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quintanilla\Documents\OAP_2019\PUBLICACION PLANEACION 2019\DOC APROBADOS COMITE SIG_MAR 26\EN PLANTILLA LISTOS\POA VERSION 2\"/>
    </mc:Choice>
  </mc:AlternateContent>
  <bookViews>
    <workbookView xWindow="0" yWindow="0" windowWidth="28800" windowHeight="12435" tabRatio="842" firstSheet="1" activeTab="2"/>
  </bookViews>
  <sheets>
    <sheet name="Validac Área Obj. Estr. Proy." sheetId="8" state="hidden" r:id="rId1"/>
    <sheet name="Marco General" sheetId="4" r:id="rId2"/>
    <sheet name="Act. Estrategias" sheetId="9" r:id="rId3"/>
    <sheet name="Act. Gestión y Seguimiento " sheetId="3" r:id="rId4"/>
    <sheet name="Ejemplo Actividades - Component" sheetId="10" state="hidden" r:id="rId5"/>
    <sheet name="Listas" sheetId="11" state="hidden" r:id="rId6"/>
    <sheet name="Hoja1" sheetId="12" state="hidden" r:id="rId7"/>
    <sheet name="Hoja2" sheetId="13" state="hidden" r:id="rId8"/>
    <sheet name="Hoja3" sheetId="14" state="hidden" r:id="rId9"/>
    <sheet name="Objetivo 3" sheetId="16" state="hidden" r:id="rId10"/>
    <sheet name="Objetivo 5" sheetId="17" state="hidden" r:id="rId11"/>
    <sheet name="Ob.5 Consolidado" sheetId="19" state="hidden" r:id="rId12"/>
    <sheet name="SIG" sheetId="18" state="hidden" r:id="rId13"/>
    <sheet name="DE" sheetId="20" state="hidden" r:id="rId14"/>
  </sheets>
  <externalReferences>
    <externalReference r:id="rId15"/>
    <externalReference r:id="rId16"/>
    <externalReference r:id="rId17"/>
    <externalReference r:id="rId18"/>
  </externalReferences>
  <definedNames>
    <definedName name="_xlnm._FilterDatabase" localSheetId="3" hidden="1">'Act. Gestión y Seguimiento '!$A$12:$AA$38</definedName>
    <definedName name="_xlnm._FilterDatabase" localSheetId="7" hidden="1">Hoja2!$A$4:$AB$39</definedName>
    <definedName name="_xlnm._FilterDatabase" localSheetId="0" hidden="1">'Validac Área Obj. Estr. Proy.'!$A$1:$F$37</definedName>
    <definedName name="_ob1">Listas!$Z$8:$Z$10</definedName>
    <definedName name="_ob2">Listas!$Z$2:$Z$6</definedName>
    <definedName name="_ob3">Listas!$Z$26:$Z$32</definedName>
    <definedName name="_ob4">Listas!$Z$12:$Z$17</definedName>
    <definedName name="_ob5">Listas!$Z$19:$Z$24</definedName>
    <definedName name="_xlnm.Print_Area" localSheetId="2">'Act. Estrategias'!$A$1:$AA$77</definedName>
    <definedName name="_xlnm.Print_Area" localSheetId="3">'Act. Gestión y Seguimiento '!$A$1:$AA$37</definedName>
    <definedName name="_xlnm.Print_Area" localSheetId="8">Hoja3!$A$1:$M$11</definedName>
    <definedName name="_xlnm.Print_Area" localSheetId="1">'Marco General'!$A$1:$I$80</definedName>
    <definedName name="areas">Listas!$B$3:$B$8</definedName>
    <definedName name="objetivos">Listas!$L$3:$L$8</definedName>
    <definedName name="procesos">Listas!$B$13:$B$30</definedName>
    <definedName name="proyectos">Listas!$H$3:$H$8</definedName>
    <definedName name="_xlnm.Print_Titles" localSheetId="2">'Act. Estrategias'!$29:$31</definedName>
    <definedName name="_xlnm.Print_Titles" localSheetId="3">'Act. Gestión y Seguimiento '!$10:$12</definedName>
  </definedNames>
  <calcPr calcId="152511"/>
  <customWorkbookViews>
    <customWorkbookView name="Pablo Balcazar - Vista personalizada" guid="{A767BCD9-8FBC-4938-A6D4-0A3B64020C4E}" mergeInterval="0" personalView="1" maximized="1" windowWidth="1362" windowHeight="542" activeSheetId="1"/>
    <customWorkbookView name="Sandra Patricia Mendoza - Vista personalizada" guid="{D9B40DA0-B413-411A-9237-1FBA75E7A677}" mergeInterval="0" personalView="1" maximized="1" windowWidth="1676" windowHeight="825" activeSheetId="1"/>
    <customWorkbookView name="Patricia helena Baracaldo Otero - Vista personalizada" guid="{E7C90F82-67F6-4585-8F4B-3B987650867D}" mergeInterval="0" personalView="1" maximized="1" xWindow="-8" yWindow="-8" windowWidth="1382" windowHeight="744" activeSheetId="1"/>
    <customWorkbookView name="natalia.martinez - Vista personalizada" guid="{5600F029-3B47-4FF1-9D61-ECBDBE0F23F0}" mergeInterval="0" personalView="1" maximized="1" xWindow="1" yWindow="1" windowWidth="1676" windowHeight="916" activeSheetId="1"/>
    <customWorkbookView name="María Alejandra - Vista personalizada" guid="{EE57F9CB-2872-414C-B734-58B3F264B441}" mergeInterval="0" personalView="1" maximized="1" xWindow="1" yWindow="1" windowWidth="1366" windowHeight="498" activeSheetId="1"/>
  </customWorkbookViews>
</workbook>
</file>

<file path=xl/calcChain.xml><?xml version="1.0" encoding="utf-8"?>
<calcChain xmlns="http://schemas.openxmlformats.org/spreadsheetml/2006/main">
  <c r="C2" i="3" l="1"/>
  <c r="C3" i="3" l="1"/>
  <c r="C2" i="9" l="1"/>
  <c r="Y73" i="9"/>
  <c r="X73" i="9"/>
  <c r="C69" i="9"/>
  <c r="Y66" i="9"/>
  <c r="X66" i="9"/>
  <c r="Y65" i="9"/>
  <c r="X65" i="9"/>
  <c r="Y64" i="9"/>
  <c r="X64" i="9"/>
  <c r="Y63" i="9"/>
  <c r="X63" i="9"/>
  <c r="Z73" i="9" l="1"/>
  <c r="Z64" i="9"/>
  <c r="Z65" i="9"/>
  <c r="Z66" i="9"/>
  <c r="Z63" i="9"/>
  <c r="Y18" i="3"/>
  <c r="X18" i="3"/>
  <c r="Y14" i="3"/>
  <c r="X14" i="3"/>
  <c r="X36" i="9"/>
  <c r="Z14" i="3" l="1"/>
  <c r="Z18" i="3"/>
  <c r="X37" i="9"/>
  <c r="Y44" i="9" l="1"/>
  <c r="X44" i="9"/>
  <c r="Y47" i="9"/>
  <c r="X47" i="9"/>
  <c r="Y55" i="9"/>
  <c r="X55" i="9"/>
  <c r="Y46" i="9"/>
  <c r="X46" i="9"/>
  <c r="Y43" i="9"/>
  <c r="X43" i="9"/>
  <c r="Y48" i="9"/>
  <c r="X48" i="9"/>
  <c r="F14" i="4"/>
  <c r="C8" i="9"/>
  <c r="C14" i="9"/>
  <c r="C51" i="9" s="1"/>
  <c r="C15" i="9"/>
  <c r="C57" i="9" s="1"/>
  <c r="C13" i="9"/>
  <c r="C39" i="9" s="1"/>
  <c r="C12" i="9"/>
  <c r="C28" i="9" s="1"/>
  <c r="Z47" i="9" l="1"/>
  <c r="Z44" i="9"/>
  <c r="Z43" i="9"/>
  <c r="Z46" i="9"/>
  <c r="Z55" i="9"/>
  <c r="Z48" i="9"/>
  <c r="Y34" i="3" l="1"/>
  <c r="X34" i="3"/>
  <c r="Z34" i="3" l="1"/>
  <c r="Y17" i="3" l="1"/>
  <c r="X17" i="3"/>
  <c r="Y16" i="3"/>
  <c r="X16" i="3"/>
  <c r="Y34" i="9"/>
  <c r="X34" i="9"/>
  <c r="Y35" i="9"/>
  <c r="X35" i="9"/>
  <c r="Y36" i="9"/>
  <c r="Y15" i="3"/>
  <c r="X15" i="3"/>
  <c r="Y19" i="3"/>
  <c r="X19" i="3"/>
  <c r="Y13" i="3"/>
  <c r="X13" i="3"/>
  <c r="Y33" i="9"/>
  <c r="X33" i="9"/>
  <c r="Y32" i="3"/>
  <c r="X32" i="3"/>
  <c r="Y62" i="9"/>
  <c r="X62" i="9"/>
  <c r="Y67" i="9"/>
  <c r="X67" i="9"/>
  <c r="Y31" i="3"/>
  <c r="X31" i="3"/>
  <c r="Y30" i="3"/>
  <c r="X30" i="3"/>
  <c r="Y29" i="3"/>
  <c r="X29" i="3"/>
  <c r="Y28" i="3"/>
  <c r="X28" i="3"/>
  <c r="Y27" i="3"/>
  <c r="X27" i="3"/>
  <c r="Y26" i="3"/>
  <c r="X26" i="3"/>
  <c r="Y25" i="3"/>
  <c r="X25" i="3"/>
  <c r="Y49" i="9"/>
  <c r="X49" i="9"/>
  <c r="Y45" i="9"/>
  <c r="X45" i="9"/>
  <c r="Y61" i="9"/>
  <c r="X61" i="9"/>
  <c r="S50" i="19"/>
  <c r="T50" i="19" s="1"/>
  <c r="AF27" i="19"/>
  <c r="AF28" i="19"/>
  <c r="AF29" i="19"/>
  <c r="AF30" i="19"/>
  <c r="AF31" i="19"/>
  <c r="AF32" i="19"/>
  <c r="AF33" i="19"/>
  <c r="AF34" i="19"/>
  <c r="AF35" i="19"/>
  <c r="AF36" i="19"/>
  <c r="AF37" i="19"/>
  <c r="AF38" i="19"/>
  <c r="AF39" i="19"/>
  <c r="AF40" i="19"/>
  <c r="AF26" i="19"/>
  <c r="AC39" i="19"/>
  <c r="AD39" i="19" s="1"/>
  <c r="AC36" i="19"/>
  <c r="AD36" i="19" s="1"/>
  <c r="AC34" i="19"/>
  <c r="AD34" i="19" s="1"/>
  <c r="AC31" i="19"/>
  <c r="AD31" i="19" s="1"/>
  <c r="AC29" i="19"/>
  <c r="AD29" i="19" s="1"/>
  <c r="AC26" i="19"/>
  <c r="R163" i="19"/>
  <c r="S163" i="19" s="1"/>
  <c r="N163" i="19"/>
  <c r="M163" i="19"/>
  <c r="R162" i="19"/>
  <c r="S162" i="19" s="1"/>
  <c r="N162" i="19"/>
  <c r="M162" i="19"/>
  <c r="S161" i="19"/>
  <c r="N161" i="19"/>
  <c r="M161" i="19"/>
  <c r="AF16" i="19"/>
  <c r="AG16" i="19" s="1"/>
  <c r="AD26" i="19"/>
  <c r="R133" i="19"/>
  <c r="S133" i="19" s="1"/>
  <c r="N133" i="19"/>
  <c r="M133" i="19"/>
  <c r="R132" i="19"/>
  <c r="S132" i="19" s="1"/>
  <c r="N132" i="19"/>
  <c r="M132" i="19"/>
  <c r="O132" i="19" s="1"/>
  <c r="R131" i="19"/>
  <c r="S131" i="19" s="1"/>
  <c r="N131" i="19"/>
  <c r="M131" i="19"/>
  <c r="R130" i="19"/>
  <c r="S130" i="19" s="1"/>
  <c r="N130" i="19"/>
  <c r="M130" i="19"/>
  <c r="O130" i="19" s="1"/>
  <c r="N106" i="19"/>
  <c r="M106" i="19"/>
  <c r="N105" i="19"/>
  <c r="M105" i="19"/>
  <c r="O105" i="19" s="1"/>
  <c r="N104" i="19"/>
  <c r="M104" i="19"/>
  <c r="O104" i="19" s="1"/>
  <c r="N103" i="19"/>
  <c r="M103" i="19"/>
  <c r="N102" i="19"/>
  <c r="M102" i="19"/>
  <c r="N77" i="19"/>
  <c r="M77" i="19"/>
  <c r="N76" i="19"/>
  <c r="M76" i="19"/>
  <c r="N75" i="19"/>
  <c r="M75" i="19"/>
  <c r="N74" i="19"/>
  <c r="M74" i="19"/>
  <c r="O74" i="19" s="1"/>
  <c r="N73" i="19"/>
  <c r="M73" i="19"/>
  <c r="N72" i="19"/>
  <c r="M72" i="19"/>
  <c r="O72" i="19" s="1"/>
  <c r="N71" i="19"/>
  <c r="M71" i="19"/>
  <c r="N70" i="19"/>
  <c r="M70" i="19"/>
  <c r="O70" i="19" s="1"/>
  <c r="U54" i="19"/>
  <c r="N69" i="19"/>
  <c r="O69" i="19" s="1"/>
  <c r="M69" i="19"/>
  <c r="N68" i="19"/>
  <c r="M68" i="19"/>
  <c r="N67" i="19"/>
  <c r="O67" i="19" s="1"/>
  <c r="M67" i="19"/>
  <c r="N66" i="19"/>
  <c r="M66" i="19"/>
  <c r="N65" i="19"/>
  <c r="O65" i="19" s="1"/>
  <c r="M65" i="19"/>
  <c r="S38" i="19"/>
  <c r="N38" i="19"/>
  <c r="M38" i="19"/>
  <c r="R37" i="19"/>
  <c r="S37" i="19" s="1"/>
  <c r="N37" i="19"/>
  <c r="M37" i="19"/>
  <c r="R36" i="19"/>
  <c r="S36" i="19" s="1"/>
  <c r="N36" i="19"/>
  <c r="M36" i="19"/>
  <c r="R35" i="19"/>
  <c r="S35" i="19" s="1"/>
  <c r="N35" i="19"/>
  <c r="M35" i="19"/>
  <c r="S34" i="19"/>
  <c r="N34" i="19"/>
  <c r="M34" i="19"/>
  <c r="R33" i="19"/>
  <c r="S33" i="19" s="1"/>
  <c r="N33" i="19"/>
  <c r="M33" i="19"/>
  <c r="R32" i="19"/>
  <c r="S32" i="19" s="1"/>
  <c r="N32" i="19"/>
  <c r="O32" i="19" s="1"/>
  <c r="M32" i="19"/>
  <c r="R31" i="19"/>
  <c r="S31" i="19" s="1"/>
  <c r="N31" i="19"/>
  <c r="M31" i="19"/>
  <c r="R30" i="19"/>
  <c r="S30" i="19" s="1"/>
  <c r="N30" i="19"/>
  <c r="M30" i="19"/>
  <c r="R29" i="19"/>
  <c r="S29" i="19" s="1"/>
  <c r="N29" i="19"/>
  <c r="M29" i="19"/>
  <c r="R28" i="19"/>
  <c r="S28" i="19" s="1"/>
  <c r="N28" i="19"/>
  <c r="O28" i="19" s="1"/>
  <c r="M28" i="19"/>
  <c r="R27" i="19"/>
  <c r="S27" i="19" s="1"/>
  <c r="N27" i="19"/>
  <c r="M27" i="19"/>
  <c r="R26" i="19"/>
  <c r="S26" i="19" s="1"/>
  <c r="N26" i="19"/>
  <c r="M26" i="19"/>
  <c r="U19" i="19"/>
  <c r="O76" i="19"/>
  <c r="Y30" i="18"/>
  <c r="X30" i="18"/>
  <c r="Y29" i="18"/>
  <c r="X29" i="18"/>
  <c r="Y28" i="18"/>
  <c r="X28" i="18"/>
  <c r="Y27" i="18"/>
  <c r="X27" i="18"/>
  <c r="Y26" i="18"/>
  <c r="X26" i="18"/>
  <c r="Y25" i="18"/>
  <c r="X25" i="18"/>
  <c r="Y24" i="18"/>
  <c r="X24" i="18"/>
  <c r="Y23" i="18"/>
  <c r="X23" i="18"/>
  <c r="Y22" i="18"/>
  <c r="X22" i="18"/>
  <c r="Y21" i="18"/>
  <c r="X21" i="18"/>
  <c r="Y20" i="18"/>
  <c r="X20" i="18"/>
  <c r="Y19" i="18"/>
  <c r="X19" i="18"/>
  <c r="Y18" i="18"/>
  <c r="X18" i="18"/>
  <c r="E18" i="18"/>
  <c r="Y17" i="18"/>
  <c r="X17" i="18"/>
  <c r="E17" i="18"/>
  <c r="Y16" i="18"/>
  <c r="Z16" i="18" s="1"/>
  <c r="X16" i="18"/>
  <c r="E16" i="18"/>
  <c r="Y15" i="18"/>
  <c r="Z15" i="18" s="1"/>
  <c r="X15" i="18"/>
  <c r="E15" i="18"/>
  <c r="Y14" i="18"/>
  <c r="X14" i="18"/>
  <c r="E14" i="18"/>
  <c r="Y13" i="18"/>
  <c r="X13" i="18"/>
  <c r="E13" i="18"/>
  <c r="Y12" i="18"/>
  <c r="X12" i="18"/>
  <c r="E12" i="18"/>
  <c r="Y11" i="18"/>
  <c r="X11" i="18"/>
  <c r="E11" i="18"/>
  <c r="Y10" i="18"/>
  <c r="X10" i="18"/>
  <c r="E10" i="18"/>
  <c r="C6" i="18"/>
  <c r="S33" i="17"/>
  <c r="S34" i="17"/>
  <c r="X26" i="17"/>
  <c r="Q34" i="17"/>
  <c r="Q33" i="17"/>
  <c r="Q32" i="17"/>
  <c r="Q31" i="17"/>
  <c r="Q30" i="17"/>
  <c r="Q29" i="17"/>
  <c r="Q28" i="17"/>
  <c r="Q27" i="17"/>
  <c r="Q26" i="17"/>
  <c r="Q25" i="17"/>
  <c r="M23" i="17"/>
  <c r="N23" i="17"/>
  <c r="M24" i="17"/>
  <c r="N24" i="17"/>
  <c r="M25" i="17"/>
  <c r="N25" i="17"/>
  <c r="M26" i="17"/>
  <c r="N26" i="17"/>
  <c r="M27" i="17"/>
  <c r="N27" i="17"/>
  <c r="M28" i="17"/>
  <c r="N28" i="17"/>
  <c r="M29" i="17"/>
  <c r="N29" i="17"/>
  <c r="M30" i="17"/>
  <c r="N30" i="17"/>
  <c r="M31" i="17"/>
  <c r="N31" i="17"/>
  <c r="M32" i="17"/>
  <c r="N32" i="17"/>
  <c r="M33" i="17"/>
  <c r="N33" i="17"/>
  <c r="M34" i="17"/>
  <c r="N34" i="17"/>
  <c r="N22" i="17"/>
  <c r="M22" i="17"/>
  <c r="Q24" i="17"/>
  <c r="Q23" i="17"/>
  <c r="Q22" i="17"/>
  <c r="Z27" i="18"/>
  <c r="Z29" i="18"/>
  <c r="Z12" i="18"/>
  <c r="Z25" i="18"/>
  <c r="X22" i="16"/>
  <c r="S31" i="16"/>
  <c r="K31" i="16"/>
  <c r="J31" i="16"/>
  <c r="I31" i="16"/>
  <c r="H31" i="16"/>
  <c r="N31" i="16" s="1"/>
  <c r="G31" i="16"/>
  <c r="F31" i="16"/>
  <c r="E31" i="16"/>
  <c r="M22" i="16"/>
  <c r="N22" i="16"/>
  <c r="M23" i="16"/>
  <c r="N23" i="16"/>
  <c r="O23" i="16" s="1"/>
  <c r="M24" i="16"/>
  <c r="N24" i="16"/>
  <c r="M25" i="16"/>
  <c r="N25" i="16"/>
  <c r="O25" i="16" s="1"/>
  <c r="M26" i="16"/>
  <c r="N26" i="16"/>
  <c r="M27" i="16"/>
  <c r="N27" i="16"/>
  <c r="M28" i="16"/>
  <c r="N28" i="16"/>
  <c r="M29" i="16"/>
  <c r="N29" i="16"/>
  <c r="O29" i="16" s="1"/>
  <c r="M30" i="16"/>
  <c r="N30" i="16"/>
  <c r="Q30" i="16"/>
  <c r="Q29" i="16"/>
  <c r="Q28" i="16"/>
  <c r="Q27" i="16"/>
  <c r="Q26" i="16"/>
  <c r="Q25" i="16"/>
  <c r="Q24" i="16"/>
  <c r="Q23" i="16"/>
  <c r="Q22" i="16"/>
  <c r="Q21" i="16"/>
  <c r="Q20" i="16"/>
  <c r="J21" i="16"/>
  <c r="I21" i="16"/>
  <c r="H21" i="16"/>
  <c r="G21" i="16"/>
  <c r="F21" i="16"/>
  <c r="E21" i="16"/>
  <c r="J20" i="16"/>
  <c r="I20" i="16"/>
  <c r="H20" i="16"/>
  <c r="G20" i="16"/>
  <c r="F20" i="16"/>
  <c r="E20" i="16"/>
  <c r="X39" i="13"/>
  <c r="Y39" i="13" s="1"/>
  <c r="W39" i="13"/>
  <c r="X38" i="13"/>
  <c r="W38" i="13"/>
  <c r="X37" i="13"/>
  <c r="Y37" i="13" s="1"/>
  <c r="W37" i="13"/>
  <c r="X36" i="13"/>
  <c r="W36" i="13"/>
  <c r="X35" i="13"/>
  <c r="W35" i="13"/>
  <c r="X34" i="13"/>
  <c r="W34" i="13"/>
  <c r="X33" i="13"/>
  <c r="Y33" i="13" s="1"/>
  <c r="W33" i="13"/>
  <c r="X32" i="13"/>
  <c r="W32" i="13"/>
  <c r="X31" i="13"/>
  <c r="W31" i="13"/>
  <c r="X30" i="13"/>
  <c r="W30" i="13"/>
  <c r="Y30" i="13" s="1"/>
  <c r="X29" i="13"/>
  <c r="Y29" i="13" s="1"/>
  <c r="W29" i="13"/>
  <c r="X28" i="13"/>
  <c r="W28" i="13"/>
  <c r="Y28" i="13" s="1"/>
  <c r="X27" i="13"/>
  <c r="W27" i="13"/>
  <c r="Y27" i="13" s="1"/>
  <c r="X26" i="13"/>
  <c r="W26" i="13"/>
  <c r="Y26" i="13" s="1"/>
  <c r="X25" i="13"/>
  <c r="W25" i="13"/>
  <c r="X24" i="13"/>
  <c r="W24" i="13"/>
  <c r="X23" i="13"/>
  <c r="W23" i="13"/>
  <c r="X22" i="13"/>
  <c r="W22" i="13"/>
  <c r="X21" i="13"/>
  <c r="W21" i="13"/>
  <c r="X20" i="13"/>
  <c r="W20" i="13"/>
  <c r="X19" i="13"/>
  <c r="W19" i="13"/>
  <c r="X18" i="13"/>
  <c r="W18" i="13"/>
  <c r="Y37" i="9"/>
  <c r="Y33" i="3"/>
  <c r="Y35" i="3"/>
  <c r="X33" i="3"/>
  <c r="X35" i="3"/>
  <c r="Y37" i="3"/>
  <c r="X37" i="3"/>
  <c r="Y36" i="3"/>
  <c r="X36" i="3"/>
  <c r="B49" i="11"/>
  <c r="B48" i="11"/>
  <c r="B47" i="11"/>
  <c r="B46" i="11"/>
  <c r="B45" i="11"/>
  <c r="B44" i="11"/>
  <c r="J8" i="9"/>
  <c r="Y32" i="9"/>
  <c r="X32" i="9"/>
  <c r="T8" i="9"/>
  <c r="C20" i="9"/>
  <c r="C21" i="9"/>
  <c r="C22" i="9"/>
  <c r="C23" i="9"/>
  <c r="C24" i="9"/>
  <c r="C25" i="9"/>
  <c r="C19" i="9"/>
  <c r="O17" i="9"/>
  <c r="C17" i="9"/>
  <c r="T6" i="3"/>
  <c r="T5" i="3"/>
  <c r="N6" i="3"/>
  <c r="N5" i="3"/>
  <c r="C5" i="3"/>
  <c r="E31" i="4"/>
  <c r="E32" i="4"/>
  <c r="E33" i="4"/>
  <c r="E34" i="4"/>
  <c r="E35" i="4"/>
  <c r="E36" i="4"/>
  <c r="E37" i="4"/>
  <c r="E30" i="4"/>
  <c r="E22" i="4"/>
  <c r="E23" i="4"/>
  <c r="E24" i="4"/>
  <c r="E25" i="4"/>
  <c r="E26" i="4"/>
  <c r="E27" i="4"/>
  <c r="E28" i="4"/>
  <c r="E21" i="4"/>
  <c r="C5" i="9"/>
  <c r="C3" i="9"/>
  <c r="Y31" i="13"/>
  <c r="O30" i="16" l="1"/>
  <c r="O26" i="16"/>
  <c r="O22" i="16"/>
  <c r="O77" i="19"/>
  <c r="Z23" i="18"/>
  <c r="O161" i="19"/>
  <c r="U145" i="19" s="1"/>
  <c r="Y19" i="13"/>
  <c r="Y34" i="13"/>
  <c r="O30" i="17"/>
  <c r="O103" i="19"/>
  <c r="O163" i="19"/>
  <c r="Y23" i="13"/>
  <c r="Z19" i="18"/>
  <c r="R22" i="17"/>
  <c r="S22" i="17" s="1"/>
  <c r="O22" i="17"/>
  <c r="Z30" i="18"/>
  <c r="O36" i="19"/>
  <c r="Z10" i="18"/>
  <c r="O26" i="19"/>
  <c r="O27" i="19"/>
  <c r="O31" i="19"/>
  <c r="O35" i="19"/>
  <c r="V15" i="19" s="1"/>
  <c r="AC30" i="19" s="1"/>
  <c r="AD30" i="19" s="1"/>
  <c r="O37" i="19"/>
  <c r="O38" i="19"/>
  <c r="V14" i="19" s="1"/>
  <c r="O71" i="19"/>
  <c r="O73" i="19"/>
  <c r="O75" i="19"/>
  <c r="O162" i="19"/>
  <c r="Z13" i="18"/>
  <c r="O131" i="19"/>
  <c r="U118" i="19" s="1"/>
  <c r="O29" i="17"/>
  <c r="O27" i="17"/>
  <c r="O23" i="17"/>
  <c r="O133" i="19"/>
  <c r="Y21" i="13"/>
  <c r="Y25" i="13"/>
  <c r="Y32" i="13"/>
  <c r="Y36" i="13"/>
  <c r="O68" i="19"/>
  <c r="O102" i="19"/>
  <c r="O106" i="19"/>
  <c r="U117" i="19"/>
  <c r="V117" i="19" s="1"/>
  <c r="R23" i="17"/>
  <c r="S23" i="17" s="1"/>
  <c r="Z11" i="18"/>
  <c r="D3" i="18"/>
  <c r="Z24" i="18"/>
  <c r="O29" i="19"/>
  <c r="O28" i="17"/>
  <c r="M20" i="16"/>
  <c r="O31" i="17"/>
  <c r="N21" i="16"/>
  <c r="M31" i="16"/>
  <c r="O30" i="19"/>
  <c r="O66" i="19"/>
  <c r="Y24" i="13"/>
  <c r="Z18" i="18"/>
  <c r="O33" i="19"/>
  <c r="O26" i="17"/>
  <c r="M21" i="16"/>
  <c r="R22" i="16"/>
  <c r="R26" i="16"/>
  <c r="S26" i="16" s="1"/>
  <c r="R30" i="16"/>
  <c r="S30" i="16" s="1"/>
  <c r="O27" i="16"/>
  <c r="O34" i="17"/>
  <c r="Y22" i="17" s="1"/>
  <c r="Z22" i="17" s="1"/>
  <c r="O32" i="17"/>
  <c r="O24" i="17"/>
  <c r="R25" i="17"/>
  <c r="R29" i="17"/>
  <c r="S29" i="17" s="1"/>
  <c r="Z14" i="18"/>
  <c r="G2" i="18"/>
  <c r="Z20" i="18"/>
  <c r="Z22" i="18"/>
  <c r="Z26" i="18"/>
  <c r="Z28" i="18"/>
  <c r="AA27" i="9"/>
  <c r="Y18" i="13"/>
  <c r="Y20" i="13"/>
  <c r="Y22" i="13"/>
  <c r="Y35" i="13"/>
  <c r="N20" i="16"/>
  <c r="O28" i="16"/>
  <c r="O24" i="16"/>
  <c r="O33" i="17"/>
  <c r="Y23" i="17" s="1"/>
  <c r="Z23" i="17" s="1"/>
  <c r="O25" i="17"/>
  <c r="F2" i="18"/>
  <c r="Z17" i="18"/>
  <c r="Z21" i="18"/>
  <c r="Y38" i="13"/>
  <c r="R20" i="16"/>
  <c r="S20" i="16" s="1"/>
  <c r="O31" i="16"/>
  <c r="Y19" i="16" s="1"/>
  <c r="Z19" i="16" s="1"/>
  <c r="O34" i="19"/>
  <c r="V16" i="19" s="1"/>
  <c r="AC27" i="19" s="1"/>
  <c r="Z36" i="9"/>
  <c r="Z28" i="3"/>
  <c r="Z16" i="3"/>
  <c r="Z35" i="3"/>
  <c r="Z35" i="9"/>
  <c r="Z33" i="3"/>
  <c r="Z37" i="3"/>
  <c r="Z36" i="3"/>
  <c r="Z17" i="3"/>
  <c r="Z15" i="3"/>
  <c r="Z34" i="9"/>
  <c r="Z61" i="9"/>
  <c r="Z26" i="3"/>
  <c r="Z30" i="3"/>
  <c r="Z32" i="3"/>
  <c r="AA56" i="9"/>
  <c r="Z45" i="9"/>
  <c r="Z67" i="9"/>
  <c r="Z62" i="9"/>
  <c r="Z33" i="9"/>
  <c r="V18" i="19"/>
  <c r="AC37" i="19"/>
  <c r="AD37" i="19" s="1"/>
  <c r="V145" i="19"/>
  <c r="U144" i="19"/>
  <c r="R144" i="19"/>
  <c r="S22" i="16"/>
  <c r="S25" i="17"/>
  <c r="O21" i="16"/>
  <c r="W16" i="19"/>
  <c r="W14" i="19"/>
  <c r="AC28" i="19"/>
  <c r="R28" i="16"/>
  <c r="S28" i="16" s="1"/>
  <c r="R27" i="16"/>
  <c r="S27" i="16" s="1"/>
  <c r="R23" i="16"/>
  <c r="S23" i="16" s="1"/>
  <c r="E2" i="18"/>
  <c r="R28" i="17"/>
  <c r="S28" i="17" s="1"/>
  <c r="D2" i="18"/>
  <c r="R30" i="17"/>
  <c r="S30" i="17" s="1"/>
  <c r="R24" i="17"/>
  <c r="S24" i="17" s="1"/>
  <c r="Z13" i="3"/>
  <c r="G3" i="18"/>
  <c r="F3" i="18"/>
  <c r="E3" i="18"/>
  <c r="R27" i="17"/>
  <c r="S27" i="17" s="1"/>
  <c r="R24" i="16"/>
  <c r="S24" i="16" s="1"/>
  <c r="R29" i="16"/>
  <c r="S29" i="16" s="1"/>
  <c r="R25" i="16"/>
  <c r="S25" i="16" s="1"/>
  <c r="R21" i="16"/>
  <c r="S21" i="16" s="1"/>
  <c r="R32" i="17"/>
  <c r="S32" i="17" s="1"/>
  <c r="R31" i="17"/>
  <c r="S31" i="17" s="1"/>
  <c r="R26" i="17"/>
  <c r="S26" i="17" s="1"/>
  <c r="Z49" i="9"/>
  <c r="Z27" i="3"/>
  <c r="Z29" i="3"/>
  <c r="Z31" i="3"/>
  <c r="Z32" i="9"/>
  <c r="Z37" i="9"/>
  <c r="Z25" i="3"/>
  <c r="Z19" i="3"/>
  <c r="R117" i="19" l="1"/>
  <c r="S117" i="19" s="1"/>
  <c r="AA68" i="9"/>
  <c r="S89" i="19"/>
  <c r="T89" i="19" s="1"/>
  <c r="J2" i="18"/>
  <c r="O20" i="16"/>
  <c r="V19" i="16" s="1"/>
  <c r="V17" i="19"/>
  <c r="V22" i="17"/>
  <c r="Y26" i="17" s="1"/>
  <c r="S14" i="19"/>
  <c r="V19" i="19" s="1"/>
  <c r="W19" i="19" s="1"/>
  <c r="Y25" i="17"/>
  <c r="Z25" i="17" s="1"/>
  <c r="W15" i="19"/>
  <c r="K3" i="18"/>
  <c r="AC38" i="19"/>
  <c r="AD38" i="19" s="1"/>
  <c r="AA38" i="3"/>
  <c r="AA20" i="3"/>
  <c r="AA50" i="9"/>
  <c r="I2" i="18"/>
  <c r="AD28" i="19"/>
  <c r="AF14" i="19"/>
  <c r="AG14" i="19" s="1"/>
  <c r="Y24" i="17"/>
  <c r="Z24" i="17" s="1"/>
  <c r="S144" i="19"/>
  <c r="U146" i="19"/>
  <c r="V146" i="19" s="1"/>
  <c r="V118" i="19"/>
  <c r="AC33" i="19"/>
  <c r="AD33" i="19" s="1"/>
  <c r="J3" i="18"/>
  <c r="AD27" i="19"/>
  <c r="AF15" i="19"/>
  <c r="AG15" i="19" s="1"/>
  <c r="V144" i="19"/>
  <c r="AC32" i="19"/>
  <c r="AD32" i="19" s="1"/>
  <c r="U119" i="19"/>
  <c r="V119" i="19" s="1"/>
  <c r="I3" i="18"/>
  <c r="L2" i="18"/>
  <c r="Y20" i="16"/>
  <c r="Z20" i="16" s="1"/>
  <c r="L3" i="18"/>
  <c r="K2" i="18"/>
  <c r="W18" i="19"/>
  <c r="AC40" i="19"/>
  <c r="AA38" i="9"/>
  <c r="T14" i="19" l="1"/>
  <c r="Y21" i="16"/>
  <c r="Z21" i="16" s="1"/>
  <c r="AC35" i="19"/>
  <c r="W17" i="19"/>
  <c r="W22" i="17"/>
  <c r="Z26" i="17" s="1"/>
  <c r="AA76" i="9"/>
  <c r="AI26" i="19"/>
  <c r="AD40" i="19"/>
  <c r="AF11" i="19"/>
  <c r="AG11" i="19" s="1"/>
  <c r="Y22" i="16"/>
  <c r="W19" i="16"/>
  <c r="Z22" i="16" s="1"/>
  <c r="AF13" i="19"/>
  <c r="AG13" i="19" s="1"/>
  <c r="AD35" i="19" l="1"/>
  <c r="AF12" i="19"/>
  <c r="AG12" i="19" s="1"/>
  <c r="AI32" i="19"/>
  <c r="AK34" i="19" s="1"/>
  <c r="AF17" i="19"/>
  <c r="AG17" i="19" s="1"/>
  <c r="H40" i="4" l="1"/>
</calcChain>
</file>

<file path=xl/comments1.xml><?xml version="1.0" encoding="utf-8"?>
<comments xmlns="http://schemas.openxmlformats.org/spreadsheetml/2006/main">
  <authors>
    <author>idpc</author>
  </authors>
  <commentList>
    <comment ref="F21" authorId="0" shapeId="0">
      <text>
        <r>
          <rPr>
            <b/>
            <sz val="9"/>
            <color indexed="81"/>
            <rFont val="Tahoma"/>
            <family val="2"/>
          </rPr>
          <t>IDPC:</t>
        </r>
        <r>
          <rPr>
            <sz val="9"/>
            <color indexed="81"/>
            <rFont val="Tahoma"/>
            <family val="2"/>
          </rPr>
          <t xml:space="preserve">
Antes de desplegar la lista seleccione primero los objetivos estratégicos por favor</t>
        </r>
      </text>
    </comment>
    <comment ref="F30" authorId="0" shapeId="0">
      <text>
        <r>
          <rPr>
            <b/>
            <sz val="9"/>
            <color indexed="81"/>
            <rFont val="Tahoma"/>
            <family val="2"/>
          </rPr>
          <t xml:space="preserve">IDPC:
</t>
        </r>
        <r>
          <rPr>
            <sz val="9"/>
            <color indexed="81"/>
            <rFont val="Tahoma"/>
            <family val="2"/>
          </rPr>
          <t>Antes de desplegar la lista seleccione primero los objetivos estratégicos por favor</t>
        </r>
      </text>
    </comment>
  </commentList>
</comments>
</file>

<file path=xl/sharedStrings.xml><?xml version="1.0" encoding="utf-8"?>
<sst xmlns="http://schemas.openxmlformats.org/spreadsheetml/2006/main" count="2086" uniqueCount="660">
  <si>
    <t>VIGENCIA PLAN OPERATIVO:</t>
  </si>
  <si>
    <t>DEPENDENCIA RESPONSABLE:</t>
  </si>
  <si>
    <t>Subdirección de Intervención</t>
  </si>
  <si>
    <t>COMPONENTE</t>
  </si>
  <si>
    <t>PRIMER TRIMESTRE</t>
  </si>
  <si>
    <t>SEGUNDO TRIMESTRE</t>
  </si>
  <si>
    <t>TERCER TRIMESTRE</t>
  </si>
  <si>
    <t>CUARTO TRIMESTRE</t>
  </si>
  <si>
    <t>PORCENTAJE  ACUMULADO DE CUMPLIMIENTO</t>
  </si>
  <si>
    <t>Ejec</t>
  </si>
  <si>
    <t>Prog</t>
  </si>
  <si>
    <t xml:space="preserve">(Describa la evidencia en cumplimiento de la meta) </t>
  </si>
  <si>
    <t>PROCESOS ASOCIADOS</t>
  </si>
  <si>
    <t>PROYECTOS DE INVERSIÓN ASOCIADOS</t>
  </si>
  <si>
    <t>ACTIVIDAD</t>
  </si>
  <si>
    <t>RESPONSABLE</t>
  </si>
  <si>
    <t>FECHA</t>
  </si>
  <si>
    <t>INICIAL</t>
  </si>
  <si>
    <t>FINAL</t>
  </si>
  <si>
    <t>Avance Cualitativo</t>
  </si>
  <si>
    <t xml:space="preserve">EVIDENCIAS RESULTADO
</t>
  </si>
  <si>
    <t>EQUIPO RESPONSABLE</t>
  </si>
  <si>
    <t>% PONDERADO</t>
  </si>
  <si>
    <t>OBJETIVOS ESTRATÉGICOS (2016 - 2020)</t>
  </si>
  <si>
    <t>Objetivo estratégico 1: Fomentar la apropiación social del patrimonio cultural tangible e intangible.</t>
  </si>
  <si>
    <t>Objetivo estratégico 2: Gestionar la recuperación de Bienes y Sectores de Interés Cultural en el Distrito Capital.</t>
  </si>
  <si>
    <t>Objetivo estratégico 3: Promover la inversión pública y privada con el fin de garantizar la sostenibilidad del patrimonio cultural.</t>
  </si>
  <si>
    <t>Objetivo estratégico 4: Divulgar los valores de patrimonio cultural en todo el Distrito Capital.</t>
  </si>
  <si>
    <t>Objetivo estratégico 5: Fortalecer la gestión y administración institucional</t>
  </si>
  <si>
    <t>DIRECCIONAMIENTO ESTRATÉGICO</t>
  </si>
  <si>
    <t>PLAN OPERATIVO POR DEPENDENCIAS / PROCESOS</t>
  </si>
  <si>
    <t>Procesos</t>
  </si>
  <si>
    <t>Direccionamiento Estratégico</t>
  </si>
  <si>
    <t>Relaciones Interinstitucionales</t>
  </si>
  <si>
    <t>Protección del Patrimonio Cultural</t>
  </si>
  <si>
    <t>Intervención del Patrimonio cultural</t>
  </si>
  <si>
    <t>Divulgación del Patrimonio cultural</t>
  </si>
  <si>
    <t>Gestión del Talento Humano</t>
  </si>
  <si>
    <t>Gestión Financiera</t>
  </si>
  <si>
    <t>Gestión de Sistemas de Información y Tecnología</t>
  </si>
  <si>
    <t>Gestión Jurídica</t>
  </si>
  <si>
    <t>Gestión Documental</t>
  </si>
  <si>
    <t>Administración de Bienes e Infraestructura</t>
  </si>
  <si>
    <t>Atención al Cliente y Usuarios</t>
  </si>
  <si>
    <t>Adquisición de Bienes y Servicios</t>
  </si>
  <si>
    <t>Gestión de Comunicaciones</t>
  </si>
  <si>
    <t>Control Interno Disciplinario</t>
  </si>
  <si>
    <t>Mejoramiento Continuo</t>
  </si>
  <si>
    <t>Seguimiento y Evaluación</t>
  </si>
  <si>
    <t>Proyectos de Inversión</t>
  </si>
  <si>
    <t>Proyecto 1024 – Formación en patrimonio cultural</t>
  </si>
  <si>
    <t>Proyecto 1112 - Instrumentos de planeación y gestión para la preservación y sostenibilidad del patrimonio cultural</t>
  </si>
  <si>
    <t>Proyecto 1114 - Intervención y conservación de los bienes muebles e inmuebles en sectores de interés cultural del Distrito Capital</t>
  </si>
  <si>
    <t>Proyecto 1107 – Divulgación y apropiación del patrimonio cultural del D.C.</t>
  </si>
  <si>
    <t>Proyecto 1110 – Fortalecimiento y desarrollo de la gestión institucional</t>
  </si>
  <si>
    <t>Dependencia</t>
  </si>
  <si>
    <t>Objetivo Estratégico</t>
  </si>
  <si>
    <t>2. Gestionar la recuperación de Bienes y Sectores de Interés Cultural en el Distrito Capital</t>
  </si>
  <si>
    <t>• Mediante la asesoría técnica que realice el Instituto respecto de intervenciones en Bienes y Sectores de Interés Cultural pertenecientes al Distrito Capital.</t>
  </si>
  <si>
    <t>• Mediante la realización de obras físicas tendientes al mantenimiento, protección, adecuación, reforzamiento y/o restauración, entre otras, de los Bienes de Interés Cultural, con el fin de preservar el patrimonio cultural y brindar servicios seguros y adecuados a los usuarios.</t>
  </si>
  <si>
    <t>• Mediante la coordinación de acciones interinstitucionales y gestión con actores privados, usuarios y partes interesadas, que permitan la valoración, intervención y conservación de Bienes de Interés Cultural.</t>
  </si>
  <si>
    <t>• Mediante la implementación de acciones de conservación y protección de los bienes muebles e inmuebles de interés cultural ubicados en el espacio público del Distrito Capital.</t>
  </si>
  <si>
    <t>• Mediante acciones de seguimiento y control urbano que garanticen la protección, conservación y recuperación del patrimonio cultural.</t>
  </si>
  <si>
    <t>5. Fortalecer la gestión y administración institucional</t>
  </si>
  <si>
    <t>• Mediante acciones de mejora y sostenibilidad del Sistema Integrado de Gestión.</t>
  </si>
  <si>
    <t>• Mediante el fortalecimiento de la comunicación interna y el trabajo en equipo.</t>
  </si>
  <si>
    <t>1. Fomentar la apropiación social del patrimonio cultural tangible e intangible</t>
  </si>
  <si>
    <t>• Mediante la implementación de estrategias de fomento y divulgación del patrimonio cultural tangible e intangible para todos los sectores y grupos poblacionales de la ciudad, con el fin de recuperar la memoria colectiva, las prácticas culturales y la identidad de la ciudad.</t>
  </si>
  <si>
    <t>• Mediante el fomento de acciones para el desarrollo de procesos de formación en gestión del patrimonio cultural.</t>
  </si>
  <si>
    <t>• Mediante el desarrollo de programas y actividades permanentes de formación y actualización de formadores en patrimonio cultural.</t>
  </si>
  <si>
    <t>4. Divulgar los valores de patrimonio cultural en todo el Distrito Capital.</t>
  </si>
  <si>
    <t>• Mediante la consolidación de acciones que contribuyan al fortalecimiento del Museo de Bogotá como plataforma para desarrollar la apropiación del patrimonio cultural de la ciudad.</t>
  </si>
  <si>
    <t>• Mediante el desarrollo de inventarios, valoración y catalogación del patrimonio material e inmaterial en las localidades de la ciudad.</t>
  </si>
  <si>
    <t>• Mediante la realización de actividades educativas y culturales en el campo del patrimonio cultural a través de los cuales se divulgue el patrimonio cultural tangible e intangible del Distrito Capital y se vincule a la ciudadanía.</t>
  </si>
  <si>
    <t>• Mediante la consolidación de actividades que promuevan la activación, reconocimiento, valoración y apropiación del patrimonio cultural de la ciudad, para integrarlo a la dinámica urbana de Bogotá.</t>
  </si>
  <si>
    <t>• Mediante la implementación de acciones para comunicar contenidos sobre el patrimonio cultural en los medios de comunicación convencionales y alternativos, nacionales, distritales y locales.</t>
  </si>
  <si>
    <t>• Mediante el fortalecimiento de los sistemas de información en torno a la identificación de los Bienes y Sectores de Interés Cultural en la ciudad</t>
  </si>
  <si>
    <t>Subdirección de Gestión Corporativa</t>
  </si>
  <si>
    <t>• Mediante el rediseño organizacional, orientado al fortalecimiento y mejoramiento de las capacidades administrativas del Instituto.</t>
  </si>
  <si>
    <t>• Mediante la implementación de herramientas tecnológicas y fortalecimiento de las TIC en la gestión institucional.</t>
  </si>
  <si>
    <t>• Mediante el fortalecimiento de ejercicios de rendición de cuentas y otros mecanismos de participación y control social.</t>
  </si>
  <si>
    <t>Subdirección General</t>
  </si>
  <si>
    <t>• Mediante el desarrollo de acciones que mejoren los procesos de planeación estratégica del Instituto.</t>
  </si>
  <si>
    <t>3. Promover la inversión pública y privada con el fin de garantizar la sostenibilidad del patrimonio cultural</t>
  </si>
  <si>
    <t>• Mediante la generación de mecanismos de articulación interinstitucional para la gestión normativa del patrimonio cultural.</t>
  </si>
  <si>
    <t>• Mediante la formulación y ejecución de planes especiales de manejo, protección y salvaguardia, por parte de los sectores público, privado y social de la ciudad.</t>
  </si>
  <si>
    <t>• Mediante el desarrollo de acciones permanentes para identificar el estado de conservación, de las intervenciones y la aplicación de los planes de manejo y protección.</t>
  </si>
  <si>
    <t>• Mediante la articulación de proyectos de protección y recuperación del patrimonio cultural con las dinámicas de planeación y gestión social de la ciudad.</t>
  </si>
  <si>
    <t>• Mediante la elaboración e implementación de acciones orientadas a garantizar los incentivos tributarios y estímulos económicos al patrimonio cultural, de propiedad pública y privada, ante las instancias de decisión política y económica.</t>
  </si>
  <si>
    <t>• Mediante la gestión y orientación de recursos de origen internacional, nacional y local hacia la protección y salvaguardia del patrimonio cultural de la ciudad.</t>
  </si>
  <si>
    <t>• Mediante el desarrollo de iniciativas para involucrar el patrimonio cultural en las agendas de responsabilidad social empresarial.</t>
  </si>
  <si>
    <t>Asesoría Jurídica</t>
  </si>
  <si>
    <t>Proyecto 1114 - Avanzar en la recuperación, conservación y protección de los bienes muebles e inmuebles que constituyen el patrimonio cultural construido de Bogotá, para su promoción y disfrute por parte de la ciudadanía.</t>
  </si>
  <si>
    <t>Proyecto 1112 - Determinar acciones de protección, conservación y sostenibildiad en el tiempo, para Bienes de Interés Cultural del Distrito Capital, mediante el estudio, formulación, gestión y adopción de planes, programas e instrumentos de gestión y financiación del patrimonio cultural.</t>
  </si>
  <si>
    <t>Proyecto 1024 - Formar estudiantes y docentes que apropien, valoren, conserven y divulgen el patrimonio cultural de la ciudad.</t>
  </si>
  <si>
    <t>Proyecto 1110 - Fortalecer la gestión institucional, mediante la implementación, el mantenimiento y la sostenibilidad del Sistema Integrado de Gestión, con el fin de promover la mejora en los servicios ofrecidos a la ciudadanía y el cumplimiento de la misión institucional.</t>
  </si>
  <si>
    <t>Proyecto 1107 - Fomentar el sentido de pertenencia por el patrimonio cultural de la ciudad, como factor de desarrollo socio - cultural
de la ciudadanía</t>
  </si>
  <si>
    <t>Objetivos de Proyectos Inversión</t>
  </si>
  <si>
    <t>Estrategias</t>
  </si>
  <si>
    <t>Objetivos Estratégicos</t>
  </si>
  <si>
    <t>1. VIGENCIA PLAN:</t>
  </si>
  <si>
    <t>OBJETIVOS PROYECTO DE INVERSIÓN</t>
  </si>
  <si>
    <t>Meta proyecto 2017</t>
  </si>
  <si>
    <t>Proyecto de inversión asociado / Meta Plan de Desarrollo</t>
  </si>
  <si>
    <t>*Incrementar a un 30% la sostenibilidad del Sistema Integrado de Gestión, para prestar un mejor servicio en la atención a la ciudadanía</t>
  </si>
  <si>
    <t>Subdirección de Divulgación de los Valores del Patrimonio Cultural</t>
  </si>
  <si>
    <r>
      <rPr>
        <b/>
        <sz val="10"/>
        <color indexed="8"/>
        <rFont val="Calibri"/>
        <family val="2"/>
      </rPr>
      <t>1024 - Formación en patrimonio cultural</t>
    </r>
    <r>
      <rPr>
        <sz val="10"/>
        <color indexed="8"/>
        <rFont val="Calibri"/>
        <family val="2"/>
      </rPr>
      <t xml:space="preserve">
Metas Plan de Desarrollo: 
*Realizar 634.250 atenciones a niños, niñas y adolescentes en el marco del programa Jornada Única  y Tiempo Escolar
*Atender 4.343 formadores en las áreas de patrimonio, artes, recreación y deporte
*Realizar 20 procesos de investigación, sistematización y memoria
</t>
    </r>
    <r>
      <rPr>
        <b/>
        <sz val="10"/>
        <color indexed="8"/>
        <rFont val="Calibri"/>
        <family val="2"/>
      </rPr>
      <t>1107 - Divulgación y apropiación del patrimonio cultural</t>
    </r>
    <r>
      <rPr>
        <sz val="10"/>
        <color indexed="8"/>
        <rFont val="Calibri"/>
        <family val="2"/>
      </rPr>
      <t xml:space="preserve">
Meta Plan de Desarrollo:
*Alcanzar 1.700.000 asistencias al Museo de Bogotá, a recorridos y rutas patrimoniales y a otras prácticas patrimoniales</t>
    </r>
  </si>
  <si>
    <r>
      <rPr>
        <b/>
        <sz val="10"/>
        <color indexed="8"/>
        <rFont val="Calibri"/>
        <family val="2"/>
      </rPr>
      <t>1110 - Fortalecimiento y desarrollo de la gestión institucional</t>
    </r>
    <r>
      <rPr>
        <sz val="10"/>
        <color indexed="8"/>
        <rFont val="Calibri"/>
        <family val="2"/>
      </rPr>
      <t xml:space="preserve">
Meta Plan de Desarrollo:
*Incrementar a un 90% la sostenibilidad del SIG en el Gobierno Distrital</t>
    </r>
  </si>
  <si>
    <r>
      <rPr>
        <b/>
        <sz val="10"/>
        <color indexed="8"/>
        <rFont val="Calibri"/>
        <family val="2"/>
      </rPr>
      <t>1112 - Instrumentos de planeación y gestión para la preservación y sostenibilidad del patrimonio cultural</t>
    </r>
    <r>
      <rPr>
        <sz val="10"/>
        <color indexed="8"/>
        <rFont val="Calibri"/>
        <family val="2"/>
      </rPr>
      <t xml:space="preserve">
Meta Plan de Desarrollo:
*Formular el Plan Especial de Manejo y Protección PEMP del Centro Histórico</t>
    </r>
  </si>
  <si>
    <t>Líder de Objetivo Estratégico</t>
  </si>
  <si>
    <t>Subdirectora de Intervención</t>
  </si>
  <si>
    <t>Estrategia (asociada a cada Objetivo Estratégico)</t>
  </si>
  <si>
    <t>Subdirectora de Divulgación de los Valores del Patrimonio Cultural</t>
  </si>
  <si>
    <t>Subdirectora General</t>
  </si>
  <si>
    <t>Subdirectora General
Subdirector de Gestión Corporativa</t>
  </si>
  <si>
    <t>Subdirector de Gestión Corporativa
Subdirectora General</t>
  </si>
  <si>
    <r>
      <rPr>
        <b/>
        <sz val="10"/>
        <color indexed="8"/>
        <rFont val="Calibri"/>
        <family val="2"/>
      </rPr>
      <t>Formación en patrimonio cultural</t>
    </r>
    <r>
      <rPr>
        <sz val="10"/>
        <color indexed="8"/>
        <rFont val="Calibri"/>
        <family val="2"/>
      </rPr>
      <t xml:space="preserve">
*Atender a 1.179 niños, niñas y adolescentes a través de la formación en patrimonio cultural dentro del programa de la jornada única y estrategias de uso del tiempo escolar
*Capacitar a 10 docentes como formadores de la cátedra de patrimonio, dentro del programa de la
jornada única y como estrategias de uso del tiempo escolar
*Sistematizar 1 experiencias de la formación a niños/as, adolescentes y docentes en patrimonio cultural
</t>
    </r>
    <r>
      <rPr>
        <b/>
        <sz val="10"/>
        <color indexed="8"/>
        <rFont val="Calibri"/>
        <family val="2"/>
      </rPr>
      <t>Divulgación y apropiación del patrimonio cultural</t>
    </r>
    <r>
      <rPr>
        <sz val="10"/>
        <color indexed="8"/>
        <rFont val="Calibri"/>
        <family val="2"/>
      </rPr>
      <t xml:space="preserve">
*Lograr  582.280 asistentes a la oferta generada por el Instituto en actividades de patrimonio cultural
*Apoyar a través de estímulos, 25 iniciativas de la ciudadanía en temas de patrimonio cultural
*Ofrecer 1.130 actividades que contribuyan a activar el patrimonio cultural
*Incrementar a un 30% la sostenibilidad del Sistema Integrado de Gestión, para prestar un mejor servicio en la atención a la ciudadanía</t>
    </r>
  </si>
  <si>
    <t>*Formular y adoptar 0,5 del Plan Especial de Manejo y Protección PEMP del Centro Histórico
*Formular el 0,3 de planes urbanos en ámbitos patrimoniales
*Formular y adoptar 0,5 instrumentos de financiamiento para la recuperación y sostenibilidad del patrimonio
cultural
*Incrementar a un 30% la sostenibilidad del Sistema Integrado de Gestión, para prestar un mejor servicio en la atención a la ciudadanía</t>
  </si>
  <si>
    <t>*Intervenir  176 Bienes de Interés Cultural del Distrito Capital, a través de obras de adecuación, ampliación, conservación, consolidación estructural, rehabilitación, mantenimiento y/o restauración.
*Asesorar y administrar técnicamente el 22% de las intervenciones de Bienes de Interés Cultural y el mantenimiento de los escenarios culturales a cargo de la entidad.
*Incrementar a un 30% la sostenibilidad del Sistema Integrado de Gestión, para prestar un mejor servicio en la atención a la ciudadanía</t>
  </si>
  <si>
    <r>
      <rPr>
        <b/>
        <sz val="10"/>
        <color indexed="8"/>
        <rFont val="Calibri"/>
        <family val="2"/>
      </rPr>
      <t>1114 - Intervención y conservación de los bienes muebles e inmuebles en sectores de interés cultural del Distrito Capital</t>
    </r>
    <r>
      <rPr>
        <sz val="10"/>
        <color indexed="8"/>
        <rFont val="Calibri"/>
        <family val="2"/>
      </rPr>
      <t xml:space="preserve">
Meta Plan de Desarrollo: 1.009 Bienes de Interés Cultural (BIC) intervenidos</t>
    </r>
  </si>
  <si>
    <r>
      <t xml:space="preserve">1110 - Fortalecimiento y desarrollo de la gestión institucional
</t>
    </r>
    <r>
      <rPr>
        <sz val="10"/>
        <color indexed="8"/>
        <rFont val="Calibri"/>
        <family val="2"/>
      </rPr>
      <t>*Incrementar a un 90% la sostenibilidad del SIG en el Gobierno Distrital</t>
    </r>
  </si>
  <si>
    <r>
      <rPr>
        <b/>
        <sz val="10"/>
        <color indexed="8"/>
        <rFont val="Calibri"/>
        <family val="2"/>
      </rPr>
      <t>1110 - Fortalecimiento y desarrollo de la gestión institucional</t>
    </r>
    <r>
      <rPr>
        <sz val="10"/>
        <color indexed="8"/>
        <rFont val="Calibri"/>
        <family val="2"/>
      </rPr>
      <t xml:space="preserve">
*Incrementar a un 90% la sostenibilidad del SIG en el Gobierno Distrital</t>
    </r>
  </si>
  <si>
    <t>de 90 a 100 Óptimo</t>
  </si>
  <si>
    <t xml:space="preserve">de 70 a 89 Aceptable </t>
  </si>
  <si>
    <t>Con la gestion</t>
  </si>
  <si>
    <t>Con el seguimiento</t>
  </si>
  <si>
    <t>Informe de gestión</t>
  </si>
  <si>
    <t>Informes o reportes de ley</t>
  </si>
  <si>
    <t>Actividades del subsistema planes</t>
  </si>
  <si>
    <t>Planes propios de la dependencia</t>
  </si>
  <si>
    <t>Seguimiento planes de mejoramiento</t>
  </si>
  <si>
    <t xml:space="preserve">Reuniones de autoevaluación del proceso </t>
  </si>
  <si>
    <t>GESTION</t>
  </si>
  <si>
    <t>SEGUIMIENTO</t>
  </si>
  <si>
    <t>Áreas</t>
  </si>
  <si>
    <t>Mediante el desarrollo de acciones que mejoren los procesos de planeación estratégica del Instituto.</t>
  </si>
  <si>
    <t>Mediante la asesoría técnica que realice el Instituto respecto de intervenciones en Bienes y Sectores de Interés Cultural pertenecientes al Distrito Capital.</t>
  </si>
  <si>
    <t>Mediante la realización de obras físicas tendientes al mantenimiento, protección, adecuación, reforzamiento y/o restauración, entre otras, de los Bienes de Interés Cultural, con el fin de preservar el patrimonio cultural y brindar servicios seguros y adecuados a los usuarios.</t>
  </si>
  <si>
    <t>Mediante la coordinación de acciones interinstitucionales y gestión con actores privados, usuarios y partes interesadas, que permitan la valoración, intervención y conservación de Bienes de Interés Cultural.</t>
  </si>
  <si>
    <t>Mediante la implementación de acciones de conservación y protección de los bienes muebles e inmuebles de interés cultural ubicados en el espacio público del Distrito Capital.</t>
  </si>
  <si>
    <t>Mediante acciones de seguimiento y control urbano que garanticen la protección, conservación y recuperación del patrimonio cultural.</t>
  </si>
  <si>
    <t>Mediante la implementación de estrategias de fomento y divulgación del patrimonio cultural tangible e intangible para todos los sectores y grupos poblacionales de la ciudad, con el fin de recuperar la memoria colectiva, las prácticas culturales y la identidad de la ciudad.</t>
  </si>
  <si>
    <t>Mediante el fomento de acciones para el desarrollo de procesos de formación en gestión del patrimonio cultural.</t>
  </si>
  <si>
    <t>Mediante el desarrollo de programas y actividades permanentes de formación y actualización de formadores en patrimonio cultural.</t>
  </si>
  <si>
    <t>Mediante la consolidación de acciones que contribuyan al fortalecimiento del Museo de Bogotá como plataforma para desarrollar la apropiación del patrimonio cultural de la ciudad.</t>
  </si>
  <si>
    <t>Mediante el desarrollo de inventarios, valoración y catalogación del patrimonio material e inmaterial en las localidades de la ciudad.</t>
  </si>
  <si>
    <t>Mediante la realización de actividades educativas y culturales en el campo del patrimonio cultural a través de los cuales se divulgue el patrimonio cultural tangible e intangible del Distrito Capital y se vincule a la ciudadanía.</t>
  </si>
  <si>
    <t>Mediante la consolidación de actividades que promuevan la activación, reconocimiento, valoración y apropiación del patrimonio cultural de la ciudad, para integrarlo a la dinámica urbana de Bogotá.</t>
  </si>
  <si>
    <t>Mediante acciones de mejora y sostenibilidad del Sistema Integrado de Gestión.</t>
  </si>
  <si>
    <t>Mediante la implementación de acciones para comunicar contenidos sobre el patrimonio cultural en los medios de comunicación convencionales y alternativos, nacionales, distritales y locales.</t>
  </si>
  <si>
    <t>Mediante el fortalecimiento de la comunicación interna y el trabajo en equipo.</t>
  </si>
  <si>
    <t>Mediante el fortalecimiento de los sistemas de información en torno a la identificación de los Bienes y Sectores de Interés Cultural en la ciudad</t>
  </si>
  <si>
    <t>Mediante el rediseño organizacional, orientado al fortalecimiento y mejoramiento de las capacidades administrativas del Instituto.</t>
  </si>
  <si>
    <t>Mediante la implementación de herramientas tecnológicas y fortalecimiento de las TIC en la gestión institucional.</t>
  </si>
  <si>
    <t>Mediante el fortalecimiento de ejercicios de rendición de cuentas y otros mecanismos de participación y control social.</t>
  </si>
  <si>
    <t>Mediante la generación de mecanismos de articulación interinstitucional para la gestión normativa del patrimonio cultural.</t>
  </si>
  <si>
    <t>Mediante la formulación y ejecución de planes especiales de manejo, protección y salvaguardia, por parte de los sectores público, privado y social de la ciudad.</t>
  </si>
  <si>
    <t>Mediante el desarrollo de acciones permanentes para identificar el estado de conservación, de las intervenciones y la aplicación de los planes de manejo y protección.</t>
  </si>
  <si>
    <t>Mediante la articulación de proyectos de protección y recuperación del patrimonio cultural con las dinámicas de planeación y gestión social de la ciudad.</t>
  </si>
  <si>
    <t>Mediante la elaboración e implementación de acciones orientadas a garantizar los incentivos tributarios y estímulos económicos al patrimonio cultural, de propiedad pública y privada, ante las instancias de decisión política y económica.</t>
  </si>
  <si>
    <t>Mediante la gestión y orientación de recursos de origen internacional, nacional y local hacia la protección y salvaguardia del patrimonio cultural de la ciudad.</t>
  </si>
  <si>
    <t>Mediante el desarrollo de iniciativas para involucrar el patrimonio cultural en las agendas de responsabilidad social empresarial.</t>
  </si>
  <si>
    <t>ob2</t>
  </si>
  <si>
    <t>ob3</t>
  </si>
  <si>
    <t>ob4</t>
  </si>
  <si>
    <t>ob5</t>
  </si>
  <si>
    <t>ob1</t>
  </si>
  <si>
    <t>De 0 a 69 Deficiente</t>
  </si>
  <si>
    <t>ESTRATEGIAS ASOCIADAS</t>
  </si>
  <si>
    <t xml:space="preserve">ESTRATEGIAS ASOCIADAS </t>
  </si>
  <si>
    <t>&lt;Por favor seleccione su área&gt;</t>
  </si>
  <si>
    <t>&lt;Por favor seleccione los proyectos de inversión asociados a su área&gt;</t>
  </si>
  <si>
    <t>&lt;Por favor seleccione los procesos asociados a su área&gt;</t>
  </si>
  <si>
    <t>&lt;Por favor seleccione los objetivos estraégicos asociados a su área&gt;</t>
  </si>
  <si>
    <t>&lt;Seleccione primero los objetivos estratégicos&gt;</t>
  </si>
  <si>
    <t>UNIDAD DE MEDIDA</t>
  </si>
  <si>
    <t>Eficacia de la Actividad</t>
  </si>
  <si>
    <t>Prog.</t>
  </si>
  <si>
    <t>Ejec.</t>
  </si>
  <si>
    <t>PROGRAMACIÓN PARA LA VIGENCIA (TRIMESTRAL)</t>
  </si>
  <si>
    <t>_ob2</t>
  </si>
  <si>
    <t>_ob1</t>
  </si>
  <si>
    <t>_ob4</t>
  </si>
  <si>
    <t>_ob5</t>
  </si>
  <si>
    <t>_ob3</t>
  </si>
  <si>
    <t>PRODUCTO O RESULTADO ESPERADO</t>
  </si>
  <si>
    <t>PROCESO ASOCIADO A LA ACTIVIDAD</t>
  </si>
  <si>
    <t>Procesos Seleccionados por las àreas</t>
  </si>
  <si>
    <t>2. DEPENDENCIA RESPONSABLE:</t>
  </si>
  <si>
    <t>4. PROCESOS ASOCIADOS</t>
  </si>
  <si>
    <t>5. PROYECTOS DE INVERSIÓN ASOCIADOS</t>
  </si>
  <si>
    <t>6. OBJETIVOS PROYECTO DE INVERSIÓN</t>
  </si>
  <si>
    <t>7. OBJETIVOS ESTRATÉGICOS
(2016 - 2020)</t>
  </si>
  <si>
    <t>8. ESTRATEGIAS PLAN 
2016- 2020 
(Asociadas)
Valide en Hoja 1</t>
  </si>
  <si>
    <t>9. INDICADOR DE EFICACIA (Fórmula)</t>
  </si>
  <si>
    <t>10. RANGOS</t>
  </si>
  <si>
    <t>11. RESULTADO
(Cálculo del Indicador)</t>
  </si>
  <si>
    <t>Fortalecimiento SIG</t>
  </si>
  <si>
    <t>EVIDENCIAS RESULTADO / OBSERVACIONES</t>
  </si>
  <si>
    <t>Acompañar y orientar la formulación de planes institucionales</t>
  </si>
  <si>
    <t>Patricia Quintanilla</t>
  </si>
  <si>
    <t>Equipo Planeación</t>
  </si>
  <si>
    <t>Validar y ajustar los actos administrativos</t>
  </si>
  <si>
    <t># de actos administrativos validados</t>
  </si>
  <si>
    <t>Sandra Calderón</t>
  </si>
  <si>
    <t>Equipo SIG - Líderes Subsistemas y Comité SIG</t>
  </si>
  <si>
    <t>Equipo SIG</t>
  </si>
  <si>
    <t>Realizar e implementar la metodología para la revisión por la Dirección</t>
  </si>
  <si>
    <t># de ejercicios de la revisión de la Dirección realizados</t>
  </si>
  <si>
    <t>Equipo SIG - Líderes Subsistemas y Comité Directivo</t>
  </si>
  <si>
    <t>Patricia Quintanilla - Sandra Calderón</t>
  </si>
  <si>
    <t>Un Mapa de Procesos rediseñado</t>
  </si>
  <si>
    <t>Realizar el diseño e implementación de la autoevaluación institucional</t>
  </si>
  <si>
    <t># Informes de autoevaluación</t>
  </si>
  <si>
    <t>Revisar y ajustar el Plan Institucional de Archivos -PINAR</t>
  </si>
  <si>
    <t>Revisar y ajustar el Programa de Gestión Documental -PGD</t>
  </si>
  <si>
    <t>Un Plan Institucional de Archivos</t>
  </si>
  <si>
    <t>Un Programa de Gestión Documental</t>
  </si>
  <si>
    <t>Mauricio Araque</t>
  </si>
  <si>
    <t>Equipo Gestión Documental - Equipo SIG</t>
  </si>
  <si>
    <t>Ejecutar el Plan de Acción de Gestión Ambiental</t>
  </si>
  <si>
    <t>Jairo Niño</t>
  </si>
  <si>
    <t>Realizar jornadas de capacitación del SIG y Direccionamiento Estratégico</t>
  </si>
  <si>
    <t>Elaborar el informe de gestión de la vigencia 2017</t>
  </si>
  <si>
    <t>Liderar los comités que estén bajo la responsasbilidad de la Subdirección General</t>
  </si>
  <si>
    <t>% de comités liderados</t>
  </si>
  <si>
    <t>Direccionamiento Estratégico - Gestión Documental - Mejora Continua</t>
  </si>
  <si>
    <t>María Victoria Villamil</t>
  </si>
  <si>
    <t>Equipo Subgeneral</t>
  </si>
  <si>
    <t>Organización de expedientes</t>
  </si>
  <si>
    <t>% de expedientes organizados</t>
  </si>
  <si>
    <t>Realizar monitoreos a la gestión documental a las áreas del IDPC</t>
  </si>
  <si>
    <t>Formular e implementar dos lineamientos para el seguimiento de los proyectos de inversión y medición de la gestión institucional</t>
  </si>
  <si>
    <t>Reportar y analizar los indicadores de procesos</t>
  </si>
  <si>
    <t>Realizar el seguimiento a los planes de acción de los subsistemas del SIG</t>
  </si>
  <si>
    <t>Realizar el reporte semestral de fuentes energéticas ante el Ministerio de Minas y Energía</t>
  </si>
  <si>
    <t>Francisco Rodríguez</t>
  </si>
  <si>
    <t>Realizar y presentar trimestralmente el informe de austeridad del gasto de indicadores ambientales</t>
  </si>
  <si>
    <t>Realizar el reporte al Sistema de Información del Sistema Integrado de Gestión (cuando lo solicite la Secretaría General )</t>
  </si>
  <si>
    <t># de reportes cargados en el aplicativo</t>
  </si>
  <si>
    <t xml:space="preserve"> Mejora Continua</t>
  </si>
  <si>
    <t>Milena Rincón</t>
  </si>
  <si>
    <t>Revisar la documentación (listado maestro de documentos - Normograma)</t>
  </si>
  <si>
    <t>Asegurar la vigencia de la documentación (listado maestro de documentos - Normograma)</t>
  </si>
  <si>
    <t>Angélica Hernández R.</t>
  </si>
  <si>
    <t xml:space="preserve">Realizar monitoreos a los riesgos identificados </t>
  </si>
  <si>
    <t xml:space="preserve"># de análisis realizados </t>
  </si>
  <si>
    <t xml:space="preserve"># de planes con seguimiento realizado </t>
  </si>
  <si>
    <t># lineamientos seguimiento proyectos de inversión y medición gestión institucional</t>
  </si>
  <si>
    <t>Realizar la implementación de la 2da fase del sistema de correspondencia ORFEO, de acuerdo con el cronograma definido</t>
  </si>
  <si>
    <t>Equipo Gestión Documental</t>
  </si>
  <si>
    <t>% de implementación de ORFEO</t>
  </si>
  <si>
    <t>Informe de gestión de la vigencia 2017 elaborado</t>
  </si>
  <si>
    <t># de reportes de gestión ambiental cargados en STORM</t>
  </si>
  <si>
    <t>Mejora Continua</t>
  </si>
  <si>
    <t># de informes de austeridad</t>
  </si>
  <si>
    <t>Formular, ejecutar y presentar el informe trimestral del Plan de Acción Interno de gestión ambiental ante la Unidad Administrativa Especial de Servicios Públicos UAESP</t>
  </si>
  <si>
    <t># de informes del Plan de Acción Interno de gestión ambiental</t>
  </si>
  <si>
    <t># de reportes de fuentes de energia presentados</t>
  </si>
  <si>
    <t># de reportes de productos, meta y resultados en el sistema PREDIS</t>
  </si>
  <si>
    <t>Orlando Arias</t>
  </si>
  <si>
    <t># de reportes de Información presupuestal y del Plan de Acción en SegPlan</t>
  </si>
  <si>
    <t>Un plan formulado</t>
  </si>
  <si>
    <t>Nubia Zubieta</t>
  </si>
  <si>
    <t>Patricia Quintanilla - Sandra Calderón - Mauricio Araque</t>
  </si>
  <si>
    <t># de jornadas de verificación</t>
  </si>
  <si>
    <t># de informes presentados</t>
  </si>
  <si>
    <t>% de planes Institucionales acompañados y orientados</t>
  </si>
  <si>
    <t>Realizar seguimiento al Plan Anual de Adquisiciones y su modificaciones</t>
  </si>
  <si>
    <t># de seguimientos al PAA</t>
  </si>
  <si>
    <t>Cristina Fonseca</t>
  </si>
  <si>
    <t>Realizar la verificación de los planes de mejoramiento de la Contraloría de Bogotá</t>
  </si>
  <si>
    <t>Realizar informes trimestrales de seguimiento al cumplimiento de metas físicas y financieras</t>
  </si>
  <si>
    <t>Informe de gestión de la vigencia elaborado</t>
  </si>
  <si>
    <t>% de ejecución del Plan de Acción de Gestión Ambiental</t>
  </si>
  <si>
    <t>Realizar el reporte semestral de la gestión ambiental a la Secretaría Distrital de Ambiente</t>
  </si>
  <si>
    <t xml:space="preserve"># de  monitoreos de riesgos </t>
  </si>
  <si>
    <t>31/052017</t>
  </si>
  <si>
    <t>% de servidores capacitados  en temas del SIG y Direccionamiento Estratégico realizadas</t>
  </si>
  <si>
    <t>Dos reportes de gestión ambiental cargado en el aplicativo STORM</t>
  </si>
  <si>
    <t>3 informes de austeridad presentados</t>
  </si>
  <si>
    <t>3 informes del Plan de Acción de gestión ambiental Interno presentados a la UAESP</t>
  </si>
  <si>
    <t>2 reportes de fuentes energéticas ante el Ministerio de Minas y Energía</t>
  </si>
  <si>
    <t>100% de los expedientes de la Subdirección General organizados</t>
  </si>
  <si>
    <t>100% de los comités liderarados con soporte de acta de reunión (según cronograma)</t>
  </si>
  <si>
    <t>2 reportes cargados en el aplicativo SISIG</t>
  </si>
  <si>
    <t>1 Plan de Trabajo formulado a partir de la revisión de la documentación</t>
  </si>
  <si>
    <t>100% del Plan de Trabajo implementado para garantizar la vigencia de la documentación del área</t>
  </si>
  <si>
    <t>% del plan de trabajo implementado</t>
  </si>
  <si>
    <t>% de monitoreos realizados a la gestión documental</t>
  </si>
  <si>
    <t>100% de los monitoreos a la gestión documental realizados a las áreas</t>
  </si>
  <si>
    <t>3 análisis de indicadores trimestral</t>
  </si>
  <si>
    <t xml:space="preserve">3 seguimientos a los planes de acción del SIG </t>
  </si>
  <si>
    <t xml:space="preserve">3 monitoreos a los riesgos que les aplique </t>
  </si>
  <si>
    <t>Mejorar la gestión institucional y el desempeño del IDPC, a partir de la realización de 6 jornadas de verificación</t>
  </si>
  <si>
    <t>4 informes de seguimiento al cumplimiento de metas físicas y financieras</t>
  </si>
  <si>
    <t>2 seguimientos al Plan Anual de Adquisiciones</t>
  </si>
  <si>
    <t>100% de los Planes Institucionales acompañados y orientados</t>
  </si>
  <si>
    <t>2 lineamientos para el seguimiento de los proyectos de inversión socializado</t>
  </si>
  <si>
    <t>4 actos administrativos ajustados y validados</t>
  </si>
  <si>
    <t>2 ejercicios de la revisión de la Dirección soportados con actas</t>
  </si>
  <si>
    <t>1 Mapa de Procesos rediseñado</t>
  </si>
  <si>
    <t>3 informes de autoevaluación institucional implementada</t>
  </si>
  <si>
    <t>1 Plan Institucional de Archivos ajustado</t>
  </si>
  <si>
    <t>1 Programa de Gestión Documental ajustado</t>
  </si>
  <si>
    <t>100% de la segunda fase del Sistema de correspondencia ORFEO implementado</t>
  </si>
  <si>
    <t>100% del Plan de Acción de Gestión Ambiental ejecutado</t>
  </si>
  <si>
    <t>80 % de los servidores públicos capacitados en temas del SIG y Direccionamiento Estratégico</t>
  </si>
  <si>
    <t>Revisar la información de la Subdirección General que debe ser publicada según los lineamientos de la Ley de Transparencia</t>
  </si>
  <si>
    <t># de revisiones</t>
  </si>
  <si>
    <t>4 revisiones a la lista de chequeo de información publicada</t>
  </si>
  <si>
    <t>Equipo Gestión Documental -Equipo Subgeneral</t>
  </si>
  <si>
    <t>Realizar la organizacción de los expedientes responsabilidad de la Subdirección General, de acuerdo con los lineamientos del Subsistema de Gestión Documental.</t>
  </si>
  <si>
    <t>Realizar seguimiento a las solicitudes internas y externas asignadas a la Subdirección General</t>
  </si>
  <si>
    <t># de seguimientos  a solicitudes</t>
  </si>
  <si>
    <t># de actualizaciones del listado de recursos e insumos</t>
  </si>
  <si>
    <t>4 actualizaciones del listado trimestral de asignación de recursos e insumos para la gestión de la Subdirección General</t>
  </si>
  <si>
    <t>Tramitar la oportuna disponibilidad de usuarios, cuentas de correo institucional, equipos, elementos de oficina e insumos para el desarrollo de la gestión de la Subdirección General. (listado)</t>
  </si>
  <si>
    <t>Acompañar el ejercicio de rendición de cuentas de la entidad, a través del alistamsiento de información requerida y la estrategia de rendición de cuentas</t>
  </si>
  <si>
    <t>Un alistamiento de información para la rendición de cuentas</t>
  </si>
  <si>
    <t>Un alistamiento de información</t>
  </si>
  <si>
    <t>Juan Carlos Tarapuez</t>
  </si>
  <si>
    <t>Definir lineamientos para la formulación y posterior consolidación del anteproyecto anual del presupuesto de inversión del IDPC</t>
  </si>
  <si>
    <t># documento anteproyecto de presupuesto de inversión 2017 formulado</t>
  </si>
  <si>
    <t>Anteproyecto anual del presupuesto de inversión formulado</t>
  </si>
  <si>
    <t>Rediseñar el Mapa de Procesos de la entidad</t>
  </si>
  <si>
    <t>Sandra Calderón
Patricia Quintanilla</t>
  </si>
  <si>
    <t>Realizar el reporte de información de los indicadores de productos, metas y resultados en el sistema PREDIS</t>
  </si>
  <si>
    <t>Realizar el reporte de información presupuestal y del Plan de Acción en el sistema SEGPLAN</t>
  </si>
  <si>
    <t>4 reportes de información presupuestal y del Plan de Acción reportados en el sistema SEGPLAN</t>
  </si>
  <si>
    <t>Participación en Comités</t>
  </si>
  <si>
    <t>Participación en capacitaciones</t>
  </si>
  <si>
    <t>Vigencia documentación</t>
  </si>
  <si>
    <t>Reporte y análisis de indicadores</t>
  </si>
  <si>
    <t>Monitoreo y validación</t>
  </si>
  <si>
    <t>Actividades del Plan Anticorrupción y Atención al Ciudadano</t>
  </si>
  <si>
    <t>Ley de Transparencia - esquema de publicación</t>
  </si>
  <si>
    <t>Participación en campañas SIG</t>
  </si>
  <si>
    <t>3. FUNCIONES DE LA DEPENDENCIA 
A. Acuerdo 02 de 2007
B. Decreto 07 de 2015
C. Manual de Funciones</t>
  </si>
  <si>
    <r>
      <rPr>
        <b/>
        <sz val="10"/>
        <color theme="1"/>
        <rFont val="Calibri"/>
        <family val="2"/>
        <scheme val="minor"/>
      </rPr>
      <t>Acuerdo 02 de 2007:</t>
    </r>
    <r>
      <rPr>
        <sz val="10"/>
        <color theme="1"/>
        <rFont val="Calibri"/>
        <family val="2"/>
        <scheme val="minor"/>
      </rPr>
      <t xml:space="preserve">
a. Supervisar el cumplimiento de las normas urbanísticas y arquitectónicas de conformidad con el Plan de Ordenamiento Territorial de Bogotá en lo concerniente a los bienes de interés cultural del orden distrital, declarados o no como tales.
b. Proponer a la Dirección, para presentación a la Secretaria Distrital de Cultura, Recreación y Deporte, políticas, planes, programas y estrategias de intervención, restauración, rehabilitación, adecuación y mantenimiento de los Bienes de Interés Cultural en el Distrito Capital.
c. Elaborar propuestas normativas para la protección del Patrimonio Cultural del Distrito Capital, en coordinación con las entidades competentes.
d. Evaluar proyectos de intervención en inmuebles declarados como bienes de interés cultural del ámbito distrital y emitir concepto técnico.
e. Dirigir, supervisar y proyectar los estudios técnicos, urbanísticos y arquitectónicos que requiera el Instituto para la elaboración de proyectos a ejecutar.
f. Gestionar, liderar, promover, coordinar y ejecutar programas, proyectos y obras de conservación y rehabilitación de los Bienes de Interés Cultural del Distrito Capital.
g. Mantener, reparar y rehabilitar los monumentos públicos y escultóricos ubicados en los espacios públicos del Distrito Capital
h. Coordinar la ejecución de programas de desarrollo urbano que se deban adelantar en áreas con tratamiento de conservación.
i. Apoyar a las entidades distritales competentes en las actividades de recuperación y mantenimiento del espacio público en Sectores de Interés Cultural del Distrito Capital.
j. Apoyar a las entidades distritales en las intervenciones de recuperación o conservación de Bienes de Interés Cultural.
k. Apoyar a las entidades distritales competentes en las actividades de recuperación y mantenimiento de Bienes de Interés Cultural de propiedad del Distrito.
l. Las demás que le sean propias o asignadas de acuerdo con la naturaleza de la dependencia.
</t>
    </r>
    <r>
      <rPr>
        <b/>
        <sz val="10"/>
        <color theme="1"/>
        <rFont val="Calibri"/>
        <family val="2"/>
        <scheme val="minor"/>
      </rPr>
      <t>Decreto 07 de 2015:</t>
    </r>
    <r>
      <rPr>
        <sz val="10"/>
        <color theme="1"/>
        <rFont val="Calibri"/>
        <family val="2"/>
        <scheme val="minor"/>
      </rPr>
      <t xml:space="preserve">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r>
  </si>
  <si>
    <r>
      <rPr>
        <b/>
        <sz val="10"/>
        <color theme="1"/>
        <rFont val="Calibri"/>
        <family val="2"/>
        <scheme val="minor"/>
      </rPr>
      <t>Acuerdo 02 de 2007:</t>
    </r>
    <r>
      <rPr>
        <sz val="10"/>
        <color theme="1"/>
        <rFont val="Calibri"/>
        <family val="2"/>
        <scheme val="minor"/>
      </rPr>
      <t xml:space="preserve">
a. Proponer a la Dirección, para presentación a la Secretaria Distrital de Cultura, Recreación y Deporte, políticas planes, programas y estrategias de investigación, divulgación y difusión de los valores del Patrimonio Cultural en el Distrito Capital.
b. Realizar el inventario, el registro y la identificación de los Bienes de Interés Cultural del Distrito Capital y de los monumentos conmemorativos y objetos artísticos localizados en el espacio público. Así como diseñar y poner en marcha un sistema de información del registro y estado de los Bienes de Interés Cultural del Distrito Capital.
c. Administrar la operación del Museo de Bogotá, como instrumento de difusión del Patrimonio Cultural del Distrito Capital, difundiendo la evolución del Distrito Capital en sus diferentes ámbitos, mediante la realización de exposiciones y exhibiciones, y la ejecución de actividades de divulgación y conservación del patrimonio.
d. Ejecutar planes, programas y estrategias que propendan por la valoración y apropiación por parte de los ciudadanos, del Patrimonio Cultural del Distrito Capital, a través de la educación y la divulgación.
e. Promover la participación ciudadana y la concertación con la comunidad para ejecutar los proyectos que promueva, gestione, lidere o coordine el Instituto.
f. Fomentar y realizar investigaciones, publicaciones, exposiciones y otros mecanismos de divulgación en torno al tema del Patrimonio Cultural.
g. Administrar el Centro de Documentación del Patrimonio Cultural en concordancia con el Sistema de Información Cultural del Distrito Capital y las normativas vigentes en otras entidades del ámbito distrital o nacional.
h. Definir y desarrollar las políticas y estrategias de comunicación organizacional del Instituto Distrital de Patrimonio Cultural.
i. Realizar programas de divulgación de los valores, de los Bienes de los Bienes de Interés Cultural.
j. Desarrollar y evaluar, en coordinación con las demás áreas del Instituto Distrital de Patrimonio Cultural, el plan estratégico de comunicaciones, las campañas de divulgación y comunicación sobre los logros institucionales, acontecimientos, eventos y actos que se impulsen en el Instituto, y velar por el correcto uso de la imagen institucional.
k. Realizar las actividades necesarias para la publicación de los materiales requeridos por el Instituto Distrital de Patrimonio Cultural, en coordinación con cada una de sus dependencias.
l. Diseñar y programar la página web del Instituto, la producción audiovisual e impresión documental de información sobre el Instituto Distrital de Patrimonio Cultural y el material de prensa, radio y televisión.
m. Las demás que le sean propias o asignadas de acuerdo con la naturaleza de la dependencia.
</t>
    </r>
    <r>
      <rPr>
        <b/>
        <sz val="10"/>
        <color theme="1"/>
        <rFont val="Calibri"/>
        <family val="2"/>
        <scheme val="minor"/>
      </rPr>
      <t>Decreto 07 de 2015</t>
    </r>
    <r>
      <rPr>
        <sz val="10"/>
        <color theme="1"/>
        <rFont val="Calibri"/>
        <family val="2"/>
        <scheme val="minor"/>
      </rPr>
      <t xml:space="preserve">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r>
  </si>
  <si>
    <r>
      <rPr>
        <b/>
        <sz val="10"/>
        <color theme="1"/>
        <rFont val="Calibri"/>
        <family val="2"/>
        <scheme val="minor"/>
      </rPr>
      <t>Acuerdo 02 de 2007:</t>
    </r>
    <r>
      <rPr>
        <sz val="10"/>
        <color theme="1"/>
        <rFont val="Calibri"/>
        <family val="2"/>
        <scheme val="minor"/>
      </rPr>
      <t xml:space="preserve">
a. Asesorar a la Dirección del Instituto Distrital de Patrimonio Cultural en la formulación, coordinación, ejecución y control de las políticas y planes en materia de talento humano, administrativa, financiera, logística, y de sistemas de la entidad.
b. Ejecutar los planes, programas y proyectos de administración de personal, carrera administrativa, salud ocupacional, seguridad industrial, capacitación, inducción y reinducción y bienestar social, así como los programas de evaluación del desempeño e incentivos del Instituto Distrital de Patrimonio Cultural, ejerciendo en todo caso las funciones propias del Jefe de Talento Humano.
c. Desarrollar y ejecutar el proceso de elaboración y liquidación de la nómina y de prestaciones sociales del personal activo y retirado del Instituto Distrital de Patrimonio Cultural, así como la liquidación y los pagos de los aportes asociados a la misma.
d. Aplicar las políticas y normas de administración en el manejo de los recursos financieros, presupuestales y contractuales de la entidad, así como la ejecución y control de las operaciones financieras, de tesorería presupuestal
e. Atender el Sistema de Atención de las Quejas y Reclamos presentados por los ciudadanos, y rendir informes sobre el particular a la Dirección del Instituto Distrital de Patrimonio Cultural.
f. Garantizar la administración y protección de los bienes muebles e inmuebles de propiedad del Instituto Distrital de Patrimonio Cultural.
g. Garantizar la ejecución del plan estratégico de sistemas e información, en coordinación con las demás áreas del Instituto Distrital de Patrimonio Cultural, de conformidad con las políticas y estrategias definidas por la Comisión Distrital de Sistemas.
h. Las demás que le sean propias o asignadas de acuerdo con la naturaleza de la dependencia.</t>
    </r>
  </si>
  <si>
    <r>
      <rPr>
        <b/>
        <sz val="10"/>
        <color theme="1"/>
        <rFont val="Calibri"/>
        <family val="2"/>
        <scheme val="minor"/>
      </rPr>
      <t>Acuerdo 02 de 2007:</t>
    </r>
    <r>
      <rPr>
        <sz val="10"/>
        <color theme="1"/>
        <rFont val="Calibri"/>
        <family val="2"/>
        <scheme val="minor"/>
      </rPr>
      <t xml:space="preserve">
a. Orientar, articular y coordinar junto a la Dirección la formulación, ejecución, seguimiento y evaluación de estrategias, planes y programas para el logro de los objetivos y compromisos institucionales.
b. Coordinar actividades de carácter patrimonial que realice la Administración Distrital.
c. Orientar, articular y coordinar las actuaciones derivadas de lo establecido por la Secretaria de Cultura en el campo del patrimonio cultural, así como con la Secretaria de Planeación del Distrito, en lo que el Plan de Ordenamiento Territorial se refiere a la conservación y preservación del patrimonio cultural.
d. Orientar, articular y coordinar las acciones necesarias para que las funciones a cargo de las dependencias del Instituto Distrital de Patrimonio Cultural, mantengan la unidad de propósitos y den cumplimiento a las estrategias y objetivos institucionales.
e. Coordinar la elaboración y presentación oportuna de los informes que requiera el Consejo Distrital y otras entidades.
f. Gestionar y propender por involucrar a las entidades competentes del orden nacional, distrital, privado y académico, en proyectos, planes, programas para la conservación, preservación, puesta en valor, de los Bienes de Interés Cultural.
g. Orientar, articular y coordinar con las demás áreas del Instituto Distrital de Patrimonio Cultural, en particular con la Subdirección de Divulgación del Patrimonio Cultural, el plan estratégico de comunicaciones, las campañas de divulgación y comunicación sobre los logros institucionales.
h. Concertar con las diferentes dependencias del Instituto los mecanismos que garanticen la planeación integral en el Instituto Distrital de Patrimonio Cultural a través del Diseño, formulación y propuesta del Plan Estratégico Situacional, el Plan de Acción del Instituto Distrital de Patrimonio Cultural, así como la implementación de los mecanismos de seguimiento conforme al Plan de Desarrollo Territorial y las políticas del Sector Cultural, Recreación y Deporte.
i. Coordinar la programación de la inversión para el periodo del Plan de Desarrollo, conforme al Plan de Desarrollo Distrital, Plan de Ordenamiento Territorial y las políticas del Sector Cultura, Recreación y Deporte.
j. Asesorar y liderar el diseño, implementación y mejoramiento continuo de los Sistemas de Gestión de Calidad y del Modelo Estándar de Control Interno del Instituto Distrital de Patrimonio Cultural.
k. Gestionar y propender por el correcto archivo de los documentos de la Entidad y mantenerlo actualizado.
l. Las demás que le sean propias o asignadas de acuerdo con la naturaleza de la dependencia.
</t>
    </r>
    <r>
      <rPr>
        <b/>
        <sz val="10"/>
        <color theme="1"/>
        <rFont val="Calibri"/>
        <family val="2"/>
        <scheme val="minor"/>
      </rPr>
      <t>Decreto 07 de 2015:</t>
    </r>
    <r>
      <rPr>
        <sz val="10"/>
        <color theme="1"/>
        <rFont val="Calibri"/>
        <family val="2"/>
        <scheme val="minor"/>
      </rPr>
      <t xml:space="preserve">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r>
  </si>
  <si>
    <r>
      <rPr>
        <b/>
        <sz val="10"/>
        <color theme="1"/>
        <rFont val="Calibri"/>
        <family val="2"/>
        <scheme val="minor"/>
      </rPr>
      <t>Acuerdo 02 de 2007:</t>
    </r>
    <r>
      <rPr>
        <sz val="10"/>
        <color theme="1"/>
        <rFont val="Calibri"/>
        <family val="2"/>
        <scheme val="minor"/>
      </rPr>
      <t xml:space="preserve">
g. Proyectar y revisar los actos administrativos, realizar las operaciones y celebrar los contratos que se requieran para el buen funcionamiento del Instituto, de acuerdo con las normas vigentes.
l. Proyectar y revisar las reglamentaciones y establecer las funciones y procedimientos que requieran las dependencias y cargos de la entidad.
n. Apoyar la implementación y desarrollo de los Sistemas de Control Interno del Sistema de Gestión de Calidad y demás sistemas de obligatorio cumplimiento para el Instituto.
</t>
    </r>
    <r>
      <rPr>
        <b/>
        <sz val="10"/>
        <color indexed="8"/>
        <rFont val="Calibri"/>
        <family val="2"/>
      </rPr>
      <t xml:space="preserve">Funciones Asesor(a) Jurídico(a):
</t>
    </r>
    <r>
      <rPr>
        <sz val="10"/>
        <color indexed="8"/>
        <rFont val="Calibri"/>
        <family val="2"/>
      </rPr>
      <t>1. Asesorar al Director del Instituto en la interpretación aplicación de las disposiciones legales reglamentarias que regulen la organización y funcionamiento interno del mismo y dirigir y coordinar la defensa jurídica del Instituto de Patrimonio Cultural.
2. Absolver y emitir conceptos sobre los asuntos de carácter legal que ponga a su consideración el Director General y demás dependencias de la entidad y adelantar investigaciones de tipo jurídico, doctrinal y jurisprudencial en los aspectos del derecho relacionados con la protección del patrimonio cultural.
3. Elaborar y revisar las normas, acuerdos, decretos y demás disipaciones legales para el correcto funcionamiento del Instituto y proyectar los actos administrativos y contratos que deba expedir y/o celebrar el instituto en cumplimiento de su misión.
4. Actual con poder del Director, garantizando la efectiva y oportuna representación judicial del Instituto ante los despachos judiciales y administrativos en los eventos que lo requiera.
5. Presentar propuestas sobre alternativas de gestión relacionadas con el área, con miras a optimizar y racionalizar los recursos disponibles.
6. Ejercer la secretaría técnica del comité de contratación de la entidad.
7. Rendir los informes que por la naturaleza de su cargo requiera la Dirección, la Junta Directiva, el Concejo, Entidades Distritales y demás organismos de control Fiscal y Administrativo.
8. Participar en la implementación y mejoramiento continuo del Sistema de Gestión de Calidad dentro de los parámetros de la norma técnica y de acuerdo con las directrices de la administración, así como adoptar mecanismo de control y autocontrol necesarios para la ejecución propia del cargo.
9. Coordinar y controlar que la base de datos de los documentos y los activos correspondientes a la gestión del área se encuentre actualizada y que se efectúe la transferencia primaria al Archivo Central, de acuerdo a las tablas de retención de la dependencia.
10. Las demás que le asignen y sean de naturaleza del cargo.</t>
    </r>
  </si>
  <si>
    <t>Versión del POA:</t>
  </si>
  <si>
    <t>Formular planes y proyectos urbanos en ámbitos patrimoniales</t>
  </si>
  <si>
    <t>Plan y Proyecto Urbano (1) Formulado: Proyecto Columbarios</t>
  </si>
  <si>
    <t># de planes formulados</t>
  </si>
  <si>
    <t>Franco Rodríguez</t>
  </si>
  <si>
    <t>Plan y Proyecto Urbano (2) Formulado: Proyecto Nodo Concordia</t>
  </si>
  <si>
    <t>Plan y Proyecto Urbano (3) Formulado</t>
  </si>
  <si>
    <t>Elaborar en el área del PEMP la caracterización económica y social.</t>
  </si>
  <si>
    <t>Cristhian Ortega</t>
  </si>
  <si>
    <t>Evaluar el marco legal, y adelantar la evaluación institucional y financiera de la administración del BIC y de los actores locales.</t>
  </si>
  <si>
    <t>Formular un plan de articulación que permita el diálogo entre el PEMP y otros planes de protección y recuperación del patrimonio en la ciudad</t>
  </si>
  <si>
    <t>Plan de articulación entre el PEMP y otros planes de protección y recuperación del patrimonio en la ciudad</t>
  </si>
  <si>
    <t>ESTRATEGIA 4</t>
  </si>
  <si>
    <t>Formular instrumentos de financiamiento para  la recuperación y sostenibilidad del patrimonio cultural</t>
  </si>
  <si>
    <t xml:space="preserve">Instrumento de financiamiento para  la recuperación y sostenibilidad del patrimonio (2) Formulado </t>
  </si>
  <si>
    <t># de instrumentos formulados</t>
  </si>
  <si>
    <t>Formular instrumento de financiamiento para  la recuperación y sostenibilidad del patrimonio cultural</t>
  </si>
  <si>
    <t>Instrumento de financiamiento para  la recuperación y sostenibilidad del patrimonio (3) Formulado</t>
  </si>
  <si>
    <t>ESTRATEGIA 5</t>
  </si>
  <si>
    <t>Instrumento de financiamiento para  la recuperación y sostenibilidad del patrimonio (1) Formulado -ADOPTA UN MONUMENTO-</t>
  </si>
  <si>
    <r>
      <rPr>
        <sz val="12"/>
        <color theme="1"/>
        <rFont val="Arial"/>
        <family val="2"/>
      </rPr>
      <t>12</t>
    </r>
    <r>
      <rPr>
        <sz val="12"/>
        <rFont val="Arial"/>
        <family val="2"/>
      </rPr>
      <t xml:space="preserve"> reportes de los productos, meta y resultados reportados en el sistema PREDIS</t>
    </r>
  </si>
  <si>
    <t xml:space="preserve">43 seguimientos a las solicitudes internas y externas </t>
  </si>
  <si>
    <t>A partir de la directríz de realizar seguimientos en marzo, se reportaron 3 seguimientos en el mes. Adicionalmente en febrero se realizó un seguimiento.  Los soportes se encuentran  en los correos electrónicos remitidos a la Subdirectora Geeneral en las fechas: 13 de febrero, 15 de marzo, 21 de marzo y 31 de marzo. Nota:  Se reportan únicamente los seguimientos realizados posterior al establecimiento de los cormpromisos laborales (28-02-17)</t>
  </si>
  <si>
    <t>Se gesgionó la creación y actualización de 53 cuentaas de correo y 53 usuarios de Orfeos, correspondientes  a los servidores públicos vinculados con la Subdirección General. En correo remitido el día  28 de marzo de 2017, se comunicó la gestión realizada con personal  interesado</t>
  </si>
  <si>
    <t>Se realizó revisión preliminar de la articulación de la Resolución 1070 de 2015 con la Resolución 1009 de 2015.</t>
  </si>
  <si>
    <t>Se presentó propuesta en Comité del SIG del 27 de Marzo de 2017</t>
  </si>
  <si>
    <t>Se han realizado mesas de trabajo en el equipo SIG, para planear el ejercicio de autoevaluación en el IDPC</t>
  </si>
  <si>
    <t xml:space="preserve">Se han cumplido las actividades de cada uno de los programas contemplados en el PIGA. </t>
  </si>
  <si>
    <t>Se realizó Comité SIG el 31 de enero de 2017.
Se realizó Comité SIG el 27 de marzo de 2017.</t>
  </si>
  <si>
    <t>Se realizó el informe Ambiental de austeridad del gasto del último trimestre de 2016, presentado a la oficina de Control Interno.</t>
  </si>
  <si>
    <t>Se realizó el informe del Ministerio de Minas y Energía, del Uso Racional y Eficiente – URE, en el cual se describen las cantidades y características de las luminarias utilizadas en las sedes de la Entidad.</t>
  </si>
  <si>
    <t>Se realizó cronograma y se socializó en el equipo SIG</t>
  </si>
  <si>
    <t xml:space="preserve">Se registró la información del mes de diciembre de 2016 y enero, febrero de 2017:
Registro del presupuesto de funcionamiento por productos y de inversión por productos.
Registro de los indicadores de objetivo (3 indicadores) y los indicadores de producto (13 indicadores).
</t>
  </si>
  <si>
    <t xml:space="preserve">Se registro la información del cuarto trimestre de 2016:
Registro de la etapa de reprogramación, actualización y seguimiento.
El registro de seguimiento se hace en los cuatro componentes del plan de acción de SEGPLAN.
Componente de inversión, gestión, territorialización y actividades.
</t>
  </si>
  <si>
    <t>Se realizó una jornada de verificación constituida por cuatro reuniones de seguimiento a los planes de mejoramiento entre los días 16 y 21 de marzo</t>
  </si>
  <si>
    <t>En reuniones con cada una de las dependencias responsables de los POA (5)</t>
  </si>
  <si>
    <t>Se inició la actualización del diagnóstico que se realizó en el año 2016, incluyendo el área de influencia del Plan Especial de Manejo y Protección del Cementerio Central. Se inició la articulación de las posibles alternativas del proyecto con las diferentes intervenciones formuladas para la Calle 26. Se unificaron los criterios de relación entre esta área de estudio y el PEMP del cementerio central con el fin de articular este proyecto con la estrategia general de espacio público del PEMP del centro histórico patrimonial, partiendo del reconocimiento de varios ejes prioritarios a nivel urbano, los cuales puedan generar esta conexión y posible articulación.</t>
  </si>
  <si>
    <t>Se participó en las mesas interinstitucionales convocadas por el IDU con el objetivo de dar lineamientos y priorizar acciones. Se presentó ante el IDU el avance en el análisis y diagnóstico del Polígono 1 y del Nodo la Concordia  .Se desarrolló la articulación entre la Subdirección de Intervenciones y la Subdirección General del IDPC. Se definió que se dará prioridad a los tramos qye se encuentren en mal estado y que permiten una articulación de las obras actuales. Se elaboraron recomendaciones técnicas para el manejo de los empedrados y de los colectores de agua y se presentaron avances en el desarrollo del plan general de intervenciones.</t>
  </si>
  <si>
    <t>Estratégicas</t>
  </si>
  <si>
    <t>Gestión</t>
  </si>
  <si>
    <t>Seguimiento</t>
  </si>
  <si>
    <t xml:space="preserve">Tipo </t>
  </si>
  <si>
    <t>Actividad</t>
  </si>
  <si>
    <t>Estrategia</t>
  </si>
  <si>
    <t>• Se realizó primer borrador de la aproximación económica a los monumentos para evaluar de cara a la formulación del PEMP, posibles fuentes de financiación alternativas.   
• Se realizó un ejercicio comparativo de la información relacionada e identificada en materia de gestión y financiación de los antecedentes específicos relativos al PEMP.
• Se realizó un primer ejercicio de revisión de experiencias internacionales del Centro Histórico de Quito, Centro Histórico de Ciudad de México y Centro Histórico de Asunción. 
• Se realizó un documento informativo de elementos relevantes a ser financiados de manera general y de acuerdo con problemáticas asociadas a los Centros Históricos  como parte del ejercicio de gestión del conocimiento.
• Se hizo revisión a tres instrumentos: el  Tax – Increment Financing, la transferencia de derechos de construcción y los certificados de potencial adicional de construcción (CEPAC). 
• Se generó un cronograma de trabajo integrado con otras áreas para el desarrollo de la gestión encaminada a poner en marcha el programa.</t>
  </si>
  <si>
    <t>ESTRATEGIA 6</t>
  </si>
  <si>
    <t>ESTRATEGIA 7</t>
  </si>
  <si>
    <t>Se registro la información del cuarto trimestre de 2016:
Registro de la etapa de reprogramación, actualización y seguimiento.
El registro de seguimiento se hace en los cuatro componentes del plan de acción de SEGPLAN.
Componente de inversión, gestión, territorialización y actividades.</t>
  </si>
  <si>
    <t>Se registró la información del mes de diciembre de 2016 y enero, febrero de 2017:
Registro del presupuesto de funcionamiento por productos y de inversión por productos.
Registro de los indicadores de objetivo (3 indicadores) y los indicadores de producto (13 indicadores).</t>
  </si>
  <si>
    <t>Para la Validación y ajuste de los actos administrativos, se avanzó en la revisión y análisis de la Resolución 0619 de 2015_Antitramites.  Y de la Resolucion 0061 de 16 de febrero de 2016_Comite Directivo, evidenciando aspectos para su actualización.
Se solicitó Acompañamiento a Juridica para la revisión de las resoluciones, el contacto es la abogada Giovanna Morales Aguirre y propuso fecha el 27 de julio para esta revision.</t>
  </si>
  <si>
    <t>Pendiente volver a presentar a Comité para la decisión por la Alta Dirección</t>
  </si>
  <si>
    <t>Se realizó primer borrador de Politicas de Operación del SIG, que corresponde a uno de los insumos para  la autoevaluación.
Como herramientas para realizar la autoevaluación de la gestión se elaboraro propuesta de Ficha Tecnica de Riesgos, Hoja de vida de indicadores, ajustes al formato plan de mejoramiento y propuesta de ajustes de la intranet relacionada con la documentación de los procesos .
Se realizaron en el trimestre, 63 reuniones  de acompañamiento y asesoria en las practicas de gestión que se analizan en la autoevaluación (sensibilización, seguimiento, documentacion de procesos, entre otros)con los procesos/áreas 
Se diseño plantilla de presentación de la autoevaluación para ser utilizada en los ejercicios que se realicen en cada proceso.</t>
  </si>
  <si>
    <t>Plan Institucional de Archivos: Se tiene un borrador con los ajustes que se han realizado hasta la fecha del PINAR</t>
  </si>
  <si>
    <t>Dentro del avance que se ha tenido frente a la implementación de Orfeo, se tiene: la nueva versión de la herramienta ya se encuentra instalada dentro de los servidores de la entidad faltando así la migración de la antigua versión a la nueva versión, ya se cuenta con los manuales funcionales de la herramienta, se ha realizado el levantamiento de los flujos documentales por parte de las oficinas tales como el proceso de; Pagos de Financiera, Atención al Ciudadano de Corporativa, Proyectos de reparaciones locativas de Subdirección de Intervención, el de Contratos de prestación de servicios de Oficina Asesora Jurídica y los de correspondencia-radiación</t>
  </si>
  <si>
    <t>Se realizó capacitación en documentación de procesos, con participacion de 58 servidores
Se participó en ejercicio de inducción, con los temas del SIG, con participación de 7 Servidores.
Se entregaron 13 boletines de divulación de Politica y Objetivos del SIG.
Se realizó sensibilización de los subsitemas del SIG, con participación de todos los representantes de los subsistemas: 9 Servidores.
Se realizó solicitud para ingresar temario de temas en el PIC.
(Se toma como base la información de 220 contratos de prestación de servicios a 30 de junio y 39 personas de planta)</t>
  </si>
  <si>
    <t>Archivo Fisico: Carpeta Actas de acompañamiento y asesoria SIG.</t>
  </si>
  <si>
    <t xml:space="preserve">Se realiozó  Informe Trimestral de Austeridad del Gasto 2017 , (1 de enero al 31 de marzo de 2017).
</t>
  </si>
  <si>
    <t>Archivo magnético Contratista PIGA.
Informe contrato 067 de 2017 del periodo de  Febrero 2017 y del periodo de Junio 2017</t>
  </si>
  <si>
    <t xml:space="preserve">Se realizar el primer informe trimestral del material potencialmente reciclable entregado a la Asociación de Recicladores, ante la Unidad Administrativa Especial de Servicios Públicos – UAESP. </t>
  </si>
  <si>
    <t>Archivo magnético Contratista PIGA.
Informe contrato 067 de 2017 del periodo de  abril 2017</t>
  </si>
  <si>
    <t>Realizar las actividades del Plan de Acción del Subsistema de Gestión Documental</t>
  </si>
  <si>
    <t>% de avances en los programado</t>
  </si>
  <si>
    <t>% de Avance en la ejecución del Plan de Acción del Subsistema de Gestión Documental</t>
  </si>
  <si>
    <t>Archivo magnético Contratista PIGA.
Informe contrato 067 de 2017 del periodo de  Febrero 2017.</t>
  </si>
  <si>
    <t>Archivo magnetico Angelica Hernandez</t>
  </si>
  <si>
    <t>Actas de Comité y Memorias de Reuniòn</t>
  </si>
  <si>
    <t xml:space="preserve">El primer seguimiento a los planes de acción se realizó mediante reunion con los responsables del SIG, evidenciando que no se cuenta con plan de acción especifico para los subsistemas de seguridad de la información, y responsabilidad social. Y se encuentra un plan para Seguridad y salud en el trabajo y Piga. de otra parte para el subsistema de Calidad y de MECI las actividades estan en el POA. </t>
  </si>
  <si>
    <t>Soporte Archivo electrónico. Contrato 108 de 2017. Sandra Calderón 
D:\Soportes Contrato\1. Contrato 108_IDPC
Informe mayo 2017.</t>
  </si>
  <si>
    <t>Se elaboró propuesta de ficha técnica de indicadores</t>
  </si>
  <si>
    <t>Listados de Asistencia y Actas que reposan en el Archivo de Gestuòn Documental</t>
  </si>
  <si>
    <t>No se programaron comites SIG</t>
  </si>
  <si>
    <t>Actas en cuestodia de Nubia Zubieta
Correos y archivo electrónico en Custoria de Juan Tarapuez</t>
  </si>
  <si>
    <t>Se definen los formatos de Seguimiento a Metas y POA que constituyen el primer lineamiento programado y se avanza en 1 procedimiento de seguimiento a la gestión en sesiones con el equipo de trabajo. En la actualidad el documento estó finalizado y sólamente falta ejecutar el rpoceso de aprobación y socialización.
1 Modificación de Formatos</t>
  </si>
  <si>
    <t>Formatos Publicados en la Intranet
Documento electrónito del procedimiento compartido por la herramienta Google Drive con el equipo de planeación.</t>
  </si>
  <si>
    <t>Se avanza en sesiones de trabajo con los equipos de trabajo de Divulgación, PEMP y S. General, Control Interno Disciplinario. En total se cuenta con soporte de 20 sesiones distribuidas así: 13 Subdirección General,  4 Subdirección de Divulgación, 2 Subdirección Corporativa y 1 Asesoría Jurídica</t>
  </si>
  <si>
    <t>Se elaboró propuesta de plantilla de Mapa de riesgos y ficha de riesgos.</t>
  </si>
  <si>
    <t>Soporte Archivo electrónico. Contrato 108 de 2017. Sandra Calderón 
D:\Soportes Contrato\1. Contrato 108_IDPC
Informe abril y mayo 2017.</t>
  </si>
  <si>
    <t>Se realiza el seguimiento a la ejecución presupuestal y física mediante las siguientes acciones:
Presentación Comité Directivo Abril 23 (Balance Proyectos de Divulgación)
Presentación Comité  Mayo 24 (Ejecución Presupuestal)
Presentación Junta Directiva Junio 11 (Ejecución Presupuestal)</t>
  </si>
  <si>
    <t>Soporte Archivo electrónico.  Juan Tarapuez y Patricia Quintanilla</t>
  </si>
  <si>
    <t>Se registró la información del mes de marzo, abril y mayo de 2017:
Registro del presupuesto de funcionamiento por productos y de inversión por productos.
Registro de los indicadores de objetivo (3 indicadores) y los indicadores de producto (13 indicadores).</t>
  </si>
  <si>
    <t>Se registro la información del primer trimestre de 2017:
Registro de la etapa de reprogramación, actualización y seguimiento.
El registro de seguimiento se hace en los cuatro componentes del plan de acción de SEGPLAN.
Componente de inversión, gestión, territorialización y actividades.</t>
  </si>
  <si>
    <t>Avanzar en la realización en el área objeto del Plan Especial de Manejo y Protección un estudio histórico y de valoración del BIC, la delimitación del área afectada y la zona de influencia, la identificación y valoración del patrimonio inmueble, mueble, inmaterial y arqueológico, y la propuesta de restauración y recuperación del BIC.</t>
  </si>
  <si>
    <t>Avanzar en la elaboración de la propuesta urbana general, la propuesta ambiental, de espacio público, movilidad, redes y generar las determinantes de usos y edificabilidad en el área del PEMP.</t>
  </si>
  <si>
    <t>Elaborar el diagnóstico físico espacial referente a la estructura urbana, el espacio público, los equipamientos, los usos y actividades, la vivienda, el medio ambiente, la movilidad e infraestructura, las redes húmedas y las redes secas (servicios públicos) en el área del PEMP.</t>
  </si>
  <si>
    <t>Avanzar en la elaboración de la propuesta del PEMP, para el manejo económico y financiero, los proyectos para incorporar el BIC a la dinámica económica y social, el cronograma de ejecución del plan, plantear las fuentes de recursos, instrumentos y procedimientos de financiación, definir las determinantes de instrumentos de gestión del suelo y compromisos de inversión pública y privada, las determinantes técnicas, financieras y presupuestales, los incentivos tributarios y mecanismos de compensación.</t>
  </si>
  <si>
    <t>Avanzar en la elaboración de la propuesta institucional, definir las competencias institucionales públicas y privadas, plantear el fortalecimiento institucional y el modelo de gestión, definir los actos administrativos y jurídicos correspondientes, definir los acuerdos público privados para proyectos y acciones, definir los responsables de los procesos de comunicación y participación y del seguimiento de la ejecución del PEMP.</t>
  </si>
  <si>
    <t>Realizar el lanzamiento del PEMP y avanzar en la  definición de los espacios de participación ciudadana para el análisis, diagnóstico y propuesta integral del PEMP.</t>
  </si>
  <si>
    <t>Avanzar en la defición de las estrategias de comunicación, y los programas y proyectos correspondientes.</t>
  </si>
  <si>
    <t>Miller Castro</t>
  </si>
  <si>
    <t xml:space="preserve">A partir de la revisión de los actos administrativos:
1. 0619 de 2015,  2. 1009 de 2015, 3. 1070 de 2015 , 4. 0061 de 2016 
Y del nuevo decreto 1499 de 2017, se realizara borrador de resolución de que modifica las resoluciones analizadas para ser presentada en próximo comite SIG, en noviembre.
Es importante anotar, que desde abril se contaba con el proyecto de decreto por el DAFP, razón por la cual la fecha programada de actualización de la resolución interna estaba para junio, sin embargo, el decreto se emitió en septiembre por lo tanto la fecha de la actualización se cumplirá en el cuarto trimestre. </t>
  </si>
  <si>
    <t>Se realizó la metodología para la revisión por la dirección y se elaboró el primer informe de revisión. 
Se espera realizar la presentación en próximo comité SIG, en noviembre</t>
  </si>
  <si>
    <t>Se revisó la propuesta de mapa de procesos, ajustando las recomendaciones del comité SIG, donde se requería el ajuste a  nombres de los procesos.
Se espera presentar en comité SIG de noviembre</t>
  </si>
  <si>
    <t xml:space="preserve">Se realizó la divulgación de la autoevaluación al </t>
  </si>
  <si>
    <t>No se cumplió con el 100% de las actividades que estaban programadas para este trimestre, porque se dio el cambio de contratista de PIGA, lo cual causó que durante mes y medio no se contara con profesional para  este tema.</t>
  </si>
  <si>
    <t>En el mes de septiembre no se realizó avance en esta actividad ya que nos encontramos a la espera del concepto del Archivo de Bogotá del PINAR</t>
  </si>
  <si>
    <t xml:space="preserve">En el mes de septiembre no se realizó avance en esta actividad ya que nos encontramos a la espera del concepto del Archivo de Bogotá del PGD </t>
  </si>
  <si>
    <t>Se oriento y realizo los seguimientos a la implementación del  sistema Orfeo, en donde se le envió a la administradora del sistema las Tablas de Retención Documental las cuales deberán ser parametrizadas en dicho sistema. 
La implementación de Orfeo en su segunda fase ha presentado retrasos, a raíz que el punto de correspondencia requiere equipos adecuados, la contratación del ingeniero para la parametrización y puesta en marcha de la herramienta y la instalación de código fuente y navegar Mozilla en todos los computadores del instituto.</t>
  </si>
  <si>
    <t xml:space="preserve">Soporte Archivo electrónico. Contrato 108 de 2017. Sandra Calderón 
D:\Soportes Contrato\1. Contrato 108_IDPC
Informe Periodos Marzo, Mayo y Junio de 2017
Análisis de Decreto 1499 de 2017
</t>
  </si>
  <si>
    <t xml:space="preserve"> Estrategia revisión por dirección
Presentación Revisión por Dirección - Equipo Profesional especializado SIG </t>
  </si>
  <si>
    <t xml:space="preserve"> Soporte Archivo electrónico. Contrato 108 de 2017. Sandra Calderón D:\Comite_SIG\comite 27 marzo
El acta en físico se aprueba en el siguiente comité SIG.
Propuesta Mapa de procesos V2. en Equipo Sandra Calderón D:\Comite_SIG\
 </t>
  </si>
  <si>
    <t xml:space="preserve"> Archivo Físico: Carpeta Actas de acompañamiento y asesoría SIG. </t>
  </si>
  <si>
    <t xml:space="preserve"> Archivo Físico: Carpetas relacionadas con PIGA.
Archivo magnetico Equipo contratista PIGA </t>
  </si>
  <si>
    <t xml:space="preserve"> Archivo magnetico  Contrato  176 de 2017.  Mauricio Araque </t>
  </si>
  <si>
    <t xml:space="preserve">Archivo magnetico  Contrato  176 de 2017.  Mauricio Araque y en el drive institucional link: https://drive.google.com/drive/u/1/folders/0B4k_zCAcsAEOdUg3Nkt3OXFuUms
En correo electronico de Contrato 176 de 2017. Mauricio Araque y C:\Users\GDocumental\Documents  </t>
  </si>
  <si>
    <t>Se realizó sensibilización en administración de riesgos, mediante talleres con la participación de 42 Servidores públicos.
Se realizó divulgación del manual de procesos y procedimientos a la subdirección general y subdirección corporativa, en el marco de la autoevaluación de procesos.
Se inició con la preparación logística para las capacitaciones de SIG, durante octubre y noviembre, en el marco del PIC.</t>
  </si>
  <si>
    <t xml:space="preserve"> Archivo Físico: Carpeta Actas de acompañamiento y asesoría SIG </t>
  </si>
  <si>
    <t>Se realizó Comité SIG el 22 de septiembre de 2017.
Se realizó Comité SIG el 28 de septiembre de 2017.</t>
  </si>
  <si>
    <t>Se realizó el primer reporte en la herramienta STORM del la SDA, correspondiente al primer semestre de 2017.</t>
  </si>
  <si>
    <t xml:space="preserve">El informe de austeridad de periodo Abril - junio no se realizó, porque durante el periodo del reporte no se contó con contratista de PIGA. El informe está en elaboración por el nuevo contratista. </t>
  </si>
  <si>
    <t>En las acciones planteadas en el plan de acción de ha podido realizar avancen en capacitaciones y seguimientos a la organización de los archivos y en las acciones de la intervención del  fondo acumulado Corporación la Candelaria. Así mismo se presentaron las tablas de retención documental al consejo distrital de archivos en el mes de agosto, la cual se recibió concepto favorable en el mes de septiembre</t>
  </si>
  <si>
    <t xml:space="preserve">Con relación a la documentación de los procesos de la Subdirección General se han realizado tres reuniones de aprobación de documentos, en septiembre. 
</t>
  </si>
  <si>
    <t xml:space="preserve"> capacitaciones y seguimientos a la organización de los archivos a talento humano, almacén, PIGA, Control Interno, centro documentación IDPC</t>
  </si>
  <si>
    <t>En el marco de la autoevaluación de procesos realizada el 27 de julio, se realizó el monitoreo de los riesgos de los procesos a cargo de la Subdirección General</t>
  </si>
  <si>
    <t>En el marco de la autoevaluación de procesos realizada el 27 de julio, se realizó el seguimiento y propuesta de nuevos indicadores de los procesos a cargo de la Subdirección General</t>
  </si>
  <si>
    <t>Se realizó seguimiento al plan de acción de PIGA, SST, PETIC, que son los subsistemas que tienen plan de acción, como información de entrada para la revisión por la dirección.</t>
  </si>
  <si>
    <t>Se coordina la entrega de los POA y estandarizan los formatos para el reporte del trimestre II.</t>
  </si>
  <si>
    <t>Se coordina la entrega de los POA y estandarizan los formatos para el reporte del trimestre III.
Se logra la aprobación del procedimiento de Planes Institucionales que da línea a todos los procesos del IDPC desde el Direccionamiento Estratégico.</t>
  </si>
  <si>
    <t>Se logra la aprobación de los procedimientos de Seguimiento a Proyectos de Inversión y Formulación de Proyectos de Inversion, que dan línea a todos los procesos del IDPC desde el Direccionamiento Estratégico.</t>
  </si>
  <si>
    <t>Se realizan acciones de consolidación del anteproyecto de presupuesto 2018 del IDPC. Se incorporan metodologías de formulación participativas y se genera una propuesta que refleja la visión transversal de cumplimiento de la misión del IDPC entre los proyectos de inversión que constituyen el presupuesto de inversión.</t>
  </si>
  <si>
    <t xml:space="preserve">El Decreto 1499 de 2017, establece que el DAFP imp0lementará el FURAG, como herramienta para realizar el reporte de la implementación del modelo integrado de planeación y gestión, tanto en entidades del orden nacional como territorial, por lo cual, desde la Alcaldía de Bogotá se ajustaran los lineamientos para el reporte. </t>
  </si>
  <si>
    <t>Se realiza el seguimiento a la ejecución presupuestal y física mediante las siguientes acciones:
Presentación Comité Directivo Julio 14  (Ejecución Presupuestal)
Presentación Comité  Septiembre 21 (Ejecución Presupuestal)</t>
  </si>
  <si>
    <t>El día 14 de Julio se realiza una presentación que resume analíticamente las principales alertas de Seguimiento al Plan Anual de Adquisiciones</t>
  </si>
  <si>
    <t>Soporte Archivo Electrónico de la profesional Nubia Zubieta</t>
  </si>
  <si>
    <t>Se registró la información de los meses de junio, julio y agosto de 2017:
Registro del presupuesto de funcionamiento por productos y de inversión por productos.
Registro de los indicadores de objetivo (3 indicadores) y los indicadores de producto (13 indicadores).</t>
  </si>
  <si>
    <t>Se registro la información del srgundo trimestre de 2017:
Registro de la etapa de reprogramación, actualización y seguimiento.
El registro de seguimiento se hace en los cuatro componentes del plan de acción de SEGPLAN.
Componente de inversión, gestión, territorialización y actividades.</t>
  </si>
  <si>
    <t>Estrategia 1</t>
  </si>
  <si>
    <t>Estrategia 2</t>
  </si>
  <si>
    <t>Estrategia 3</t>
  </si>
  <si>
    <t>Actividades</t>
  </si>
  <si>
    <t>T1</t>
  </si>
  <si>
    <t>T2</t>
  </si>
  <si>
    <t>T3</t>
  </si>
  <si>
    <t>T4</t>
  </si>
  <si>
    <t>Acumulado</t>
  </si>
  <si>
    <t>P</t>
  </si>
  <si>
    <t>E</t>
  </si>
  <si>
    <t>Efectividad</t>
  </si>
  <si>
    <t>Ponderación</t>
  </si>
  <si>
    <t>Ponderación Estrategia</t>
  </si>
  <si>
    <t>Ponderación Objetivo</t>
  </si>
  <si>
    <t>Formular planes y proyectos urbanos en ámbitos patrimoniales (Columbarios)</t>
  </si>
  <si>
    <t>Formular planes y proyectos urbanos en ámbitos patrimoniales (Concordia)</t>
  </si>
  <si>
    <t>Objetivo</t>
  </si>
  <si>
    <t>Avance Acumulado</t>
  </si>
  <si>
    <t>Faltante</t>
  </si>
  <si>
    <t>Objetivo 3</t>
  </si>
  <si>
    <t>Estrategia 4</t>
  </si>
  <si>
    <t>Ponderación Actividad</t>
  </si>
  <si>
    <t>Johana Lucia Burgos</t>
  </si>
  <si>
    <t>PROG</t>
  </si>
  <si>
    <t>EJEC</t>
  </si>
  <si>
    <t>Objetivo 5</t>
  </si>
  <si>
    <t>Estrategia 5</t>
  </si>
  <si>
    <t>Elaborar y adoptar un modelo de atención al ciudadano en el Instituto Distrital de Patrimonio Cultural, de acuerdo con la política de Distrital de Atención a la Ciudadanía</t>
  </si>
  <si>
    <t>Socializar el modelo de atención al ciudadano del Instituto Distrital de Patrimonio Cultural a los servidores públicos</t>
  </si>
  <si>
    <t xml:space="preserve">Elaborar y adoptar una estrategia de transparencia y participación ciudadana. </t>
  </si>
  <si>
    <t>Implemenar la estrategia de transparencia y participación ciudadana del Instituto Distrital de Patrimonio Cultural</t>
  </si>
  <si>
    <t>Formulación de un plan de trabajo para la implementación del Sistema de Gestiòn y Seguridad en el Trabajo</t>
  </si>
  <si>
    <t>Implementación del plan de trabajo del Sistema de Gestiòn y Seguridad en el Trabajo</t>
  </si>
  <si>
    <t xml:space="preserve">Actualización de los Planes de Emergencia Internos (1 por cada sede) </t>
  </si>
  <si>
    <t xml:space="preserve">Socializar los planes de emergencia interno </t>
  </si>
  <si>
    <t xml:space="preserve">Presentaciòn de propuesta de rediseño institucional ante las entidades correspondientes. </t>
  </si>
  <si>
    <t>Creación buzón especial de disciplinarios para denuncias de corrupción</t>
  </si>
  <si>
    <t>Participar en campañas del SIG</t>
  </si>
  <si>
    <t>Formular los indicadores de gestión de los procesos asociados a la dependencia</t>
  </si>
  <si>
    <t>Implementar el Plan Estratégico de Tecnologías de la Información y Comunicaciones - PETIC</t>
  </si>
  <si>
    <t>CORPORATIVA</t>
  </si>
  <si>
    <t>S. GENERAL</t>
  </si>
  <si>
    <t>JURÍDICA</t>
  </si>
  <si>
    <t>Formular los indicadores de procesos</t>
  </si>
  <si>
    <t>Realizar conversatorios con las áreas en temas de planeación contractual, gestión contractual y poscontractual</t>
  </si>
  <si>
    <t xml:space="preserve">Mediante acciones de mejora y sostenibilidad del Sistema Integrado de Gestión.                        </t>
  </si>
  <si>
    <t xml:space="preserve">Mediante el fortalecimiento de la comunicación interna y el trabajo en equipo. </t>
  </si>
  <si>
    <t>Objetivo Estratégico 5: Fortalecer la gestión y administración institucional</t>
  </si>
  <si>
    <t xml:space="preserve">Mediante el fortalecimiento de la comunicación interna y el trabajo en equipo.                        </t>
  </si>
  <si>
    <t>Formular el Plan de Comunicaciones Interno</t>
  </si>
  <si>
    <t>Ejecutar el Plan de Comunicaciones Interno</t>
  </si>
  <si>
    <t>DIVULGACIÓN</t>
  </si>
  <si>
    <t>Charlas y Capacitaciones en temas de patrimonio (se tenía una programada y no se realizó)</t>
  </si>
  <si>
    <t xml:space="preserve">Objetivo estratégico 5: Fortalecer la gestión y administración institucional   </t>
  </si>
  <si>
    <t xml:space="preserve">Mediante el fortalecimiento de la comunicación interna y el trabajo en equipo.   </t>
  </si>
  <si>
    <t xml:space="preserve"> Elaborar charlas y capacitaciones de actualización en temas de patrimonio y actividades desarrolladas por la Subdirección de Intervención </t>
  </si>
  <si>
    <t xml:space="preserve">Mediante acciones de mejora y sostenibilidad del Sistema Integrado de Gestión.   </t>
  </si>
  <si>
    <t>INTERVENCIÓN</t>
  </si>
  <si>
    <t>Estrategia 6</t>
  </si>
  <si>
    <t>Corporativa</t>
  </si>
  <si>
    <t>S. General</t>
  </si>
  <si>
    <t>Intervención</t>
  </si>
  <si>
    <t>Divulgación</t>
  </si>
  <si>
    <t>Jurídica</t>
  </si>
  <si>
    <t>Avance</t>
  </si>
  <si>
    <t>Ponderación  Objetivo</t>
  </si>
  <si>
    <t>Resultado Objetivo 5</t>
  </si>
  <si>
    <t>Ob 1</t>
  </si>
  <si>
    <t>Ob 2</t>
  </si>
  <si>
    <t>Ob 3</t>
  </si>
  <si>
    <t>Ob 4</t>
  </si>
  <si>
    <t>Ob 5</t>
  </si>
  <si>
    <t>Total PEI</t>
  </si>
  <si>
    <t>Fortalecimiento del SIG</t>
  </si>
  <si>
    <t>Plan de Acción de Gestión Ambiental ejecutado</t>
  </si>
  <si>
    <t>Seguimiento a planes de trabajo para cada política de desempeño institucional</t>
  </si>
  <si>
    <t>Elaborar informes de balance de la gestión de riesgos en el IDPC</t>
  </si>
  <si>
    <t>Consolidación del Mapa de Riesgos Institucional y de Corrupción</t>
  </si>
  <si>
    <t>PAAC aprobado y publicado</t>
  </si>
  <si>
    <t>Informe de rendición de cuentas de la vigencia elaborado</t>
  </si>
  <si>
    <t>PAAC publicado</t>
  </si>
  <si>
    <t>Realizar acompañamiento en la reformulación de proyectos de inversión del IDPC</t>
  </si>
  <si>
    <t>% de requerimientos de reformulación acompañados</t>
  </si>
  <si>
    <t>Reformulación/actualización de proyectos de inversión del IDPC</t>
  </si>
  <si>
    <t>% de viabilidades atendidas en cada periodo</t>
  </si>
  <si>
    <t># de informes elaborados</t>
  </si>
  <si>
    <t>Informes de rendición de la cuenta anual elaborados</t>
  </si>
  <si>
    <t>Una propuesta formulada y aprobada</t>
  </si>
  <si>
    <t># propuestas formuladas y aprobadas</t>
  </si>
  <si>
    <t>Un ejercicio formulado y comunicado</t>
  </si>
  <si>
    <t>2 informes presentados</t>
  </si>
  <si>
    <t>ESTRATEGIA 8</t>
  </si>
  <si>
    <t>Acompañar y orientar la formulación/reformulación y seguimiento de planes institucionales</t>
  </si>
  <si>
    <t xml:space="preserve">Fomentar acciones de articulación y colaboración interinstitucional con el fin de fortalecer la gestión ambiental en el sector cultura </t>
  </si>
  <si>
    <t>Controlar, registrar y viabilizar los procesos de contratación adelantados por el IDPC en los componentes de direccionamiento definidos desde el proceso de Direccionamiento Estratégico</t>
  </si>
  <si>
    <t>Realizar actualización al PAA de acuerdo con las necesidades institucionales</t>
  </si>
  <si>
    <t>% de actualización del PAA en el SECOP II atendidas</t>
  </si>
  <si>
    <t>Charly Rociascos</t>
  </si>
  <si>
    <t>1 seguimiento al Plan Anual de Adquisiciones</t>
  </si>
  <si>
    <t># documento anteproyecto de presupuesto de inversión 2019 formulado</t>
  </si>
  <si>
    <t>Elaborar el informe de rendición de cuentas de la vigencia 2019</t>
  </si>
  <si>
    <r>
      <t>Responsable de la Dependencia: 
Patricia Quintanilla</t>
    </r>
    <r>
      <rPr>
        <sz val="12"/>
        <rFont val="Arial Narrow"/>
        <family val="2"/>
      </rPr>
      <t xml:space="preserve">  - Asesora
Oficina Asesora de Planeación</t>
    </r>
  </si>
  <si>
    <r>
      <t xml:space="preserve">Responsable consolidación del informe: 
</t>
    </r>
    <r>
      <rPr>
        <sz val="12"/>
        <rFont val="Arial Narrow"/>
        <family val="2"/>
      </rPr>
      <t>Nubia Zubieta - Profesional especializada
Oficina Asesora de Planeación</t>
    </r>
  </si>
  <si>
    <t>Oficina Asesora de Planeación</t>
  </si>
  <si>
    <t>3. FUNCIONES DE LA DEPENDENCIA 
A. Acuerdo 01 de enero de 2019</t>
  </si>
  <si>
    <t>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</si>
  <si>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 de avance en la consolidación de la caja de herramientas</t>
  </si>
  <si>
    <t>Formular una propuesta para el fortalecimiento del seguimiento y control de la gestión para la toma de decisiones</t>
  </si>
  <si>
    <t>Realizar un ejercicio de visión prospectiva identificando líneas y apuestas que contribuyan al fortalecimiento de la misión desde la articulación con el POT, Plan Estratégico Sectorial de Patrimonio y el Plan Nacional de Desarrollo</t>
  </si>
  <si>
    <t>Actualizar el PLAN DE GESTIÓN INTEGRAL DE RESIDUOS PELIGROSOS -PGIRP-</t>
  </si>
  <si>
    <t>Plan de Acción de Gestión Ambiental formulado</t>
  </si>
  <si>
    <t>Elaborar el informe de gestión de la vigencia 2018</t>
  </si>
  <si>
    <t>% de actualización de los procesos asociados</t>
  </si>
  <si>
    <t>Caja de herramientas de  lineamientos</t>
  </si>
  <si>
    <t>Plan de Acción del SIG  formulado</t>
  </si>
  <si>
    <t>Plan de Acción del SIG  ejecutado</t>
  </si>
  <si>
    <t>Actualización del PAA en el SECOP II</t>
  </si>
  <si>
    <t>Informe de gestión de la vigencia 2018 elaborado</t>
  </si>
  <si>
    <t>Informe de rendición de cuentas de la vigencia 2019 elaborado</t>
  </si>
  <si>
    <t>100% de los procesos contractuales de inversión viabilizados.</t>
  </si>
  <si>
    <t>Presentar a la Secretaría de Cultura informes de seguimiento a la ejecución de recursos INC</t>
  </si>
  <si>
    <t>Elaborar los informes de rendición de la cuenta anual responsabilidad de la Oficina Asesora de Planeación</t>
  </si>
  <si>
    <t>Liderar los comités que estén bajo la responsabilidad de la Oficina Asesora de Planeación</t>
  </si>
  <si>
    <r>
      <t>Responsable de la Dependencia: 
Patricia Quintanilla</t>
    </r>
    <r>
      <rPr>
        <sz val="12"/>
        <rFont val="Arial Narrow"/>
        <family val="2"/>
      </rPr>
      <t xml:space="preserve">  - Jefe
Oficina Asesora de Planeación</t>
    </r>
  </si>
  <si>
    <t>Formular las actividades del Plan de Acción del SIG</t>
  </si>
  <si>
    <t>Ejecutar las actividades del Plan de Acción del SIG</t>
  </si>
  <si>
    <t>Actualizar el mapa de procesos en el marco de la nueva estructura organizacional del IDPC.</t>
  </si>
  <si>
    <t># documentos</t>
  </si>
  <si>
    <t># documentos aprobados</t>
  </si>
  <si>
    <t>% de avance</t>
  </si>
  <si>
    <t>Consolidar el Plan de adecuación y sostenibilidad del SIG - MIPG de acuerdo a las acciones definidas en los POA por dependencias aprobados.</t>
  </si>
  <si>
    <t>Plan de adecuación y sostenibilidad del SIG - MIPG consolidado</t>
  </si>
  <si>
    <t># documentos consolidados</t>
  </si>
  <si>
    <t>Realizar reporte mensual al avance del Plan de Adecuación del MIPG en el IDPC durante el 2019 (PMR Proyecto 1110)</t>
  </si>
  <si>
    <t>9 reportes</t>
  </si>
  <si>
    <t># reportes</t>
  </si>
  <si>
    <t>Realizar acciones que permitan la actualización de los procesos y su documentación, asociados a la Oficina Asesora de Planeación</t>
  </si>
  <si>
    <t>Procesos actualizados al 100%</t>
  </si>
  <si>
    <t>3 Informes de seguimiento de planes de trabajo de las políticas de desempeño institucional</t>
  </si>
  <si>
    <t># Informes</t>
  </si>
  <si>
    <t xml:space="preserve">3 Informes de balance de la gestión de riesgos </t>
  </si>
  <si>
    <t># Reportes</t>
  </si>
  <si>
    <t># Acciones</t>
  </si>
  <si>
    <t xml:space="preserve">2 Acciones interinstitucionales enfocadas en la gestión ambiental </t>
  </si>
  <si>
    <t xml:space="preserve">12 Reportes de obra ante la Secretaria Distrital de Ambiente </t>
  </si>
  <si>
    <t>2 Reportes de gestión ambiental cargado en el aplicativo STORM</t>
  </si>
  <si>
    <t>1 Mapa de procesos aprobado</t>
  </si>
  <si>
    <t># ejercicio</t>
  </si>
  <si>
    <t>Liderar la formulación, consolidación y publicación del Plan Anticorrupción y de Atención al Ciudadano (PAAC) de la vigencia 2019</t>
  </si>
  <si>
    <t>4 comités liderados con soporte de acta de reunión</t>
  </si>
  <si>
    <t># de comités liderados</t>
  </si>
  <si>
    <t xml:space="preserve">Atender los requerimientos dela Contraloría Distrital en los procesos de auditoría  </t>
  </si>
  <si>
    <t>100% de los requerimientos atendidos</t>
  </si>
  <si>
    <t>% requerimientos</t>
  </si>
  <si>
    <t>Liderar el reporte de diligenciamiento del Formulario Único de Reporte de Avance de la Gestión -FURAG, correspondiende a la vigencia 2018</t>
  </si>
  <si>
    <t>Reporte de diligenciamiento</t>
  </si>
  <si>
    <t>Equipo SIG - Planeación</t>
  </si>
  <si>
    <t>Charly Rociasco - Francisco Rodríguez</t>
  </si>
  <si>
    <t>1 Concepto favorable</t>
  </si>
  <si>
    <t># conceptos</t>
  </si>
  <si>
    <t>Liderar el proceso de viabilidad y concepto para la ejecución de los recursos INC correspondientes a la vigencia 2019, ante la SCRD y el Ministerio de Cultura</t>
  </si>
  <si>
    <r>
      <rPr>
        <sz val="11"/>
        <color theme="1"/>
        <rFont val="Arial"/>
        <family val="2"/>
      </rPr>
      <t>12</t>
    </r>
    <r>
      <rPr>
        <sz val="11"/>
        <rFont val="Arial"/>
        <family val="2"/>
      </rPr>
      <t xml:space="preserve"> reportes de los productos, meta y resultados reportados en el sistema PREDIS</t>
    </r>
  </si>
  <si>
    <r>
      <t>Responsable de la Dependencia: 
Patricia Quintanilla</t>
    </r>
    <r>
      <rPr>
        <sz val="11"/>
        <rFont val="Arial Narrow"/>
        <family val="2"/>
      </rPr>
      <t xml:space="preserve">  - Jefe
Oficina Asesora de Planeación</t>
    </r>
  </si>
  <si>
    <t>Charly Rociasco</t>
  </si>
  <si>
    <t>3 Mapas de riesgos Institucional y de corrupción consolidados con seguimiento</t>
  </si>
  <si>
    <t xml:space="preserve">Realizar y presentar trimestralmente el informe de consumo de servicios públicos y de generación de residuos aprovechables </t>
  </si>
  <si>
    <t xml:space="preserve">4 Informes de consumos </t>
  </si>
  <si>
    <t>Realizar reporte del Plan de Gestión Integral de Residuos de Construcción y Demolición</t>
  </si>
  <si>
    <t>Realizar el monitoreo del PAAC en conjunto con los responsables de su cumplimiento</t>
  </si>
  <si>
    <t>3 monitoreos del PAAC</t>
  </si>
  <si>
    <t># monitoreos</t>
  </si>
  <si>
    <t>5 informes de seguimiento al cumplimiento de metas físicas y financieras</t>
  </si>
  <si>
    <t>Realizar informe semestrale de seguimiento al Plan Anual de Adquisiciones y su modificaciones</t>
  </si>
  <si>
    <t>1. 1. Fomentar la apropiación social del patrimonio cultural tangible e intangible</t>
  </si>
  <si>
    <t>Formular el Plan Institucional de Participación Ciudadana -PIPC (Documento + plan de acción )</t>
  </si>
  <si>
    <t>PIPC aprobado y publicado</t>
  </si>
  <si>
    <t>PIPC publicado</t>
  </si>
  <si>
    <t>Laura Zimmermann</t>
  </si>
  <si>
    <t>Equipo participación ciudadana</t>
  </si>
  <si>
    <t>Ejecutar las actividades del Plan de Acción del Plan Institucional de Participación Ciudadana -PIPC</t>
  </si>
  <si>
    <t>Plan de Acción del PIPC ejecutado</t>
  </si>
  <si>
    <t>Formular la Estrategia de Rendición de Cuentas (Documento + plan de acción) y publicar en la página Web del Instituto</t>
  </si>
  <si>
    <t>Estrategia de Rendición de Cuentas y plan de acción formulados</t>
  </si>
  <si>
    <t>Documento y plan de acción formulado y publicado</t>
  </si>
  <si>
    <t>Ejecutar las actividades del Plan de Acción de la Estrategia de Rendición de Cuentas</t>
  </si>
  <si>
    <t>Plan de Acción de la Rendición de Cuentas ejecutado</t>
  </si>
  <si>
    <t>Mediante la gestión y orientación de recursos de origen internacional, nacional y local hacia la protección y salvaguardia del patrimonio cultural de la ciudad</t>
  </si>
  <si>
    <t>INSTITUTO DISTRITAL DE PATRIMONIO CULTURAL</t>
  </si>
  <si>
    <t>POA 2019 Versión y Ajuste No. 02 Formulación</t>
  </si>
  <si>
    <t>Consolidar la caja de herramientas para la rendición permanente de cuentas a la ciudadanía</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</si>
</sst>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 _€_-;\-* #,##0\ _€_-;_-* &quot;-&quot;\ _€_-;_-@_-"/>
    <numFmt numFmtId="165" formatCode="_ * #,##0.00_ ;_ * \-#,##0.00_ ;_ * &quot;-&quot;??_ ;_ @_ "/>
    <numFmt numFmtId="166" formatCode="0.0%"/>
    <numFmt numFmtId="167" formatCode="_-* #,##0\ _€_-;\-* #,##0\ _€_-;_-* \-?\ _€_-;_-@_-"/>
    <numFmt numFmtId="168" formatCode="0.000"/>
    <numFmt numFmtId="169" formatCode="0.0000"/>
    <numFmt numFmtId="170" formatCode="0.000000%"/>
    <numFmt numFmtId="171" formatCode="0.000000000%"/>
  </numFmts>
  <fonts count="50" x14ac:knownFonts="1">
    <font>
      <sz val="11"/>
      <color theme="1"/>
      <name val="Calibri"/>
      <family val="2"/>
      <scheme val="minor"/>
    </font>
    <font>
      <sz val="10"/>
      <name val="Arial"/>
      <family val="2"/>
    </font>
    <font>
      <sz val="9"/>
      <color indexed="81"/>
      <name val="Tahoma"/>
      <family val="2"/>
    </font>
    <font>
      <b/>
      <sz val="9"/>
      <color indexed="81"/>
      <name val="Tahoma"/>
      <family val="2"/>
    </font>
    <font>
      <sz val="11"/>
      <color indexed="8"/>
      <name val="Calibri"/>
      <family val="2"/>
    </font>
    <font>
      <sz val="10"/>
      <name val="Arial Narrow"/>
      <family val="2"/>
    </font>
    <font>
      <b/>
      <sz val="12"/>
      <name val="Arial Narrow"/>
      <family val="2"/>
    </font>
    <font>
      <sz val="12"/>
      <name val="Arial Narrow"/>
      <family val="2"/>
    </font>
    <font>
      <b/>
      <sz val="10"/>
      <name val="Arial Narrow"/>
      <family val="2"/>
    </font>
    <font>
      <b/>
      <sz val="11"/>
      <name val="Arial Narrow"/>
      <family val="2"/>
    </font>
    <font>
      <sz val="12"/>
      <name val="Arial"/>
      <family val="2"/>
    </font>
    <font>
      <b/>
      <sz val="11"/>
      <name val="Arial"/>
      <family val="2"/>
    </font>
    <font>
      <sz val="11"/>
      <name val="Arial"/>
      <family val="2"/>
    </font>
    <font>
      <b/>
      <sz val="16"/>
      <name val="Arial Narrow"/>
      <family val="2"/>
    </font>
    <font>
      <b/>
      <i/>
      <sz val="11"/>
      <name val="Arial"/>
      <family val="2"/>
    </font>
    <font>
      <b/>
      <sz val="14"/>
      <name val="Arial"/>
      <family val="2"/>
    </font>
    <font>
      <b/>
      <sz val="12"/>
      <name val="Arial"/>
      <family val="2"/>
    </font>
    <font>
      <b/>
      <sz val="10"/>
      <color indexed="8"/>
      <name val="Calibri"/>
      <family val="2"/>
    </font>
    <font>
      <sz val="10"/>
      <color indexed="8"/>
      <name val="Calibri"/>
      <family val="2"/>
    </font>
    <font>
      <b/>
      <sz val="14"/>
      <name val="Arial Narrow"/>
      <family val="2"/>
    </font>
    <font>
      <sz val="10"/>
      <color theme="1"/>
      <name val="Calibri"/>
      <family val="2"/>
      <scheme val="minor"/>
    </font>
    <font>
      <b/>
      <sz val="10"/>
      <color theme="1"/>
      <name val="Calibri"/>
      <family val="2"/>
      <scheme val="minor"/>
    </font>
    <font>
      <sz val="10"/>
      <color rgb="FF000000"/>
      <name val="Calibri"/>
      <family val="2"/>
      <scheme val="minor"/>
    </font>
    <font>
      <b/>
      <sz val="11"/>
      <color theme="1"/>
      <name val="Calibri"/>
      <family val="2"/>
      <scheme val="minor"/>
    </font>
    <font>
      <b/>
      <sz val="9"/>
      <name val="Arial Narrow"/>
      <family val="2"/>
    </font>
    <font>
      <b/>
      <sz val="9"/>
      <name val="Arial"/>
      <family val="2"/>
    </font>
    <font>
      <sz val="9"/>
      <name val="Arial"/>
      <family val="2"/>
    </font>
    <font>
      <sz val="9"/>
      <name val="Arial Narrow"/>
      <family val="2"/>
    </font>
    <font>
      <sz val="12"/>
      <color theme="0"/>
      <name val="Arial Narrow"/>
      <family val="2"/>
    </font>
    <font>
      <u/>
      <sz val="11"/>
      <color theme="10"/>
      <name val="Calibri"/>
      <family val="2"/>
      <scheme val="minor"/>
    </font>
    <font>
      <u/>
      <sz val="11"/>
      <color theme="11"/>
      <name val="Calibri"/>
      <family val="2"/>
      <scheme val="minor"/>
    </font>
    <font>
      <b/>
      <sz val="12"/>
      <color theme="0"/>
      <name val="Arial Narrow"/>
      <family val="2"/>
    </font>
    <font>
      <b/>
      <sz val="11"/>
      <color theme="0"/>
      <name val="Arial"/>
      <family val="2"/>
    </font>
    <font>
      <sz val="8"/>
      <name val="Arial"/>
      <family val="2"/>
    </font>
    <font>
      <sz val="11"/>
      <color theme="0"/>
      <name val="Arial"/>
      <family val="2"/>
    </font>
    <font>
      <sz val="12"/>
      <color theme="1"/>
      <name val="Arial"/>
      <family val="2"/>
    </font>
    <font>
      <sz val="8"/>
      <color theme="1"/>
      <name val="Calibri"/>
      <family val="2"/>
      <scheme val="minor"/>
    </font>
    <font>
      <b/>
      <sz val="8"/>
      <name val="Arial"/>
      <family val="2"/>
    </font>
    <font>
      <sz val="11"/>
      <color theme="1"/>
      <name val="Calibri"/>
      <family val="2"/>
      <scheme val="minor"/>
    </font>
    <font>
      <b/>
      <sz val="11"/>
      <color theme="0"/>
      <name val="Calibri"/>
      <family val="2"/>
      <scheme val="minor"/>
    </font>
    <font>
      <sz val="9"/>
      <color theme="1"/>
      <name val="Calibri"/>
      <family val="2"/>
      <scheme val="minor"/>
    </font>
    <font>
      <sz val="11"/>
      <name val="Calibri"/>
      <family val="2"/>
      <scheme val="minor"/>
    </font>
    <font>
      <sz val="10"/>
      <name val="Calibri"/>
      <family val="2"/>
      <scheme val="minor"/>
    </font>
    <font>
      <sz val="9"/>
      <name val="Calibri"/>
      <family val="2"/>
      <scheme val="minor"/>
    </font>
    <font>
      <b/>
      <sz val="20"/>
      <color rgb="FFFF0000"/>
      <name val="Calibri"/>
      <family val="2"/>
      <scheme val="minor"/>
    </font>
    <font>
      <b/>
      <sz val="10"/>
      <color theme="0"/>
      <name val="Calibri"/>
      <family val="2"/>
      <scheme val="minor"/>
    </font>
    <font>
      <b/>
      <sz val="14"/>
      <color theme="0"/>
      <name val="Calibri"/>
      <family val="2"/>
      <scheme val="minor"/>
    </font>
    <font>
      <sz val="11"/>
      <name val="Arial Narrow"/>
      <family val="2"/>
    </font>
    <font>
      <sz val="11"/>
      <color theme="1"/>
      <name val="Arial"/>
      <family val="2"/>
    </font>
    <font>
      <b/>
      <sz val="16"/>
      <name val="Arial"/>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4"/>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bottom/>
      <diagonal/>
    </border>
    <border>
      <left/>
      <right style="medium">
        <color indexed="64"/>
      </right>
      <top/>
      <bottom style="hair">
        <color indexed="64"/>
      </bottom>
      <diagonal/>
    </border>
    <border>
      <left/>
      <right/>
      <top style="dotted">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dotted">
        <color indexed="64"/>
      </top>
      <bottom style="hair">
        <color indexed="64"/>
      </bottom>
      <diagonal/>
    </border>
    <border>
      <left/>
      <right style="medium">
        <color indexed="64"/>
      </right>
      <top style="dotted">
        <color indexed="64"/>
      </top>
      <bottom style="hair">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hair">
        <color indexed="64"/>
      </top>
      <bottom/>
      <diagonal/>
    </border>
    <border>
      <left/>
      <right style="hair">
        <color indexed="64"/>
      </right>
      <top style="hair">
        <color indexed="64"/>
      </top>
      <bottom/>
      <diagonal/>
    </border>
    <border>
      <left style="medium">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hair">
        <color indexed="64"/>
      </right>
      <top/>
      <bottom/>
      <diagonal/>
    </border>
    <border>
      <left style="hair">
        <color indexed="64"/>
      </left>
      <right/>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dotted">
        <color indexed="64"/>
      </left>
      <right style="dotted">
        <color indexed="64"/>
      </right>
      <top style="dotted">
        <color indexed="64"/>
      </top>
      <bottom style="dotted">
        <color indexed="64"/>
      </bottom>
      <diagonal/>
    </border>
  </borders>
  <cellStyleXfs count="59809">
    <xf numFmtId="0" fontId="0" fillId="0" borderId="0"/>
    <xf numFmtId="164" fontId="4" fillId="0" borderId="0" applyFont="0" applyFill="0" applyBorder="0" applyAlignment="0" applyProtection="0"/>
    <xf numFmtId="165" fontId="1" fillId="0" borderId="0" applyFont="0" applyFill="0" applyBorder="0" applyAlignment="0" applyProtection="0"/>
    <xf numFmtId="0" fontId="1"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cellStyleXfs>
  <cellXfs count="666">
    <xf numFmtId="0" fontId="0" fillId="0" borderId="0" xfId="0"/>
    <xf numFmtId="0" fontId="7" fillId="0" borderId="0" xfId="0" applyFont="1"/>
    <xf numFmtId="0" fontId="7" fillId="0" borderId="0" xfId="0" applyFont="1" applyAlignment="1">
      <alignment horizontal="center" vertical="center"/>
    </xf>
    <xf numFmtId="0" fontId="7" fillId="0" borderId="0" xfId="0" applyFont="1" applyAlignment="1">
      <alignment horizontal="center"/>
    </xf>
    <xf numFmtId="0" fontId="6" fillId="0" borderId="0" xfId="0" applyFont="1"/>
    <xf numFmtId="0" fontId="7" fillId="0" borderId="1" xfId="0" applyFont="1" applyBorder="1" applyAlignment="1">
      <alignment horizontal="center"/>
    </xf>
    <xf numFmtId="0" fontId="8" fillId="2" borderId="0" xfId="0" applyFont="1" applyFill="1" applyBorder="1" applyAlignment="1">
      <alignment horizontal="left"/>
    </xf>
    <xf numFmtId="0" fontId="8" fillId="2" borderId="0" xfId="0" applyFont="1" applyFill="1" applyBorder="1" applyAlignment="1">
      <alignment horizontal="center"/>
    </xf>
    <xf numFmtId="0" fontId="6" fillId="2" borderId="0" xfId="0" applyFont="1" applyFill="1" applyBorder="1" applyAlignment="1"/>
    <xf numFmtId="0" fontId="7" fillId="2" borderId="0" xfId="0" applyFont="1" applyFill="1"/>
    <xf numFmtId="0" fontId="7" fillId="2" borderId="0" xfId="0" applyFont="1" applyFill="1" applyBorder="1"/>
    <xf numFmtId="0" fontId="12"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0" fontId="7" fillId="2" borderId="0" xfId="0" applyFont="1" applyFill="1" applyAlignment="1">
      <alignment horizontal="center" vertical="center"/>
    </xf>
    <xf numFmtId="0" fontId="8" fillId="2" borderId="3" xfId="0" applyFont="1" applyFill="1" applyBorder="1" applyAlignment="1">
      <alignment horizontal="left"/>
    </xf>
    <xf numFmtId="0" fontId="6" fillId="2" borderId="4" xfId="0" applyFont="1" applyFill="1" applyBorder="1" applyAlignment="1"/>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 xfId="0" applyFont="1" applyFill="1" applyBorder="1" applyAlignment="1">
      <alignment horizontal="left"/>
    </xf>
    <xf numFmtId="0" fontId="11" fillId="2" borderId="0" xfId="0" applyFont="1" applyFill="1" applyBorder="1" applyAlignment="1">
      <alignment horizontal="left"/>
    </xf>
    <xf numFmtId="0" fontId="11" fillId="2" borderId="0" xfId="0" applyFont="1" applyFill="1" applyBorder="1" applyAlignment="1"/>
    <xf numFmtId="0" fontId="11" fillId="2" borderId="4" xfId="0" applyFont="1" applyFill="1" applyBorder="1" applyAlignment="1"/>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2" borderId="0" xfId="0" applyFont="1" applyFill="1" applyBorder="1" applyAlignment="1">
      <alignment horizontal="center" vertical="center"/>
    </xf>
    <xf numFmtId="0" fontId="12" fillId="0" borderId="0" xfId="0" applyFont="1" applyBorder="1" applyAlignment="1">
      <alignment horizontal="center"/>
    </xf>
    <xf numFmtId="0" fontId="12" fillId="0" borderId="0" xfId="0" applyFont="1" applyBorder="1"/>
    <xf numFmtId="0" fontId="12" fillId="0" borderId="4" xfId="0" applyFont="1" applyBorder="1"/>
    <xf numFmtId="0" fontId="14" fillId="2" borderId="0"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1" fillId="2" borderId="0" xfId="0" applyFont="1" applyFill="1" applyBorder="1" applyAlignment="1">
      <alignment horizontal="center"/>
    </xf>
    <xf numFmtId="167" fontId="11" fillId="4" borderId="1" xfId="0" applyNumberFormat="1" applyFont="1" applyFill="1" applyBorder="1" applyAlignment="1">
      <alignment horizontal="center" vertical="center" wrapText="1"/>
    </xf>
    <xf numFmtId="167" fontId="11" fillId="0" borderId="0" xfId="0" applyNumberFormat="1" applyFont="1" applyFill="1" applyBorder="1" applyAlignment="1">
      <alignment horizontal="center" vertical="center" wrapText="1"/>
    </xf>
    <xf numFmtId="0" fontId="11" fillId="2" borderId="4" xfId="0" applyFont="1" applyFill="1" applyBorder="1" applyAlignment="1">
      <alignment vertical="center" wrapText="1"/>
    </xf>
    <xf numFmtId="167" fontId="11" fillId="4" borderId="5" xfId="0" applyNumberFormat="1" applyFont="1" applyFill="1" applyBorder="1" applyAlignment="1">
      <alignment horizontal="center" vertical="center" wrapText="1"/>
    </xf>
    <xf numFmtId="0" fontId="12" fillId="0" borderId="3" xfId="0" applyFont="1" applyFill="1" applyBorder="1" applyAlignment="1">
      <alignment horizontal="center" vertical="center" wrapText="1"/>
    </xf>
    <xf numFmtId="167" fontId="11" fillId="0" borderId="4" xfId="0" applyNumberFormat="1"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 xfId="0" applyFont="1" applyFill="1" applyBorder="1" applyAlignment="1">
      <alignment vertical="center" wrapText="1"/>
    </xf>
    <xf numFmtId="0" fontId="20" fillId="0" borderId="0" xfId="0" applyFont="1"/>
    <xf numFmtId="0" fontId="21" fillId="4" borderId="6" xfId="0" applyFont="1" applyFill="1" applyBorder="1" applyAlignment="1">
      <alignment horizontal="center" vertical="center" wrapText="1"/>
    </xf>
    <xf numFmtId="0" fontId="21" fillId="4" borderId="8" xfId="0" applyFont="1" applyFill="1" applyBorder="1" applyAlignment="1">
      <alignment horizontal="center" vertical="center" wrapText="1"/>
    </xf>
    <xf numFmtId="0" fontId="21" fillId="4" borderId="9" xfId="0" applyFont="1" applyFill="1" applyBorder="1" applyAlignment="1">
      <alignment horizontal="center" vertical="center" wrapText="1"/>
    </xf>
    <xf numFmtId="0" fontId="20" fillId="0" borderId="1" xfId="0" applyFont="1" applyBorder="1" applyAlignment="1">
      <alignment vertical="center" wrapText="1"/>
    </xf>
    <xf numFmtId="0" fontId="22" fillId="0" borderId="1" xfId="0" applyFont="1" applyBorder="1" applyAlignment="1">
      <alignment vertical="center" wrapText="1"/>
    </xf>
    <xf numFmtId="0" fontId="20" fillId="0" borderId="10" xfId="0" applyFont="1" applyBorder="1" applyAlignment="1">
      <alignment vertical="center" wrapText="1"/>
    </xf>
    <xf numFmtId="0" fontId="7" fillId="0" borderId="11" xfId="0" applyFont="1" applyBorder="1" applyAlignment="1">
      <alignment horizontal="center"/>
    </xf>
    <xf numFmtId="0" fontId="20" fillId="0" borderId="1" xfId="0" applyFont="1" applyBorder="1" applyAlignment="1">
      <alignment vertical="center"/>
    </xf>
    <xf numFmtId="0" fontId="0" fillId="0" borderId="0" xfId="0" applyAlignment="1"/>
    <xf numFmtId="0" fontId="20" fillId="5" borderId="1" xfId="0" applyFont="1" applyFill="1" applyBorder="1" applyAlignment="1">
      <alignment vertical="center"/>
    </xf>
    <xf numFmtId="0" fontId="12" fillId="0" borderId="12" xfId="0" applyFont="1" applyBorder="1" applyAlignment="1">
      <alignment vertical="center" wrapText="1"/>
    </xf>
    <xf numFmtId="0" fontId="11" fillId="3" borderId="13" xfId="0" applyFont="1" applyFill="1" applyBorder="1" applyAlignment="1">
      <alignment horizontal="center" vertical="center" wrapText="1"/>
    </xf>
    <xf numFmtId="0" fontId="11" fillId="3" borderId="14" xfId="0" applyFont="1" applyFill="1" applyBorder="1" applyAlignment="1">
      <alignment horizontal="center" vertical="center"/>
    </xf>
    <xf numFmtId="0" fontId="20" fillId="0" borderId="15" xfId="0" applyFont="1" applyBorder="1" applyAlignment="1">
      <alignment vertical="center" wrapText="1"/>
    </xf>
    <xf numFmtId="0" fontId="20" fillId="0" borderId="16" xfId="0" applyFont="1" applyBorder="1" applyAlignment="1">
      <alignment vertical="center" wrapText="1"/>
    </xf>
    <xf numFmtId="0" fontId="20" fillId="0" borderId="17" xfId="0" applyFont="1" applyBorder="1" applyAlignment="1">
      <alignment vertical="center" wrapText="1"/>
    </xf>
    <xf numFmtId="0" fontId="20" fillId="5" borderId="16" xfId="0" applyFont="1" applyFill="1" applyBorder="1" applyAlignment="1">
      <alignment vertical="center" wrapText="1"/>
    </xf>
    <xf numFmtId="0" fontId="12" fillId="2" borderId="18"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0" xfId="0" applyFont="1" applyFill="1" applyBorder="1" applyAlignment="1">
      <alignment vertical="center" wrapText="1"/>
    </xf>
    <xf numFmtId="0" fontId="12" fillId="2" borderId="12" xfId="0" applyFont="1" applyFill="1" applyBorder="1" applyAlignment="1">
      <alignment horizontal="left" vertical="center" wrapText="1"/>
    </xf>
    <xf numFmtId="0" fontId="12" fillId="2" borderId="19" xfId="0" applyFont="1" applyFill="1" applyBorder="1" applyAlignment="1">
      <alignment horizontal="left" vertical="center" wrapText="1"/>
    </xf>
    <xf numFmtId="0" fontId="11" fillId="2" borderId="0" xfId="0" applyFont="1" applyFill="1" applyBorder="1" applyAlignment="1">
      <alignment horizontal="center" vertical="center"/>
    </xf>
    <xf numFmtId="0" fontId="11" fillId="2" borderId="20" xfId="0" applyFont="1" applyFill="1" applyBorder="1" applyAlignment="1">
      <alignment horizontal="center" wrapText="1"/>
    </xf>
    <xf numFmtId="0" fontId="11" fillId="2" borderId="20" xfId="0" applyFont="1" applyFill="1" applyBorder="1" applyAlignment="1">
      <alignment horizontal="center"/>
    </xf>
    <xf numFmtId="0" fontId="7" fillId="0" borderId="21" xfId="0" applyFont="1" applyBorder="1" applyAlignment="1">
      <alignment horizontal="center"/>
    </xf>
    <xf numFmtId="0" fontId="7" fillId="0" borderId="22" xfId="0" applyFont="1" applyBorder="1" applyAlignment="1">
      <alignment horizontal="center"/>
    </xf>
    <xf numFmtId="0" fontId="11" fillId="2" borderId="23" xfId="0" applyFont="1" applyFill="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9" fillId="2" borderId="2" xfId="0" applyFont="1" applyFill="1" applyBorder="1" applyAlignment="1" applyProtection="1">
      <alignment horizontal="center" vertical="center" wrapText="1"/>
      <protection locked="0"/>
    </xf>
    <xf numFmtId="0" fontId="7" fillId="0" borderId="0" xfId="0" applyFont="1" applyAlignment="1" applyProtection="1">
      <alignment horizontal="center" vertical="center"/>
      <protection locked="0"/>
    </xf>
    <xf numFmtId="0" fontId="7" fillId="0" borderId="0" xfId="0" applyFont="1" applyAlignment="1" applyProtection="1">
      <alignment horizontal="center"/>
      <protection locked="0"/>
    </xf>
    <xf numFmtId="0" fontId="7" fillId="0" borderId="0" xfId="0" applyFont="1" applyProtection="1">
      <protection locked="0"/>
    </xf>
    <xf numFmtId="0" fontId="6" fillId="0" borderId="0" xfId="0" applyFont="1" applyProtection="1">
      <protection locked="0"/>
    </xf>
    <xf numFmtId="167" fontId="11" fillId="4" borderId="5" xfId="0" applyNumberFormat="1" applyFont="1" applyFill="1" applyBorder="1" applyAlignment="1" applyProtection="1">
      <alignment horizontal="center" vertical="center" wrapText="1"/>
      <protection locked="0"/>
    </xf>
    <xf numFmtId="0" fontId="7" fillId="0" borderId="0" xfId="0" applyFont="1" applyFill="1" applyProtection="1">
      <protection locked="0"/>
    </xf>
    <xf numFmtId="0" fontId="12" fillId="0" borderId="1" xfId="0" applyFont="1" applyFill="1" applyBorder="1" applyAlignment="1" applyProtection="1">
      <alignment horizontal="center" vertical="center" wrapText="1"/>
      <protection locked="0"/>
    </xf>
    <xf numFmtId="0" fontId="12" fillId="0" borderId="21" xfId="0" applyFont="1" applyFill="1" applyBorder="1" applyAlignment="1" applyProtection="1">
      <alignment horizontal="left" vertical="center" wrapText="1"/>
      <protection locked="0"/>
    </xf>
    <xf numFmtId="14" fontId="12" fillId="0" borderId="1" xfId="0" applyNumberFormat="1" applyFont="1" applyFill="1" applyBorder="1" applyAlignment="1" applyProtection="1">
      <alignment horizontal="center" vertical="center"/>
      <protection locked="0"/>
    </xf>
    <xf numFmtId="167" fontId="12" fillId="0" borderId="5" xfId="0" applyNumberFormat="1" applyFont="1" applyFill="1" applyBorder="1" applyAlignment="1" applyProtection="1">
      <alignment horizontal="center" vertical="center" wrapText="1"/>
      <protection locked="0"/>
    </xf>
    <xf numFmtId="0" fontId="12" fillId="2" borderId="0" xfId="0" applyFont="1" applyFill="1" applyBorder="1" applyAlignment="1" applyProtection="1">
      <alignment horizontal="center" vertical="center" wrapText="1"/>
      <protection locked="0"/>
    </xf>
    <xf numFmtId="0" fontId="12" fillId="0" borderId="0" xfId="0" applyFont="1" applyFill="1" applyBorder="1" applyAlignment="1" applyProtection="1">
      <alignment horizontal="left" vertical="center" wrapText="1"/>
      <protection locked="0"/>
    </xf>
    <xf numFmtId="0" fontId="12" fillId="0" borderId="0" xfId="0"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vertical="center"/>
      <protection locked="0"/>
    </xf>
    <xf numFmtId="0" fontId="12" fillId="0" borderId="0" xfId="0" applyNumberFormat="1" applyFont="1" applyFill="1" applyBorder="1" applyAlignment="1" applyProtection="1">
      <alignment horizontal="center" vertical="center" wrapText="1"/>
      <protection locked="0"/>
    </xf>
    <xf numFmtId="167" fontId="12" fillId="0" borderId="0" xfId="0" applyNumberFormat="1" applyFont="1" applyFill="1" applyBorder="1" applyAlignment="1" applyProtection="1">
      <alignment horizontal="center" vertical="center" wrapText="1"/>
      <protection locked="0"/>
    </xf>
    <xf numFmtId="167" fontId="11" fillId="4" borderId="1" xfId="0" applyNumberFormat="1" applyFont="1" applyFill="1" applyBorder="1" applyAlignment="1" applyProtection="1">
      <alignment horizontal="center" vertical="center" wrapText="1"/>
      <protection locked="0"/>
    </xf>
    <xf numFmtId="0" fontId="12" fillId="0" borderId="0" xfId="0" applyFont="1" applyAlignment="1" applyProtection="1">
      <alignment horizontal="center" vertical="center"/>
      <protection locked="0"/>
    </xf>
    <xf numFmtId="0" fontId="12" fillId="0" borderId="0" xfId="0" applyFont="1" applyAlignment="1" applyProtection="1">
      <alignment horizontal="center"/>
      <protection locked="0"/>
    </xf>
    <xf numFmtId="0" fontId="11" fillId="3" borderId="66" xfId="0" applyFont="1" applyFill="1" applyBorder="1" applyAlignment="1">
      <alignment horizontal="center" vertical="center" wrapText="1"/>
    </xf>
    <xf numFmtId="0" fontId="12" fillId="0" borderId="66" xfId="0" applyFont="1" applyBorder="1" applyAlignment="1">
      <alignment vertical="center" wrapText="1"/>
    </xf>
    <xf numFmtId="0" fontId="12" fillId="0" borderId="66" xfId="0" applyFont="1" applyBorder="1" applyAlignment="1" applyProtection="1">
      <alignment horizontal="center" vertical="center" wrapText="1"/>
      <protection locked="0"/>
    </xf>
    <xf numFmtId="0" fontId="23" fillId="0" borderId="0" xfId="0" applyFont="1"/>
    <xf numFmtId="9" fontId="12" fillId="0" borderId="1" xfId="4" applyFont="1" applyFill="1" applyBorder="1" applyAlignment="1" applyProtection="1">
      <alignment horizontal="center" vertical="center" wrapText="1"/>
      <protection locked="0"/>
    </xf>
    <xf numFmtId="0" fontId="24" fillId="2" borderId="0" xfId="0" applyFont="1" applyFill="1" applyBorder="1" applyAlignment="1">
      <alignment horizontal="left"/>
    </xf>
    <xf numFmtId="0" fontId="25" fillId="2" borderId="0" xfId="0" applyFont="1" applyFill="1" applyBorder="1" applyAlignment="1">
      <alignment horizontal="left"/>
    </xf>
    <xf numFmtId="0" fontId="25" fillId="2" borderId="0" xfId="0" applyFont="1" applyFill="1" applyBorder="1" applyAlignment="1">
      <alignment horizontal="center" vertical="center" wrapText="1"/>
    </xf>
    <xf numFmtId="0" fontId="26" fillId="0" borderId="0" xfId="0" applyFont="1" applyAlignment="1" applyProtection="1">
      <alignment horizontal="center" vertical="center"/>
      <protection locked="0"/>
    </xf>
    <xf numFmtId="0" fontId="26" fillId="0" borderId="0" xfId="0" applyFont="1" applyFill="1" applyBorder="1" applyAlignment="1" applyProtection="1">
      <alignment horizontal="center" vertical="center" wrapText="1"/>
      <protection locked="0"/>
    </xf>
    <xf numFmtId="0" fontId="27" fillId="0" borderId="0" xfId="0" applyFont="1" applyAlignment="1" applyProtection="1">
      <alignment horizontal="center" vertical="center"/>
      <protection locked="0"/>
    </xf>
    <xf numFmtId="0" fontId="27" fillId="0" borderId="0" xfId="0" applyFont="1" applyAlignment="1">
      <alignment horizontal="center" vertical="center"/>
    </xf>
    <xf numFmtId="0" fontId="11" fillId="4" borderId="1"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0" fontId="6" fillId="2" borderId="0" xfId="0" applyFont="1" applyFill="1" applyBorder="1" applyAlignment="1">
      <alignment horizontal="center"/>
    </xf>
    <xf numFmtId="0" fontId="11" fillId="2" borderId="4" xfId="0" applyFont="1" applyFill="1" applyBorder="1" applyAlignment="1">
      <alignment horizontal="center"/>
    </xf>
    <xf numFmtId="0" fontId="11" fillId="2" borderId="4" xfId="0" applyFont="1" applyFill="1" applyBorder="1" applyAlignment="1">
      <alignment horizontal="center" vertical="center" wrapText="1"/>
    </xf>
    <xf numFmtId="2" fontId="10" fillId="0" borderId="1" xfId="0" applyNumberFormat="1" applyFont="1" applyFill="1" applyBorder="1" applyAlignment="1" applyProtection="1">
      <alignment horizontal="center" vertical="center" wrapText="1"/>
      <protection locked="0"/>
    </xf>
    <xf numFmtId="166" fontId="10" fillId="0" borderId="1" xfId="4" applyNumberFormat="1" applyFont="1" applyFill="1" applyBorder="1" applyAlignment="1" applyProtection="1">
      <alignment horizontal="center" vertical="center" wrapText="1"/>
      <protection locked="0"/>
    </xf>
    <xf numFmtId="167" fontId="10" fillId="0" borderId="5" xfId="0" applyNumberFormat="1" applyFont="1" applyFill="1" applyBorder="1" applyAlignment="1" applyProtection="1">
      <alignment horizontal="center" vertical="center" wrapText="1"/>
      <protection locked="0"/>
    </xf>
    <xf numFmtId="0" fontId="6" fillId="0" borderId="0" xfId="0" applyFont="1" applyAlignment="1" applyProtection="1">
      <alignment horizontal="center"/>
      <protection locked="0"/>
    </xf>
    <xf numFmtId="0" fontId="6" fillId="0" borderId="0" xfId="0" applyFont="1" applyAlignment="1">
      <alignment horizontal="center"/>
    </xf>
    <xf numFmtId="166" fontId="12" fillId="0" borderId="1" xfId="4" applyNumberFormat="1" applyFont="1" applyFill="1" applyBorder="1" applyAlignment="1" applyProtection="1">
      <alignment horizontal="center" vertical="center" wrapText="1"/>
      <protection locked="0"/>
    </xf>
    <xf numFmtId="0" fontId="11" fillId="0" borderId="0" xfId="0" applyFont="1" applyAlignment="1" applyProtection="1">
      <alignment horizontal="center"/>
      <protection locked="0"/>
    </xf>
    <xf numFmtId="2" fontId="12" fillId="0" borderId="0" xfId="0" applyNumberFormat="1" applyFont="1" applyFill="1" applyBorder="1" applyAlignment="1" applyProtection="1">
      <alignment horizontal="center" vertical="center" wrapText="1"/>
      <protection locked="0"/>
    </xf>
    <xf numFmtId="9" fontId="10" fillId="0" borderId="1" xfId="4" applyFont="1" applyFill="1" applyBorder="1" applyAlignment="1" applyProtection="1">
      <alignment horizontal="center" vertical="center" wrapText="1"/>
      <protection locked="0"/>
    </xf>
    <xf numFmtId="0" fontId="10" fillId="0" borderId="17" xfId="0" applyFont="1" applyFill="1" applyBorder="1" applyAlignment="1" applyProtection="1">
      <alignment horizontal="center" vertical="center" wrapText="1"/>
      <protection locked="0"/>
    </xf>
    <xf numFmtId="9" fontId="26" fillId="0" borderId="1" xfId="4" applyFont="1" applyFill="1" applyBorder="1" applyAlignment="1" applyProtection="1">
      <alignment horizontal="center" vertical="center" wrapText="1"/>
      <protection locked="0"/>
    </xf>
    <xf numFmtId="9" fontId="26" fillId="0" borderId="17" xfId="4" applyFont="1" applyFill="1" applyBorder="1" applyAlignment="1" applyProtection="1">
      <alignment horizontal="center" vertical="center" wrapText="1"/>
      <protection locked="0"/>
    </xf>
    <xf numFmtId="0" fontId="21" fillId="4" borderId="7"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7" fillId="2" borderId="0" xfId="0" applyFont="1" applyFill="1" applyAlignment="1">
      <alignment horizontal="center" vertical="center"/>
    </xf>
    <xf numFmtId="0" fontId="7" fillId="2" borderId="0" xfId="0" applyFont="1" applyFill="1" applyAlignment="1">
      <alignment horizontal="center"/>
    </xf>
    <xf numFmtId="0" fontId="12" fillId="2" borderId="0" xfId="0" applyFont="1" applyFill="1" applyBorder="1" applyAlignment="1" applyProtection="1">
      <alignment horizontal="left" vertical="center" wrapText="1"/>
      <protection locked="0"/>
    </xf>
    <xf numFmtId="0" fontId="12" fillId="2" borderId="0" xfId="0" applyFont="1" applyFill="1" applyBorder="1" applyAlignment="1" applyProtection="1">
      <alignment horizontal="center" vertical="center"/>
      <protection locked="0"/>
    </xf>
    <xf numFmtId="0" fontId="12" fillId="2" borderId="0" xfId="0" applyNumberFormat="1" applyFont="1" applyFill="1" applyBorder="1" applyAlignment="1" applyProtection="1">
      <alignment horizontal="center" vertical="center" wrapText="1"/>
      <protection locked="0"/>
    </xf>
    <xf numFmtId="2" fontId="12" fillId="2" borderId="0" xfId="0" applyNumberFormat="1" applyFont="1" applyFill="1" applyBorder="1" applyAlignment="1" applyProtection="1">
      <alignment vertical="center" wrapText="1"/>
      <protection locked="0"/>
    </xf>
    <xf numFmtId="167" fontId="12" fillId="2" borderId="0" xfId="0" applyNumberFormat="1" applyFont="1" applyFill="1" applyBorder="1" applyAlignment="1" applyProtection="1">
      <alignment horizontal="center" vertical="center" wrapText="1"/>
      <protection locked="0"/>
    </xf>
    <xf numFmtId="0" fontId="31" fillId="0" borderId="0" xfId="0" applyFont="1" applyProtection="1">
      <protection locked="0"/>
    </xf>
    <xf numFmtId="167" fontId="34" fillId="0" borderId="0" xfId="0" applyNumberFormat="1" applyFont="1" applyFill="1" applyBorder="1" applyAlignment="1" applyProtection="1">
      <alignment horizontal="center" vertical="center" wrapText="1"/>
      <protection locked="0"/>
    </xf>
    <xf numFmtId="167" fontId="28" fillId="2" borderId="0" xfId="4" applyNumberFormat="1" applyFont="1" applyFill="1" applyAlignment="1" applyProtection="1">
      <alignment horizontal="center" vertical="center"/>
    </xf>
    <xf numFmtId="0" fontId="32" fillId="0" borderId="0" xfId="0" applyFont="1" applyProtection="1">
      <protection locked="0"/>
    </xf>
    <xf numFmtId="166" fontId="12" fillId="0" borderId="1" xfId="4" applyNumberFormat="1" applyFont="1" applyFill="1" applyBorder="1" applyAlignment="1" applyProtection="1">
      <alignment horizontal="center" vertical="center" wrapText="1"/>
      <protection locked="0"/>
    </xf>
    <xf numFmtId="9" fontId="12" fillId="0" borderId="1" xfId="4" applyFont="1" applyFill="1" applyBorder="1" applyAlignment="1" applyProtection="1">
      <alignment horizontal="center" vertical="center" wrapText="1"/>
      <protection locked="0"/>
    </xf>
    <xf numFmtId="0" fontId="7" fillId="2" borderId="0" xfId="0" applyFont="1" applyFill="1" applyAlignment="1" applyProtection="1">
      <alignment horizontal="center" vertical="center"/>
      <protection locked="0"/>
    </xf>
    <xf numFmtId="0" fontId="7" fillId="2" borderId="0" xfId="0" applyFont="1" applyFill="1" applyAlignment="1" applyProtection="1">
      <alignment horizontal="center"/>
      <protection locked="0"/>
    </xf>
    <xf numFmtId="0" fontId="7" fillId="2" borderId="0" xfId="0" applyFont="1" applyFill="1" applyProtection="1">
      <protection locked="0"/>
    </xf>
    <xf numFmtId="0" fontId="6" fillId="2" borderId="0" xfId="0" applyFont="1" applyFill="1" applyProtection="1">
      <protection locked="0"/>
    </xf>
    <xf numFmtId="0" fontId="7" fillId="0" borderId="0" xfId="0" applyFont="1" applyFill="1" applyProtection="1">
      <protection locked="0"/>
    </xf>
    <xf numFmtId="2" fontId="12" fillId="0" borderId="1" xfId="0" applyNumberFormat="1" applyFont="1" applyFill="1" applyBorder="1" applyAlignment="1" applyProtection="1">
      <alignment vertical="center" wrapText="1"/>
      <protection locked="0"/>
    </xf>
    <xf numFmtId="167" fontId="11" fillId="4" borderId="5" xfId="0" applyNumberFormat="1" applyFont="1" applyFill="1" applyBorder="1" applyAlignment="1" applyProtection="1">
      <alignment horizontal="center" vertical="center" wrapText="1"/>
      <protection locked="0"/>
    </xf>
    <xf numFmtId="14" fontId="12" fillId="0" borderId="1" xfId="0" applyNumberFormat="1" applyFont="1" applyFill="1" applyBorder="1" applyAlignment="1" applyProtection="1">
      <alignment horizontal="center" vertical="center"/>
      <protection locked="0"/>
    </xf>
    <xf numFmtId="167" fontId="12" fillId="0" borderId="5" xfId="0" applyNumberFormat="1" applyFont="1" applyFill="1" applyBorder="1" applyAlignment="1" applyProtection="1">
      <alignment horizontal="center" vertical="center" wrapText="1"/>
      <protection locked="0"/>
    </xf>
    <xf numFmtId="0" fontId="12" fillId="2" borderId="0" xfId="0" applyFont="1" applyFill="1" applyBorder="1" applyAlignment="1" applyProtection="1">
      <alignment horizontal="center" vertical="center" wrapText="1"/>
      <protection locked="0"/>
    </xf>
    <xf numFmtId="167" fontId="11" fillId="4" borderId="1" xfId="0" applyNumberFormat="1" applyFont="1" applyFill="1" applyBorder="1" applyAlignment="1" applyProtection="1">
      <alignment horizontal="center" vertical="center" wrapText="1"/>
      <protection locked="0"/>
    </xf>
    <xf numFmtId="9" fontId="26" fillId="2" borderId="0" xfId="4" applyFont="1" applyFill="1" applyBorder="1" applyAlignment="1" applyProtection="1">
      <alignment horizontal="center" vertical="center" wrapText="1"/>
      <protection locked="0"/>
    </xf>
    <xf numFmtId="14" fontId="12" fillId="2" borderId="0" xfId="0" applyNumberFormat="1" applyFont="1" applyFill="1" applyBorder="1" applyAlignment="1" applyProtection="1">
      <alignment horizontal="center" vertical="center"/>
      <protection locked="0"/>
    </xf>
    <xf numFmtId="0" fontId="27" fillId="2" borderId="0" xfId="0" applyFont="1" applyFill="1" applyAlignment="1" applyProtection="1">
      <alignment horizontal="center" vertical="center"/>
      <protection locked="0"/>
    </xf>
    <xf numFmtId="0" fontId="6" fillId="2" borderId="0" xfId="0" applyFont="1" applyFill="1" applyAlignment="1" applyProtection="1">
      <alignment horizontal="center"/>
      <protection locked="0"/>
    </xf>
    <xf numFmtId="0" fontId="12" fillId="2" borderId="0" xfId="0" applyNumberFormat="1" applyFont="1" applyFill="1" applyBorder="1" applyAlignment="1" applyProtection="1">
      <alignment horizontal="center" vertical="center" wrapText="1"/>
      <protection locked="0"/>
    </xf>
    <xf numFmtId="0" fontId="12" fillId="0" borderId="1" xfId="0" applyFont="1" applyFill="1" applyBorder="1" applyAlignment="1" applyProtection="1">
      <alignment vertical="center" wrapText="1"/>
      <protection locked="0"/>
    </xf>
    <xf numFmtId="15" fontId="12" fillId="0" borderId="1" xfId="0" applyNumberFormat="1" applyFont="1" applyFill="1" applyBorder="1" applyAlignment="1" applyProtection="1">
      <alignment vertical="center"/>
      <protection locked="0"/>
    </xf>
    <xf numFmtId="0" fontId="10" fillId="0" borderId="1" xfId="0" applyNumberFormat="1" applyFont="1" applyFill="1" applyBorder="1" applyAlignment="1" applyProtection="1">
      <alignment horizontal="center" vertical="center" wrapText="1"/>
      <protection locked="0"/>
    </xf>
    <xf numFmtId="1" fontId="10" fillId="0" borderId="1" xfId="0" applyNumberFormat="1"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9" fontId="12" fillId="0" borderId="1" xfId="0" applyNumberFormat="1"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2" fontId="12" fillId="0" borderId="1" xfId="0" applyNumberFormat="1" applyFont="1" applyFill="1" applyBorder="1" applyAlignment="1" applyProtection="1">
      <alignment horizontal="center" vertical="center" wrapText="1"/>
      <protection locked="0"/>
    </xf>
    <xf numFmtId="0" fontId="12" fillId="0" borderId="1" xfId="0" applyNumberFormat="1"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left" vertical="center" wrapText="1"/>
      <protection locked="0"/>
    </xf>
    <xf numFmtId="0" fontId="12" fillId="0" borderId="11" xfId="0" applyFont="1" applyFill="1" applyBorder="1" applyAlignment="1" applyProtection="1">
      <alignment horizontal="left" vertical="center" wrapText="1"/>
      <protection locked="0"/>
    </xf>
    <xf numFmtId="0" fontId="12" fillId="0" borderId="21" xfId="0" applyFont="1" applyFill="1" applyBorder="1" applyAlignment="1" applyProtection="1">
      <alignment horizontal="left" vertical="center" wrapText="1"/>
      <protection locked="0"/>
    </xf>
    <xf numFmtId="0" fontId="12" fillId="2" borderId="11" xfId="0" applyFont="1" applyFill="1" applyBorder="1" applyAlignment="1" applyProtection="1">
      <alignment horizontal="left" vertical="center" wrapText="1"/>
      <protection locked="0"/>
    </xf>
    <xf numFmtId="0" fontId="11" fillId="4" borderId="1" xfId="0" applyFont="1" applyFill="1" applyBorder="1" applyAlignment="1">
      <alignment horizontal="center" vertical="center" wrapText="1"/>
    </xf>
    <xf numFmtId="0" fontId="10" fillId="0" borderId="11" xfId="0" applyFont="1" applyFill="1" applyBorder="1" applyAlignment="1" applyProtection="1">
      <alignment vertical="center" wrapText="1"/>
      <protection locked="0"/>
    </xf>
    <xf numFmtId="0" fontId="10" fillId="0" borderId="22" xfId="0" applyFont="1" applyFill="1" applyBorder="1" applyAlignment="1" applyProtection="1">
      <alignment vertical="center" wrapText="1"/>
      <protection locked="0"/>
    </xf>
    <xf numFmtId="0" fontId="10" fillId="0" borderId="22" xfId="0" applyFont="1" applyFill="1" applyBorder="1" applyAlignment="1" applyProtection="1">
      <alignment horizontal="left" vertical="center" wrapText="1"/>
      <protection locked="0"/>
    </xf>
    <xf numFmtId="0" fontId="10" fillId="0" borderId="21" xfId="0" applyFont="1" applyFill="1" applyBorder="1" applyAlignment="1" applyProtection="1">
      <alignment horizontal="left" vertical="center" wrapText="1"/>
      <protection locked="0"/>
    </xf>
    <xf numFmtId="0" fontId="10" fillId="0" borderId="1" xfId="0" applyFont="1" applyFill="1" applyBorder="1" applyAlignment="1" applyProtection="1">
      <alignment vertical="center" wrapText="1"/>
      <protection locked="0"/>
    </xf>
    <xf numFmtId="0" fontId="10" fillId="0" borderId="1"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center" vertical="center" wrapText="1"/>
      <protection locked="0"/>
    </xf>
    <xf numFmtId="0" fontId="7" fillId="2" borderId="0" xfId="0" applyFont="1" applyFill="1"/>
    <xf numFmtId="0" fontId="0" fillId="2" borderId="0" xfId="0" applyFill="1"/>
    <xf numFmtId="0" fontId="12" fillId="0" borderId="1" xfId="0" applyFont="1" applyFill="1" applyBorder="1" applyAlignment="1" applyProtection="1">
      <alignment horizontal="left" vertical="center" wrapText="1"/>
      <protection locked="0"/>
    </xf>
    <xf numFmtId="0" fontId="0" fillId="0" borderId="0" xfId="0" applyAlignment="1">
      <alignment horizontal="center"/>
    </xf>
    <xf numFmtId="0" fontId="1" fillId="2"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center" wrapText="1"/>
      <protection locked="0"/>
    </xf>
    <xf numFmtId="0" fontId="20" fillId="0" borderId="1" xfId="0" applyFont="1" applyBorder="1" applyAlignment="1">
      <alignment horizontal="center"/>
    </xf>
    <xf numFmtId="0" fontId="33" fillId="0" borderId="1" xfId="0" applyFont="1" applyFill="1" applyBorder="1" applyAlignment="1" applyProtection="1">
      <alignment horizontal="center" vertical="center" wrapText="1"/>
      <protection locked="0"/>
    </xf>
    <xf numFmtId="0" fontId="36" fillId="0" borderId="0" xfId="0" applyFont="1"/>
    <xf numFmtId="0" fontId="37" fillId="4" borderId="1" xfId="0" applyFont="1" applyFill="1" applyBorder="1" applyAlignment="1" applyProtection="1">
      <alignment horizontal="center" vertical="center" wrapText="1"/>
      <protection locked="0"/>
    </xf>
    <xf numFmtId="14" fontId="33" fillId="0" borderId="1" xfId="0" applyNumberFormat="1" applyFont="1" applyFill="1" applyBorder="1" applyAlignment="1" applyProtection="1">
      <alignment horizontal="center" vertical="center"/>
      <protection locked="0"/>
    </xf>
    <xf numFmtId="2" fontId="33" fillId="0" borderId="1" xfId="0" applyNumberFormat="1" applyFont="1" applyFill="1" applyBorder="1" applyAlignment="1" applyProtection="1">
      <alignment horizontal="center" vertical="center" wrapText="1"/>
      <protection locked="0"/>
    </xf>
    <xf numFmtId="0" fontId="33" fillId="0" borderId="1" xfId="0" applyFont="1" applyFill="1" applyBorder="1" applyAlignment="1" applyProtection="1">
      <alignment horizontal="left" vertical="center" wrapText="1"/>
      <protection locked="0"/>
    </xf>
    <xf numFmtId="0" fontId="36" fillId="0" borderId="0" xfId="0" applyFont="1" applyAlignment="1">
      <alignment wrapText="1"/>
    </xf>
    <xf numFmtId="0" fontId="33" fillId="2" borderId="1" xfId="0" applyFont="1" applyFill="1" applyBorder="1" applyAlignment="1" applyProtection="1">
      <alignment horizontal="left" vertical="center" wrapText="1"/>
      <protection locked="0"/>
    </xf>
    <xf numFmtId="0" fontId="33" fillId="3" borderId="1" xfId="0" applyFont="1" applyFill="1" applyBorder="1" applyAlignment="1" applyProtection="1">
      <alignment horizontal="left" vertical="center" wrapText="1"/>
      <protection locked="0"/>
    </xf>
    <xf numFmtId="0" fontId="33" fillId="3" borderId="21" xfId="0" applyFont="1" applyFill="1" applyBorder="1" applyAlignment="1" applyProtection="1">
      <alignment horizontal="left" vertical="center" wrapText="1"/>
      <protection locked="0"/>
    </xf>
    <xf numFmtId="0" fontId="33" fillId="3" borderId="1" xfId="0" applyFont="1" applyFill="1" applyBorder="1" applyAlignment="1" applyProtection="1">
      <alignment horizontal="center" vertical="center" wrapText="1"/>
      <protection locked="0"/>
    </xf>
    <xf numFmtId="14" fontId="33" fillId="3" borderId="1" xfId="0" applyNumberFormat="1" applyFont="1" applyFill="1" applyBorder="1" applyAlignment="1" applyProtection="1">
      <alignment horizontal="center" vertical="center"/>
      <protection locked="0"/>
    </xf>
    <xf numFmtId="2" fontId="33" fillId="3" borderId="1" xfId="0" applyNumberFormat="1" applyFont="1" applyFill="1" applyBorder="1" applyAlignment="1" applyProtection="1">
      <alignment horizontal="center" vertical="center" wrapText="1"/>
      <protection locked="0"/>
    </xf>
    <xf numFmtId="0" fontId="33" fillId="2" borderId="1" xfId="0" applyFont="1" applyFill="1" applyBorder="1" applyAlignment="1" applyProtection="1">
      <alignment vertical="center" wrapText="1"/>
      <protection locked="0"/>
    </xf>
    <xf numFmtId="0" fontId="33" fillId="3" borderId="1" xfId="0" applyNumberFormat="1" applyFont="1" applyFill="1" applyBorder="1" applyAlignment="1" applyProtection="1">
      <alignment horizontal="center" vertical="center" wrapText="1"/>
      <protection locked="0"/>
    </xf>
    <xf numFmtId="2" fontId="33" fillId="3" borderId="1" xfId="0" applyNumberFormat="1" applyFont="1" applyFill="1" applyBorder="1" applyAlignment="1" applyProtection="1">
      <alignment horizontal="center" vertical="center"/>
      <protection locked="0"/>
    </xf>
    <xf numFmtId="0" fontId="12" fillId="2" borderId="0" xfId="0" applyFont="1" applyFill="1" applyBorder="1" applyAlignment="1" applyProtection="1">
      <alignment horizontal="center" vertical="center" wrapText="1"/>
      <protection locked="0"/>
    </xf>
    <xf numFmtId="0" fontId="7" fillId="2" borderId="0" xfId="0" applyFont="1" applyFill="1" applyBorder="1" applyAlignment="1">
      <alignment horizontal="center" vertical="center"/>
    </xf>
    <xf numFmtId="0" fontId="7" fillId="2" borderId="0" xfId="0" applyFont="1" applyFill="1" applyBorder="1" applyAlignment="1">
      <alignment horizontal="center"/>
    </xf>
    <xf numFmtId="0" fontId="7" fillId="2" borderId="0" xfId="0" applyFont="1" applyFill="1" applyBorder="1" applyAlignment="1" applyProtection="1">
      <alignment horizontal="center" vertical="center"/>
      <protection locked="0"/>
    </xf>
    <xf numFmtId="0" fontId="7" fillId="2" borderId="0" xfId="0" applyFont="1" applyFill="1" applyBorder="1" applyProtection="1">
      <protection locked="0"/>
    </xf>
    <xf numFmtId="0" fontId="6" fillId="2" borderId="0" xfId="0" applyFont="1" applyFill="1" applyBorder="1" applyProtection="1">
      <protection locked="0"/>
    </xf>
    <xf numFmtId="0" fontId="7" fillId="2" borderId="0" xfId="0" applyFont="1" applyFill="1" applyBorder="1" applyAlignment="1" applyProtection="1">
      <alignment horizontal="center"/>
      <protection locked="0"/>
    </xf>
    <xf numFmtId="0" fontId="11" fillId="2" borderId="0" xfId="0" applyFont="1" applyFill="1" applyBorder="1" applyAlignment="1">
      <alignment vertical="center"/>
    </xf>
    <xf numFmtId="0" fontId="11" fillId="2" borderId="4" xfId="0" applyFont="1" applyFill="1" applyBorder="1" applyAlignment="1">
      <alignment vertical="center"/>
    </xf>
    <xf numFmtId="1" fontId="12" fillId="0" borderId="1" xfId="0" applyNumberFormat="1" applyFont="1" applyFill="1" applyBorder="1" applyAlignment="1" applyProtection="1">
      <alignment horizontal="center" vertical="center" wrapText="1"/>
      <protection locked="0"/>
    </xf>
    <xf numFmtId="2" fontId="12" fillId="0" borderId="1" xfId="0" applyNumberFormat="1" applyFont="1" applyFill="1" applyBorder="1" applyAlignment="1" applyProtection="1">
      <alignment horizontal="center" vertical="center"/>
      <protection locked="0"/>
    </xf>
    <xf numFmtId="0" fontId="12" fillId="0" borderId="1" xfId="0" applyNumberFormat="1"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9" fontId="12" fillId="0" borderId="1" xfId="0" applyNumberFormat="1" applyFont="1" applyFill="1" applyBorder="1" applyAlignment="1" applyProtection="1">
      <alignment horizontal="center" vertical="center" wrapText="1"/>
      <protection locked="0"/>
    </xf>
    <xf numFmtId="0" fontId="7" fillId="0" borderId="0" xfId="0" applyFont="1" applyFill="1" applyProtection="1">
      <protection locked="0"/>
    </xf>
    <xf numFmtId="166" fontId="10" fillId="0" borderId="1" xfId="4" applyNumberFormat="1" applyFont="1" applyFill="1" applyBorder="1" applyAlignment="1" applyProtection="1">
      <alignment horizontal="center" vertical="center" wrapText="1"/>
      <protection locked="0"/>
    </xf>
    <xf numFmtId="2" fontId="12" fillId="0" borderId="1" xfId="0" applyNumberFormat="1" applyFont="1" applyFill="1" applyBorder="1" applyAlignment="1" applyProtection="1">
      <alignment vertical="center" wrapText="1"/>
      <protection locked="0"/>
    </xf>
    <xf numFmtId="0" fontId="12" fillId="0" borderId="1" xfId="0" applyFont="1" applyFill="1" applyBorder="1" applyAlignment="1" applyProtection="1">
      <alignment vertical="center" wrapText="1"/>
      <protection locked="0"/>
    </xf>
    <xf numFmtId="15" fontId="12" fillId="0" borderId="1" xfId="0" applyNumberFormat="1" applyFont="1" applyFill="1" applyBorder="1" applyAlignment="1" applyProtection="1">
      <alignment vertical="center"/>
      <protection locked="0"/>
    </xf>
    <xf numFmtId="0" fontId="12" fillId="0" borderId="1" xfId="0" applyFont="1" applyFill="1" applyBorder="1" applyAlignment="1" applyProtection="1">
      <alignment horizontal="center" vertical="center" wrapText="1"/>
      <protection locked="0"/>
    </xf>
    <xf numFmtId="167" fontId="12" fillId="0" borderId="5" xfId="0" applyNumberFormat="1" applyFont="1" applyFill="1" applyBorder="1" applyAlignment="1" applyProtection="1">
      <alignment horizontal="center" vertical="center" wrapText="1"/>
      <protection locked="0"/>
    </xf>
    <xf numFmtId="9" fontId="12" fillId="0" borderId="1" xfId="4" applyFont="1" applyFill="1" applyBorder="1" applyAlignment="1" applyProtection="1">
      <alignment horizontal="center" vertical="center" wrapText="1"/>
      <protection locked="0"/>
    </xf>
    <xf numFmtId="0" fontId="11" fillId="4" borderId="1" xfId="0" applyFont="1" applyFill="1" applyBorder="1" applyAlignment="1" applyProtection="1">
      <alignment horizontal="center" vertical="center"/>
      <protection locked="0"/>
    </xf>
    <xf numFmtId="0" fontId="37" fillId="4" borderId="1" xfId="0" applyFont="1" applyFill="1" applyBorder="1" applyAlignment="1" applyProtection="1">
      <alignment horizontal="center" vertical="center" wrapText="1"/>
      <protection locked="0"/>
    </xf>
    <xf numFmtId="0" fontId="12" fillId="2" borderId="11" xfId="0" applyFont="1" applyFill="1" applyBorder="1" applyAlignment="1" applyProtection="1">
      <alignment horizontal="left" vertical="center" wrapText="1"/>
      <protection locked="0"/>
    </xf>
    <xf numFmtId="0" fontId="39" fillId="6" borderId="1" xfId="0" applyFont="1" applyFill="1" applyBorder="1" applyAlignment="1">
      <alignment horizontal="center" vertical="center" wrapText="1"/>
    </xf>
    <xf numFmtId="0" fontId="12" fillId="0" borderId="21" xfId="0" applyFont="1" applyFill="1" applyBorder="1" applyAlignment="1" applyProtection="1">
      <alignment horizontal="left" vertical="center"/>
      <protection locked="0"/>
    </xf>
    <xf numFmtId="0" fontId="12" fillId="0" borderId="1" xfId="0" applyFont="1" applyFill="1" applyBorder="1" applyAlignment="1" applyProtection="1">
      <alignment horizontal="center" vertical="center"/>
      <protection locked="0"/>
    </xf>
    <xf numFmtId="0" fontId="7" fillId="0" borderId="1" xfId="0" applyFont="1" applyFill="1" applyBorder="1" applyAlignment="1" applyProtection="1">
      <alignment vertical="center" wrapText="1"/>
      <protection locked="0"/>
    </xf>
    <xf numFmtId="0" fontId="40" fillId="0" borderId="1" xfId="0" applyFont="1" applyBorder="1" applyAlignment="1">
      <alignment vertical="center" wrapText="1"/>
    </xf>
    <xf numFmtId="168" fontId="42" fillId="2" borderId="1" xfId="0" applyNumberFormat="1" applyFont="1" applyFill="1" applyBorder="1" applyAlignment="1" applyProtection="1">
      <alignment horizontal="center" vertical="center"/>
      <protection locked="0"/>
    </xf>
    <xf numFmtId="0" fontId="36" fillId="0" borderId="1" xfId="0" applyFont="1" applyBorder="1" applyAlignment="1">
      <alignment wrapText="1"/>
    </xf>
    <xf numFmtId="0" fontId="20" fillId="0" borderId="1" xfId="0" applyFont="1" applyBorder="1" applyAlignment="1">
      <alignment horizontal="center" vertical="center"/>
    </xf>
    <xf numFmtId="169" fontId="20" fillId="0" borderId="1" xfId="0" applyNumberFormat="1" applyFont="1" applyBorder="1" applyAlignment="1">
      <alignment horizontal="center" vertical="center"/>
    </xf>
    <xf numFmtId="0" fontId="36" fillId="0" borderId="1" xfId="0" applyFont="1" applyBorder="1" applyAlignment="1">
      <alignment vertical="top" wrapText="1"/>
    </xf>
    <xf numFmtId="168" fontId="42" fillId="0" borderId="1" xfId="0" applyNumberFormat="1" applyFont="1" applyFill="1" applyBorder="1" applyAlignment="1" applyProtection="1">
      <alignment horizontal="center" vertical="center"/>
      <protection locked="0"/>
    </xf>
    <xf numFmtId="168" fontId="20" fillId="0" borderId="1" xfId="0" applyNumberFormat="1" applyFont="1" applyBorder="1" applyAlignment="1">
      <alignment horizontal="center" vertical="center"/>
    </xf>
    <xf numFmtId="0" fontId="36" fillId="0" borderId="1" xfId="0" applyFont="1" applyBorder="1" applyAlignment="1">
      <alignment vertical="center" wrapText="1"/>
    </xf>
    <xf numFmtId="166" fontId="38" fillId="0" borderId="1" xfId="4" applyNumberFormat="1" applyFont="1" applyBorder="1" applyAlignment="1">
      <alignment horizontal="center" vertical="center"/>
    </xf>
    <xf numFmtId="0" fontId="0" fillId="0" borderId="0" xfId="0" applyAlignment="1">
      <alignment vertical="center" wrapText="1"/>
    </xf>
    <xf numFmtId="0" fontId="7" fillId="0" borderId="0" xfId="0" applyFont="1" applyFill="1" applyAlignment="1" applyProtection="1">
      <alignment vertical="center" wrapText="1"/>
      <protection locked="0"/>
    </xf>
    <xf numFmtId="9" fontId="7" fillId="0" borderId="0" xfId="4" applyFont="1" applyFill="1" applyAlignment="1" applyProtection="1">
      <alignment vertical="center" wrapText="1"/>
      <protection locked="0"/>
    </xf>
    <xf numFmtId="0" fontId="0" fillId="0" borderId="0" xfId="0" applyFont="1" applyAlignment="1">
      <alignment vertical="center" wrapText="1"/>
    </xf>
    <xf numFmtId="0" fontId="41" fillId="0" borderId="0" xfId="0" applyFont="1" applyFill="1" applyAlignment="1" applyProtection="1">
      <alignment vertical="center" wrapText="1"/>
      <protection locked="0"/>
    </xf>
    <xf numFmtId="9" fontId="41" fillId="0" borderId="0" xfId="4" applyFont="1" applyFill="1" applyAlignment="1" applyProtection="1">
      <alignment vertical="center" wrapText="1"/>
      <protection locked="0"/>
    </xf>
    <xf numFmtId="0" fontId="0" fillId="2" borderId="0" xfId="0" applyFont="1" applyFill="1"/>
    <xf numFmtId="0" fontId="41" fillId="0" borderId="1" xfId="0" applyFont="1" applyFill="1" applyBorder="1" applyAlignment="1" applyProtection="1">
      <alignment horizontal="center" vertical="center" wrapText="1"/>
      <protection locked="0"/>
    </xf>
    <xf numFmtId="0" fontId="43" fillId="2" borderId="1" xfId="0" applyFont="1" applyFill="1" applyBorder="1" applyAlignment="1" applyProtection="1">
      <alignment horizontal="left" vertical="center" wrapText="1"/>
      <protection locked="0"/>
    </xf>
    <xf numFmtId="2" fontId="41" fillId="0" borderId="1" xfId="4" applyNumberFormat="1" applyFont="1" applyFill="1" applyBorder="1" applyAlignment="1" applyProtection="1">
      <alignment horizontal="center" vertical="center" wrapText="1"/>
      <protection locked="0"/>
    </xf>
    <xf numFmtId="2" fontId="41" fillId="0" borderId="1" xfId="0" applyNumberFormat="1" applyFont="1" applyFill="1" applyBorder="1" applyAlignment="1" applyProtection="1">
      <alignment horizontal="center" vertical="center" wrapText="1"/>
      <protection locked="0"/>
    </xf>
    <xf numFmtId="2" fontId="41" fillId="0" borderId="1" xfId="0" applyNumberFormat="1" applyFont="1" applyFill="1" applyBorder="1" applyAlignment="1" applyProtection="1">
      <alignment vertical="center" wrapText="1"/>
      <protection locked="0"/>
    </xf>
    <xf numFmtId="166" fontId="41" fillId="0" borderId="1" xfId="4" applyNumberFormat="1" applyFont="1" applyFill="1" applyBorder="1" applyAlignment="1" applyProtection="1">
      <alignment vertical="center" wrapText="1"/>
      <protection locked="0"/>
    </xf>
    <xf numFmtId="0" fontId="43" fillId="0" borderId="1" xfId="0" applyFont="1" applyFill="1" applyBorder="1" applyAlignment="1" applyProtection="1">
      <alignment horizontal="left" vertical="center" wrapText="1"/>
      <protection locked="0"/>
    </xf>
    <xf numFmtId="0" fontId="41" fillId="0" borderId="1" xfId="0" applyFont="1" applyFill="1" applyBorder="1" applyAlignment="1" applyProtection="1">
      <alignment vertical="center" wrapText="1"/>
      <protection locked="0"/>
    </xf>
    <xf numFmtId="9" fontId="26" fillId="0" borderId="1" xfId="4" applyFont="1" applyFill="1" applyBorder="1" applyAlignment="1" applyProtection="1">
      <alignment horizontal="center" vertical="center"/>
      <protection locked="0"/>
    </xf>
    <xf numFmtId="9" fontId="12" fillId="0" borderId="1" xfId="4" applyFont="1" applyFill="1" applyBorder="1" applyAlignment="1" applyProtection="1">
      <alignment horizontal="center" vertical="center"/>
      <protection locked="0"/>
    </xf>
    <xf numFmtId="9" fontId="12" fillId="0" borderId="1" xfId="0" applyNumberFormat="1" applyFont="1" applyFill="1" applyBorder="1" applyAlignment="1" applyProtection="1">
      <alignment horizontal="center" vertical="center"/>
      <protection locked="0"/>
    </xf>
    <xf numFmtId="0" fontId="12" fillId="0" borderId="1" xfId="0" applyNumberFormat="1" applyFont="1" applyFill="1" applyBorder="1" applyAlignment="1" applyProtection="1">
      <alignment horizontal="center" vertical="center"/>
      <protection locked="0"/>
    </xf>
    <xf numFmtId="0" fontId="7" fillId="0" borderId="0" xfId="0" applyFont="1" applyAlignment="1" applyProtection="1">
      <protection locked="0"/>
    </xf>
    <xf numFmtId="0" fontId="7" fillId="0" borderId="0" xfId="0" applyFont="1" applyFill="1" applyAlignment="1" applyProtection="1">
      <protection locked="0"/>
    </xf>
    <xf numFmtId="0" fontId="10" fillId="0" borderId="1" xfId="0" applyFont="1" applyFill="1" applyBorder="1" applyAlignment="1" applyProtection="1">
      <alignment vertical="center"/>
      <protection locked="0"/>
    </xf>
    <xf numFmtId="0" fontId="12" fillId="0" borderId="1" xfId="0" applyFont="1" applyFill="1" applyBorder="1" applyAlignment="1" applyProtection="1">
      <alignment vertical="center"/>
      <protection locked="0"/>
    </xf>
    <xf numFmtId="1" fontId="12" fillId="0" borderId="1" xfId="0" applyNumberFormat="1" applyFont="1" applyFill="1" applyBorder="1" applyAlignment="1" applyProtection="1">
      <alignment horizontal="center" vertical="center"/>
      <protection locked="0"/>
    </xf>
    <xf numFmtId="2" fontId="12" fillId="0" borderId="1" xfId="0" applyNumberFormat="1" applyFont="1" applyFill="1" applyBorder="1" applyAlignment="1" applyProtection="1">
      <alignment vertical="center"/>
      <protection locked="0"/>
    </xf>
    <xf numFmtId="0" fontId="10" fillId="0" borderId="21" xfId="0" applyFont="1" applyFill="1" applyBorder="1" applyAlignment="1" applyProtection="1">
      <alignment horizontal="left" vertical="center"/>
      <protection locked="0"/>
    </xf>
    <xf numFmtId="9" fontId="26" fillId="0" borderId="17" xfId="4" applyFont="1" applyFill="1" applyBorder="1" applyAlignment="1" applyProtection="1">
      <alignment horizontal="center" vertical="center"/>
      <protection locked="0"/>
    </xf>
    <xf numFmtId="0" fontId="10" fillId="0" borderId="1" xfId="0" applyFont="1" applyFill="1" applyBorder="1" applyAlignment="1" applyProtection="1">
      <alignment horizontal="left" vertical="center"/>
      <protection locked="0"/>
    </xf>
    <xf numFmtId="0" fontId="10" fillId="0" borderId="17" xfId="0" applyFont="1" applyFill="1" applyBorder="1" applyAlignment="1" applyProtection="1">
      <alignment horizontal="center" vertical="center"/>
      <protection locked="0"/>
    </xf>
    <xf numFmtId="2" fontId="10" fillId="0" borderId="1" xfId="0" applyNumberFormat="1" applyFont="1" applyFill="1" applyBorder="1" applyAlignment="1" applyProtection="1">
      <alignment horizontal="center" vertical="center"/>
      <protection locked="0"/>
    </xf>
    <xf numFmtId="0" fontId="10" fillId="0" borderId="1" xfId="0" applyFont="1" applyFill="1" applyBorder="1" applyAlignment="1" applyProtection="1">
      <alignment horizontal="center" vertical="center"/>
      <protection locked="0"/>
    </xf>
    <xf numFmtId="0" fontId="33" fillId="2" borderId="1" xfId="0" applyFont="1" applyFill="1" applyBorder="1" applyAlignment="1" applyProtection="1">
      <alignment horizontal="center" vertical="center" wrapText="1"/>
      <protection locked="0"/>
    </xf>
    <xf numFmtId="0" fontId="33" fillId="0" borderId="1" xfId="0" applyFont="1" applyFill="1" applyBorder="1" applyAlignment="1" applyProtection="1">
      <alignment vertical="center" wrapText="1"/>
      <protection locked="0"/>
    </xf>
    <xf numFmtId="167" fontId="37" fillId="4" borderId="1" xfId="0" applyNumberFormat="1" applyFont="1" applyFill="1" applyBorder="1" applyAlignment="1" applyProtection="1">
      <alignment horizontal="center" vertical="center" wrapText="1"/>
      <protection locked="0"/>
    </xf>
    <xf numFmtId="167" fontId="37" fillId="4" borderId="5" xfId="0" applyNumberFormat="1" applyFont="1" applyFill="1" applyBorder="1" applyAlignment="1" applyProtection="1">
      <alignment horizontal="center" vertical="center" wrapText="1"/>
      <protection locked="0"/>
    </xf>
    <xf numFmtId="0" fontId="33" fillId="0" borderId="1" xfId="0" applyNumberFormat="1" applyFont="1" applyFill="1" applyBorder="1" applyAlignment="1" applyProtection="1">
      <alignment horizontal="center" vertical="center" wrapText="1"/>
      <protection locked="0"/>
    </xf>
    <xf numFmtId="166" fontId="33" fillId="0" borderId="1" xfId="4" applyNumberFormat="1" applyFont="1" applyFill="1" applyBorder="1" applyAlignment="1" applyProtection="1">
      <alignment horizontal="center" vertical="center" wrapText="1"/>
      <protection locked="0"/>
    </xf>
    <xf numFmtId="49" fontId="33" fillId="0" borderId="5" xfId="0" applyNumberFormat="1" applyFont="1" applyFill="1" applyBorder="1" applyAlignment="1" applyProtection="1">
      <alignment horizontal="left" vertical="center" wrapText="1"/>
      <protection locked="0"/>
    </xf>
    <xf numFmtId="9" fontId="33" fillId="0" borderId="1" xfId="4" applyFont="1" applyFill="1" applyBorder="1" applyAlignment="1" applyProtection="1">
      <alignment horizontal="center" vertical="center" wrapText="1"/>
      <protection locked="0"/>
    </xf>
    <xf numFmtId="9" fontId="33" fillId="0" borderId="1" xfId="0" applyNumberFormat="1" applyFont="1" applyFill="1" applyBorder="1" applyAlignment="1" applyProtection="1">
      <alignment horizontal="center" vertical="center" wrapText="1"/>
      <protection locked="0"/>
    </xf>
    <xf numFmtId="167" fontId="33" fillId="0" borderId="5" xfId="0" applyNumberFormat="1" applyFont="1" applyFill="1" applyBorder="1" applyAlignment="1" applyProtection="1">
      <alignment horizontal="center" vertical="center" wrapText="1"/>
      <protection locked="0"/>
    </xf>
    <xf numFmtId="9" fontId="33" fillId="0" borderId="1" xfId="4" applyFont="1" applyFill="1" applyBorder="1" applyAlignment="1" applyProtection="1">
      <alignment horizontal="left" vertical="center" wrapText="1"/>
      <protection locked="0"/>
    </xf>
    <xf numFmtId="0" fontId="20" fillId="0" borderId="1" xfId="0" applyFont="1" applyBorder="1" applyAlignment="1">
      <alignment horizontal="left" vertical="center" wrapText="1"/>
    </xf>
    <xf numFmtId="0" fontId="20" fillId="0" borderId="1" xfId="0" applyFont="1" applyBorder="1" applyAlignment="1">
      <alignment horizontal="left" vertical="center"/>
    </xf>
    <xf numFmtId="0" fontId="0" fillId="0" borderId="1" xfId="0" applyFont="1" applyBorder="1" applyAlignment="1">
      <alignment horizontal="center" vertical="center"/>
    </xf>
    <xf numFmtId="0" fontId="36" fillId="0" borderId="1" xfId="0" applyFont="1" applyBorder="1" applyAlignment="1">
      <alignment horizontal="left" vertical="center" wrapText="1"/>
    </xf>
    <xf numFmtId="0" fontId="40" fillId="0" borderId="1" xfId="0" applyFont="1" applyBorder="1" applyAlignment="1">
      <alignment horizontal="left" vertical="center" wrapText="1"/>
    </xf>
    <xf numFmtId="0" fontId="0" fillId="0" borderId="0" xfId="0" applyAlignment="1">
      <alignment vertical="center"/>
    </xf>
    <xf numFmtId="0" fontId="0" fillId="2" borderId="0" xfId="0" applyFont="1" applyFill="1" applyAlignment="1"/>
    <xf numFmtId="9" fontId="0" fillId="0" borderId="0" xfId="4" applyFont="1"/>
    <xf numFmtId="0" fontId="45" fillId="6" borderId="1" xfId="0" applyFont="1" applyFill="1" applyBorder="1" applyAlignment="1">
      <alignment horizontal="center" vertical="center" wrapText="1"/>
    </xf>
    <xf numFmtId="9" fontId="12" fillId="0" borderId="1" xfId="6" applyFont="1" applyFill="1" applyBorder="1" applyAlignment="1" applyProtection="1">
      <alignment horizontal="center" vertical="center" wrapText="1"/>
      <protection locked="0"/>
    </xf>
    <xf numFmtId="166" fontId="12" fillId="0" borderId="1" xfId="4" applyNumberFormat="1" applyFont="1" applyFill="1" applyBorder="1" applyAlignment="1" applyProtection="1">
      <alignment vertical="center" wrapText="1"/>
      <protection locked="0"/>
    </xf>
    <xf numFmtId="0" fontId="0" fillId="0" borderId="1" xfId="0" applyFont="1" applyBorder="1" applyAlignment="1">
      <alignment vertical="center" wrapText="1"/>
    </xf>
    <xf numFmtId="0" fontId="41" fillId="2" borderId="1" xfId="0" applyFont="1" applyFill="1" applyBorder="1" applyAlignment="1" applyProtection="1">
      <alignment vertical="center" wrapText="1"/>
      <protection locked="0"/>
    </xf>
    <xf numFmtId="0" fontId="41" fillId="0" borderId="1" xfId="0" applyNumberFormat="1" applyFont="1" applyFill="1" applyBorder="1" applyAlignment="1" applyProtection="1">
      <alignment horizontal="center" vertical="center" wrapText="1"/>
      <protection locked="0"/>
    </xf>
    <xf numFmtId="2" fontId="41" fillId="2" borderId="1" xfId="0" applyNumberFormat="1" applyFont="1" applyFill="1" applyBorder="1" applyAlignment="1" applyProtection="1">
      <alignment vertical="center" wrapText="1"/>
    </xf>
    <xf numFmtId="166" fontId="41" fillId="2" borderId="1" xfId="4" applyNumberFormat="1" applyFont="1" applyFill="1" applyBorder="1" applyAlignment="1" applyProtection="1">
      <alignment vertical="center" wrapText="1"/>
    </xf>
    <xf numFmtId="10" fontId="12" fillId="0" borderId="1" xfId="0" applyNumberFormat="1" applyFont="1" applyFill="1" applyBorder="1" applyAlignment="1" applyProtection="1">
      <alignment horizontal="center" vertical="center"/>
      <protection locked="0"/>
    </xf>
    <xf numFmtId="10" fontId="12" fillId="0" borderId="1" xfId="0" applyNumberFormat="1" applyFont="1" applyFill="1" applyBorder="1" applyAlignment="1" applyProtection="1">
      <alignment horizontal="center" vertical="center"/>
    </xf>
    <xf numFmtId="9" fontId="41" fillId="2" borderId="1" xfId="0" applyNumberFormat="1" applyFont="1" applyFill="1" applyBorder="1" applyAlignment="1" applyProtection="1">
      <alignment horizontal="center" vertical="center" wrapText="1"/>
      <protection locked="0"/>
    </xf>
    <xf numFmtId="9" fontId="41" fillId="0" borderId="1" xfId="0" applyNumberFormat="1" applyFont="1" applyFill="1" applyBorder="1" applyAlignment="1" applyProtection="1">
      <alignment horizontal="center" vertical="center" wrapText="1"/>
      <protection locked="0"/>
    </xf>
    <xf numFmtId="0" fontId="0" fillId="0" borderId="0" xfId="0" applyAlignment="1">
      <alignment horizontal="left" vertical="center"/>
    </xf>
    <xf numFmtId="0" fontId="0" fillId="0" borderId="0" xfId="0" applyBorder="1" applyAlignment="1">
      <alignment vertical="center" wrapText="1"/>
    </xf>
    <xf numFmtId="0" fontId="20" fillId="0" borderId="1" xfId="0" applyFont="1" applyFill="1" applyBorder="1" applyAlignment="1">
      <alignment horizontal="left" vertical="center"/>
    </xf>
    <xf numFmtId="0" fontId="11" fillId="4" borderId="1" xfId="0" applyFont="1" applyFill="1" applyBorder="1" applyAlignment="1" applyProtection="1">
      <alignment horizontal="center" vertical="center" wrapText="1"/>
      <protection locked="0"/>
    </xf>
    <xf numFmtId="9" fontId="0" fillId="0" borderId="1" xfId="0" applyNumberFormat="1" applyBorder="1" applyAlignment="1">
      <alignment horizontal="center" vertical="center"/>
    </xf>
    <xf numFmtId="9" fontId="0" fillId="0" borderId="1" xfId="4" applyFont="1" applyBorder="1" applyAlignment="1">
      <alignment horizontal="center" vertical="center"/>
    </xf>
    <xf numFmtId="9" fontId="0" fillId="0" borderId="0" xfId="0" applyNumberFormat="1"/>
    <xf numFmtId="0" fontId="12" fillId="0" borderId="21" xfId="0" applyFont="1" applyFill="1" applyBorder="1" applyAlignment="1" applyProtection="1">
      <alignment horizontal="left" vertical="top"/>
      <protection locked="0"/>
    </xf>
    <xf numFmtId="9" fontId="26" fillId="0" borderId="1" xfId="4" applyFont="1" applyFill="1" applyBorder="1" applyAlignment="1" applyProtection="1">
      <alignment horizontal="center" vertical="top"/>
      <protection locked="0"/>
    </xf>
    <xf numFmtId="0" fontId="12" fillId="0" borderId="1" xfId="0" applyFont="1" applyFill="1" applyBorder="1" applyAlignment="1" applyProtection="1">
      <alignment horizontal="center" vertical="top"/>
      <protection locked="0"/>
    </xf>
    <xf numFmtId="14" fontId="12" fillId="0" borderId="1" xfId="0" applyNumberFormat="1" applyFont="1" applyFill="1" applyBorder="1" applyAlignment="1" applyProtection="1">
      <alignment horizontal="center" vertical="top"/>
      <protection locked="0"/>
    </xf>
    <xf numFmtId="9" fontId="12" fillId="0" borderId="1" xfId="4" applyFont="1" applyFill="1" applyBorder="1" applyAlignment="1" applyProtection="1">
      <alignment horizontal="center" vertical="top"/>
      <protection locked="0"/>
    </xf>
    <xf numFmtId="9" fontId="12" fillId="0" borderId="1" xfId="0" applyNumberFormat="1" applyFont="1" applyFill="1" applyBorder="1" applyAlignment="1" applyProtection="1">
      <alignment horizontal="center" vertical="top"/>
      <protection locked="0"/>
    </xf>
    <xf numFmtId="166" fontId="12" fillId="0" borderId="1" xfId="4" applyNumberFormat="1" applyFont="1" applyFill="1" applyBorder="1" applyAlignment="1" applyProtection="1">
      <alignment horizontal="center" vertical="top"/>
      <protection locked="0"/>
    </xf>
    <xf numFmtId="167" fontId="12" fillId="0" borderId="5" xfId="0" applyNumberFormat="1" applyFont="1" applyFill="1" applyBorder="1" applyAlignment="1" applyProtection="1">
      <alignment horizontal="center" vertical="top"/>
      <protection locked="0"/>
    </xf>
    <xf numFmtId="0" fontId="7" fillId="0" borderId="0" xfId="0" applyFont="1" applyFill="1" applyAlignment="1" applyProtection="1">
      <alignment vertical="top"/>
      <protection locked="0"/>
    </xf>
    <xf numFmtId="0" fontId="12" fillId="0" borderId="1" xfId="0" applyNumberFormat="1" applyFont="1" applyFill="1" applyBorder="1" applyAlignment="1" applyProtection="1">
      <alignment horizontal="center" vertical="top"/>
      <protection locked="0"/>
    </xf>
    <xf numFmtId="0" fontId="12" fillId="2" borderId="1" xfId="0" applyFont="1" applyFill="1" applyBorder="1" applyAlignment="1" applyProtection="1">
      <alignment horizontal="center" vertical="top"/>
      <protection locked="0"/>
    </xf>
    <xf numFmtId="0" fontId="12" fillId="0" borderId="1" xfId="0" applyFont="1" applyFill="1" applyBorder="1" applyAlignment="1" applyProtection="1">
      <alignment horizontal="left" vertical="top"/>
      <protection locked="0"/>
    </xf>
    <xf numFmtId="166" fontId="10" fillId="0" borderId="1" xfId="4" applyNumberFormat="1" applyFont="1" applyFill="1" applyBorder="1" applyAlignment="1" applyProtection="1">
      <alignment horizontal="center" vertical="top"/>
      <protection locked="0"/>
    </xf>
    <xf numFmtId="0" fontId="10" fillId="0" borderId="1" xfId="0" applyFont="1" applyFill="1" applyBorder="1" applyAlignment="1" applyProtection="1">
      <alignment vertical="top"/>
      <protection locked="0"/>
    </xf>
    <xf numFmtId="0" fontId="12" fillId="0" borderId="1" xfId="0" applyFont="1" applyFill="1" applyBorder="1" applyAlignment="1" applyProtection="1">
      <alignment vertical="top"/>
      <protection locked="0"/>
    </xf>
    <xf numFmtId="15" fontId="12" fillId="0" borderId="1" xfId="0" applyNumberFormat="1" applyFont="1" applyFill="1" applyBorder="1" applyAlignment="1" applyProtection="1">
      <alignment vertical="top"/>
      <protection locked="0"/>
    </xf>
    <xf numFmtId="9" fontId="10" fillId="0" borderId="1" xfId="4" applyFont="1" applyFill="1" applyBorder="1" applyAlignment="1" applyProtection="1">
      <alignment horizontal="center" vertical="top"/>
      <protection locked="0"/>
    </xf>
    <xf numFmtId="0" fontId="10" fillId="0" borderId="1" xfId="0" applyNumberFormat="1" applyFont="1" applyFill="1" applyBorder="1" applyAlignment="1" applyProtection="1">
      <alignment horizontal="center" vertical="top"/>
      <protection locked="0"/>
    </xf>
    <xf numFmtId="0" fontId="10" fillId="0" borderId="21" xfId="0" applyFont="1" applyFill="1" applyBorder="1" applyAlignment="1" applyProtection="1">
      <alignment horizontal="left" vertical="top"/>
      <protection locked="0"/>
    </xf>
    <xf numFmtId="2" fontId="12" fillId="0" borderId="1" xfId="0" applyNumberFormat="1" applyFont="1" applyFill="1" applyBorder="1" applyAlignment="1" applyProtection="1">
      <alignment horizontal="center" vertical="top"/>
      <protection locked="0"/>
    </xf>
    <xf numFmtId="0" fontId="10" fillId="0" borderId="1" xfId="0" applyFont="1" applyFill="1" applyBorder="1" applyAlignment="1" applyProtection="1">
      <alignment horizontal="left" vertical="top"/>
      <protection locked="0"/>
    </xf>
    <xf numFmtId="2" fontId="10" fillId="0" borderId="1" xfId="0" applyNumberFormat="1" applyFont="1" applyFill="1" applyBorder="1" applyAlignment="1" applyProtection="1">
      <alignment horizontal="center" vertical="top"/>
      <protection locked="0"/>
    </xf>
    <xf numFmtId="0" fontId="10" fillId="0" borderId="1" xfId="0" applyFont="1" applyFill="1" applyBorder="1" applyAlignment="1" applyProtection="1">
      <alignment horizontal="center" vertical="top"/>
      <protection locked="0"/>
    </xf>
    <xf numFmtId="167" fontId="10" fillId="0" borderId="5" xfId="0" applyNumberFormat="1" applyFont="1" applyFill="1" applyBorder="1" applyAlignment="1" applyProtection="1">
      <alignment horizontal="center" vertical="top"/>
      <protection locked="0"/>
    </xf>
    <xf numFmtId="0" fontId="23" fillId="2" borderId="11" xfId="0" applyFont="1" applyFill="1" applyBorder="1" applyAlignment="1">
      <alignment vertical="center"/>
    </xf>
    <xf numFmtId="9" fontId="7" fillId="0" borderId="0" xfId="0" applyNumberFormat="1" applyFont="1" applyFill="1" applyAlignment="1" applyProtection="1">
      <alignment vertical="center" wrapText="1"/>
      <protection locked="0"/>
    </xf>
    <xf numFmtId="0" fontId="12" fillId="0" borderId="21" xfId="0" applyFont="1" applyFill="1" applyBorder="1" applyAlignment="1" applyProtection="1">
      <alignment horizontal="left" vertical="center" wrapText="1"/>
      <protection locked="0"/>
    </xf>
    <xf numFmtId="0" fontId="12" fillId="0" borderId="21" xfId="0" applyFont="1" applyFill="1" applyBorder="1" applyAlignment="1" applyProtection="1">
      <alignment horizontal="center" vertical="center" wrapText="1"/>
      <protection locked="0"/>
    </xf>
    <xf numFmtId="9" fontId="12" fillId="2" borderId="1" xfId="4" applyFont="1" applyFill="1" applyBorder="1" applyAlignment="1" applyProtection="1">
      <alignment horizontal="center" vertical="center" wrapText="1"/>
      <protection locked="0"/>
    </xf>
    <xf numFmtId="9" fontId="12" fillId="2" borderId="1" xfId="0" applyNumberFormat="1" applyFont="1" applyFill="1" applyBorder="1" applyAlignment="1" applyProtection="1">
      <alignment horizontal="center" vertical="center" wrapText="1"/>
      <protection locked="0"/>
    </xf>
    <xf numFmtId="14" fontId="12" fillId="0" borderId="1" xfId="0" applyNumberFormat="1" applyFont="1" applyFill="1" applyBorder="1" applyAlignment="1" applyProtection="1">
      <alignment vertical="center"/>
      <protection locked="0"/>
    </xf>
    <xf numFmtId="10" fontId="12" fillId="2" borderId="1" xfId="4" applyNumberFormat="1" applyFont="1" applyFill="1" applyBorder="1" applyAlignment="1" applyProtection="1">
      <alignment horizontal="center" vertical="center" wrapText="1"/>
      <protection locked="0"/>
    </xf>
    <xf numFmtId="170" fontId="12" fillId="2" borderId="0" xfId="0" applyNumberFormat="1" applyFont="1" applyFill="1" applyBorder="1" applyAlignment="1" applyProtection="1">
      <alignment horizontal="center" vertical="center" wrapText="1"/>
      <protection locked="0"/>
    </xf>
    <xf numFmtId="171" fontId="12" fillId="2" borderId="0" xfId="0" applyNumberFormat="1" applyFont="1" applyFill="1" applyBorder="1" applyAlignment="1" applyProtection="1">
      <alignment horizontal="center" vertical="center" wrapText="1"/>
      <protection locked="0"/>
    </xf>
    <xf numFmtId="0" fontId="32" fillId="2" borderId="0" xfId="0" applyFont="1" applyFill="1" applyBorder="1" applyAlignment="1">
      <alignment vertical="center" wrapText="1"/>
    </xf>
    <xf numFmtId="2" fontId="12" fillId="2" borderId="0" xfId="0" applyNumberFormat="1" applyFont="1" applyFill="1" applyBorder="1" applyAlignment="1" applyProtection="1">
      <alignment horizontal="center" vertical="center" wrapText="1"/>
      <protection locked="0"/>
    </xf>
    <xf numFmtId="167" fontId="12" fillId="0" borderId="5" xfId="0" applyNumberFormat="1" applyFont="1" applyFill="1" applyBorder="1" applyAlignment="1" applyProtection="1">
      <alignment horizontal="left" vertical="center" wrapText="1"/>
      <protection locked="0"/>
    </xf>
    <xf numFmtId="1" fontId="12" fillId="0" borderId="1" xfId="0" applyNumberFormat="1" applyFont="1" applyFill="1" applyBorder="1" applyAlignment="1" applyProtection="1">
      <alignment vertical="center" wrapText="1"/>
      <protection locked="0"/>
    </xf>
    <xf numFmtId="0" fontId="12" fillId="2" borderId="21" xfId="0" applyFont="1" applyFill="1" applyBorder="1" applyAlignment="1" applyProtection="1">
      <alignment horizontal="left" vertical="center" wrapText="1"/>
      <protection locked="0"/>
    </xf>
    <xf numFmtId="0" fontId="12" fillId="2" borderId="1" xfId="0" applyFont="1" applyFill="1" applyBorder="1" applyAlignment="1" applyProtection="1">
      <alignment horizontal="left" vertical="center" wrapText="1"/>
      <protection locked="0"/>
    </xf>
    <xf numFmtId="0" fontId="12" fillId="0" borderId="5" xfId="0" applyNumberFormat="1" applyFont="1" applyFill="1" applyBorder="1" applyAlignment="1" applyProtection="1">
      <alignment horizontal="center" vertical="center" wrapText="1"/>
      <protection locked="0"/>
    </xf>
    <xf numFmtId="0" fontId="12" fillId="2" borderId="1" xfId="0" applyFont="1" applyFill="1" applyBorder="1" applyAlignment="1" applyProtection="1">
      <alignment vertical="center" wrapText="1"/>
      <protection locked="0"/>
    </xf>
    <xf numFmtId="14" fontId="12" fillId="2" borderId="1" xfId="0" applyNumberFormat="1" applyFont="1" applyFill="1" applyBorder="1" applyAlignment="1" applyProtection="1">
      <alignment horizontal="center" vertical="center"/>
      <protection locked="0"/>
    </xf>
    <xf numFmtId="167" fontId="12" fillId="2" borderId="5" xfId="0" applyNumberFormat="1" applyFont="1" applyFill="1" applyBorder="1" applyAlignment="1" applyProtection="1">
      <alignment horizontal="center" vertical="center" wrapText="1"/>
      <protection locked="0"/>
    </xf>
    <xf numFmtId="0" fontId="12" fillId="2" borderId="1" xfId="0" applyNumberFormat="1" applyFont="1" applyFill="1" applyBorder="1" applyAlignment="1" applyProtection="1">
      <alignment horizontal="center" vertical="center" wrapText="1"/>
      <protection locked="0"/>
    </xf>
    <xf numFmtId="166" fontId="12" fillId="2" borderId="1" xfId="4" applyNumberFormat="1" applyFont="1" applyFill="1" applyBorder="1" applyAlignment="1" applyProtection="1">
      <alignment horizontal="center" vertical="center" wrapText="1"/>
      <protection locked="0"/>
    </xf>
    <xf numFmtId="14" fontId="12" fillId="2" borderId="1" xfId="0" applyNumberFormat="1" applyFont="1" applyFill="1" applyBorder="1" applyAlignment="1" applyProtection="1">
      <alignment vertical="center"/>
      <protection locked="0"/>
    </xf>
    <xf numFmtId="9" fontId="12" fillId="0" borderId="1" xfId="4" applyFont="1" applyFill="1" applyBorder="1" applyAlignment="1" applyProtection="1">
      <alignment horizontal="right" vertical="center" wrapText="1"/>
      <protection locked="0"/>
    </xf>
    <xf numFmtId="166" fontId="10" fillId="0" borderId="1" xfId="4" applyNumberFormat="1" applyFont="1" applyFill="1" applyBorder="1" applyAlignment="1" applyProtection="1">
      <alignment horizontal="right" vertical="center" wrapText="1"/>
      <protection locked="0"/>
    </xf>
    <xf numFmtId="10" fontId="12" fillId="0" borderId="1" xfId="4" applyNumberFormat="1" applyFont="1" applyFill="1" applyBorder="1" applyAlignment="1" applyProtection="1">
      <alignment horizontal="right" vertical="center" wrapText="1"/>
      <protection locked="0"/>
    </xf>
    <xf numFmtId="10" fontId="6" fillId="2" borderId="0" xfId="0" applyNumberFormat="1" applyFont="1" applyFill="1" applyAlignment="1" applyProtection="1">
      <alignment horizontal="center"/>
      <protection locked="0"/>
    </xf>
    <xf numFmtId="0" fontId="11" fillId="3" borderId="2" xfId="0" applyFont="1" applyFill="1" applyBorder="1" applyAlignment="1">
      <alignment horizontal="center" vertical="center" wrapText="1"/>
    </xf>
    <xf numFmtId="0" fontId="12" fillId="0" borderId="21" xfId="0" applyFont="1" applyFill="1" applyBorder="1" applyAlignment="1" applyProtection="1">
      <alignment horizontal="left" vertical="center" wrapText="1"/>
      <protection locked="0"/>
    </xf>
    <xf numFmtId="49" fontId="12" fillId="0" borderId="5" xfId="0" applyNumberFormat="1" applyFont="1" applyFill="1" applyBorder="1" applyAlignment="1" applyProtection="1">
      <alignment horizontal="left" vertical="center" wrapText="1"/>
      <protection locked="0"/>
    </xf>
    <xf numFmtId="0" fontId="12" fillId="2" borderId="0" xfId="0" applyFont="1" applyFill="1" applyBorder="1" applyAlignment="1" applyProtection="1">
      <alignment horizontal="center" vertical="center" wrapText="1"/>
      <protection locked="0"/>
    </xf>
    <xf numFmtId="0" fontId="12" fillId="0" borderId="21" xfId="0" applyFont="1" applyFill="1" applyBorder="1" applyAlignment="1" applyProtection="1">
      <alignment horizontal="left" vertical="center" wrapText="1"/>
      <protection locked="0"/>
    </xf>
    <xf numFmtId="0" fontId="12" fillId="0" borderId="21"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center" wrapText="1"/>
      <protection locked="0"/>
    </xf>
    <xf numFmtId="0" fontId="12" fillId="2" borderId="1" xfId="0" applyFont="1" applyFill="1" applyBorder="1" applyAlignment="1" applyProtection="1">
      <alignment horizontal="left" vertical="center" wrapText="1"/>
      <protection locked="0"/>
    </xf>
    <xf numFmtId="0" fontId="12" fillId="0" borderId="21" xfId="0" applyFont="1" applyFill="1" applyBorder="1" applyAlignment="1" applyProtection="1">
      <alignment horizontal="left" vertical="center" wrapText="1"/>
      <protection locked="0"/>
    </xf>
    <xf numFmtId="0" fontId="12" fillId="2" borderId="21" xfId="0" applyFont="1" applyFill="1" applyBorder="1" applyAlignment="1" applyProtection="1">
      <alignment horizontal="left" vertical="center" wrapText="1"/>
      <protection locked="0"/>
    </xf>
    <xf numFmtId="0" fontId="11" fillId="4" borderId="1" xfId="0" applyFont="1" applyFill="1" applyBorder="1" applyAlignment="1">
      <alignment horizontal="center" vertical="center" wrapText="1"/>
    </xf>
    <xf numFmtId="0" fontId="12" fillId="0" borderId="1" xfId="0" applyFont="1" applyFill="1" applyBorder="1" applyAlignment="1" applyProtection="1">
      <alignment horizontal="left" vertical="center" wrapText="1"/>
      <protection locked="0"/>
    </xf>
    <xf numFmtId="3" fontId="12" fillId="0" borderId="1" xfId="4" applyNumberFormat="1" applyFont="1" applyFill="1" applyBorder="1" applyAlignment="1" applyProtection="1">
      <alignment horizontal="center" vertical="center" wrapText="1"/>
      <protection locked="0"/>
    </xf>
    <xf numFmtId="0" fontId="47" fillId="0" borderId="0" xfId="0" applyFont="1"/>
    <xf numFmtId="0" fontId="9" fillId="2" borderId="3" xfId="0" applyFont="1" applyFill="1" applyBorder="1" applyAlignment="1">
      <alignment horizontal="left"/>
    </xf>
    <xf numFmtId="0" fontId="9" fillId="2" borderId="0" xfId="0" applyFont="1" applyFill="1" applyBorder="1" applyAlignment="1">
      <alignment horizontal="left"/>
    </xf>
    <xf numFmtId="0" fontId="9" fillId="2" borderId="0" xfId="0" applyFont="1" applyFill="1" applyBorder="1" applyAlignment="1">
      <alignment horizontal="center"/>
    </xf>
    <xf numFmtId="0" fontId="9" fillId="2" borderId="4" xfId="0" applyFont="1" applyFill="1" applyBorder="1" applyAlignment="1">
      <alignment horizontal="center"/>
    </xf>
    <xf numFmtId="9" fontId="11" fillId="2" borderId="0" xfId="4" applyFont="1" applyFill="1" applyBorder="1" applyAlignment="1">
      <alignment horizontal="center" vertical="center" wrapText="1"/>
    </xf>
    <xf numFmtId="0" fontId="47" fillId="2" borderId="0" xfId="0" applyFont="1" applyFill="1" applyBorder="1"/>
    <xf numFmtId="1" fontId="12" fillId="0" borderId="1" xfId="4" applyNumberFormat="1" applyFont="1" applyFill="1" applyBorder="1" applyAlignment="1" applyProtection="1">
      <alignment horizontal="center" vertical="center" wrapText="1"/>
      <protection locked="0"/>
    </xf>
    <xf numFmtId="0" fontId="47" fillId="0" borderId="0" xfId="0" applyFont="1" applyFill="1" applyProtection="1">
      <protection locked="0"/>
    </xf>
    <xf numFmtId="2" fontId="12" fillId="2" borderId="1" xfId="4" applyNumberFormat="1" applyFont="1" applyFill="1" applyBorder="1" applyAlignment="1" applyProtection="1">
      <alignment horizontal="center" vertical="center" wrapText="1"/>
      <protection locked="0"/>
    </xf>
    <xf numFmtId="0" fontId="47" fillId="2" borderId="0" xfId="0" applyFont="1" applyFill="1" applyProtection="1">
      <protection locked="0"/>
    </xf>
    <xf numFmtId="2" fontId="12" fillId="0" borderId="1" xfId="4" applyNumberFormat="1" applyFont="1" applyFill="1" applyBorder="1" applyAlignment="1" applyProtection="1">
      <alignment horizontal="center" vertical="center" wrapText="1"/>
      <protection locked="0"/>
    </xf>
    <xf numFmtId="0" fontId="47" fillId="0" borderId="0" xfId="0" applyFont="1" applyFill="1"/>
    <xf numFmtId="167" fontId="12" fillId="2" borderId="5" xfId="0" applyNumberFormat="1" applyFont="1" applyFill="1" applyBorder="1" applyAlignment="1" applyProtection="1">
      <alignment horizontal="left" vertical="center" wrapText="1"/>
      <protection locked="0"/>
    </xf>
    <xf numFmtId="167" fontId="29" fillId="2" borderId="5" xfId="59808" applyNumberFormat="1" applyFont="1" applyFill="1" applyBorder="1" applyAlignment="1" applyProtection="1">
      <alignment horizontal="left" vertical="center" wrapText="1"/>
      <protection locked="0"/>
    </xf>
    <xf numFmtId="167" fontId="29" fillId="0" borderId="5" xfId="59808" applyNumberFormat="1" applyFont="1" applyFill="1" applyBorder="1" applyAlignment="1" applyProtection="1">
      <alignment horizontal="left" vertical="center" wrapText="1"/>
      <protection locked="0"/>
    </xf>
    <xf numFmtId="0" fontId="47" fillId="2" borderId="0" xfId="0" applyFont="1" applyFill="1" applyAlignment="1" applyProtection="1">
      <alignment horizontal="center" vertical="center"/>
      <protection locked="0"/>
    </xf>
    <xf numFmtId="0" fontId="47" fillId="2" borderId="0" xfId="0" applyFont="1" applyFill="1" applyAlignment="1" applyProtection="1">
      <alignment horizontal="center"/>
      <protection locked="0"/>
    </xf>
    <xf numFmtId="0" fontId="9" fillId="2" borderId="0" xfId="0" applyFont="1" applyFill="1" applyAlignment="1" applyProtection="1">
      <alignment horizontal="center"/>
      <protection locked="0"/>
    </xf>
    <xf numFmtId="0" fontId="47" fillId="2" borderId="0" xfId="0" applyFont="1" applyFill="1" applyBorder="1" applyAlignment="1" applyProtection="1">
      <alignment horizontal="center" vertical="center"/>
      <protection locked="0"/>
    </xf>
    <xf numFmtId="0" fontId="47" fillId="2" borderId="0" xfId="0" applyFont="1" applyFill="1" applyBorder="1" applyProtection="1">
      <protection locked="0"/>
    </xf>
    <xf numFmtId="0" fontId="47" fillId="0" borderId="0" xfId="0" applyFont="1" applyAlignment="1" applyProtection="1">
      <alignment horizontal="center" vertical="center"/>
      <protection locked="0"/>
    </xf>
    <xf numFmtId="0" fontId="47" fillId="0" borderId="0" xfId="0" applyFont="1" applyAlignment="1" applyProtection="1">
      <alignment horizontal="center"/>
      <protection locked="0"/>
    </xf>
    <xf numFmtId="0" fontId="9" fillId="0" borderId="0" xfId="0" applyFont="1" applyAlignment="1" applyProtection="1">
      <alignment horizontal="center"/>
      <protection locked="0"/>
    </xf>
    <xf numFmtId="0" fontId="47" fillId="0" borderId="0" xfId="0" applyFont="1" applyProtection="1">
      <protection locked="0"/>
    </xf>
    <xf numFmtId="0" fontId="47" fillId="0" borderId="0" xfId="0" applyFont="1" applyAlignment="1">
      <alignment horizontal="center" vertical="center"/>
    </xf>
    <xf numFmtId="0" fontId="47" fillId="0" borderId="0" xfId="0" applyFont="1" applyAlignment="1">
      <alignment horizontal="center"/>
    </xf>
    <xf numFmtId="0" fontId="9" fillId="0" borderId="0" xfId="0" applyFont="1" applyAlignment="1">
      <alignment horizontal="center"/>
    </xf>
    <xf numFmtId="0" fontId="11" fillId="4" borderId="1" xfId="0" applyFont="1" applyFill="1" applyBorder="1" applyAlignment="1" applyProtection="1">
      <alignment horizontal="center" vertical="center" wrapText="1"/>
      <protection locked="0"/>
    </xf>
    <xf numFmtId="0" fontId="12" fillId="0" borderId="21" xfId="0" applyFont="1" applyFill="1" applyBorder="1" applyAlignment="1" applyProtection="1">
      <alignment horizontal="left" vertical="center" wrapText="1"/>
      <protection locked="0"/>
    </xf>
    <xf numFmtId="0" fontId="20" fillId="0" borderId="5" xfId="0" applyFont="1" applyBorder="1" applyAlignment="1">
      <alignment horizontal="left" vertical="center" wrapText="1"/>
    </xf>
    <xf numFmtId="0" fontId="20" fillId="0" borderId="5" xfId="0" applyFont="1" applyBorder="1" applyAlignment="1">
      <alignment horizontal="left" vertical="center"/>
    </xf>
    <xf numFmtId="0" fontId="20" fillId="0" borderId="24" xfId="0" applyFont="1" applyBorder="1" applyAlignment="1">
      <alignment horizontal="left" vertical="center" wrapText="1"/>
    </xf>
    <xf numFmtId="0" fontId="20" fillId="0" borderId="1" xfId="0" applyFont="1" applyBorder="1" applyAlignment="1">
      <alignment horizontal="left" vertical="center" wrapText="1"/>
    </xf>
    <xf numFmtId="0" fontId="20" fillId="0" borderId="1" xfId="0" applyFont="1" applyBorder="1" applyAlignment="1">
      <alignment horizontal="left" vertical="center"/>
    </xf>
    <xf numFmtId="0" fontId="21" fillId="0" borderId="25" xfId="0" applyFont="1" applyBorder="1" applyAlignment="1">
      <alignment horizontal="center" vertical="center" wrapText="1"/>
    </xf>
    <xf numFmtId="0" fontId="21" fillId="0" borderId="25" xfId="0" applyFont="1" applyBorder="1" applyAlignment="1">
      <alignment horizontal="center" vertical="center"/>
    </xf>
    <xf numFmtId="0" fontId="21" fillId="0" borderId="26" xfId="0" applyFont="1" applyBorder="1" applyAlignment="1">
      <alignment horizontal="center" vertical="center"/>
    </xf>
    <xf numFmtId="0" fontId="20" fillId="0" borderId="10" xfId="0" applyFont="1" applyBorder="1" applyAlignment="1">
      <alignment horizontal="left" vertical="center" wrapText="1"/>
    </xf>
    <xf numFmtId="0" fontId="21" fillId="0" borderId="1" xfId="0" applyFont="1" applyBorder="1" applyAlignment="1">
      <alignment horizontal="left" vertical="center" wrapText="1"/>
    </xf>
    <xf numFmtId="0" fontId="20" fillId="0" borderId="15" xfId="0" applyFont="1" applyBorder="1" applyAlignment="1">
      <alignment horizontal="left" vertical="center" wrapText="1"/>
    </xf>
    <xf numFmtId="0" fontId="20" fillId="0" borderId="16" xfId="0" applyFont="1" applyBorder="1" applyAlignment="1">
      <alignment horizontal="left" vertical="center" wrapText="1"/>
    </xf>
    <xf numFmtId="0" fontId="20" fillId="0" borderId="17" xfId="0" applyFont="1" applyBorder="1" applyAlignment="1">
      <alignment horizontal="left" vertical="center" wrapText="1"/>
    </xf>
    <xf numFmtId="0" fontId="20" fillId="0" borderId="27" xfId="0" applyFont="1" applyBorder="1" applyAlignment="1">
      <alignment horizontal="left" vertical="center" wrapText="1"/>
    </xf>
    <xf numFmtId="0" fontId="20" fillId="0" borderId="16" xfId="0" applyFont="1" applyBorder="1" applyAlignment="1">
      <alignment horizontal="left" vertical="center"/>
    </xf>
    <xf numFmtId="0" fontId="20" fillId="0" borderId="17" xfId="0" applyFont="1" applyBorder="1" applyAlignment="1">
      <alignment horizontal="left" vertical="center"/>
    </xf>
    <xf numFmtId="0" fontId="20" fillId="0" borderId="27" xfId="0" applyFont="1" applyBorder="1" applyAlignment="1">
      <alignment horizontal="left" vertical="center"/>
    </xf>
    <xf numFmtId="0" fontId="26" fillId="2" borderId="0" xfId="0" applyFont="1" applyFill="1" applyBorder="1" applyAlignment="1" applyProtection="1">
      <alignment horizontal="left" vertical="center" wrapText="1"/>
      <protection locked="0"/>
    </xf>
    <xf numFmtId="0" fontId="5" fillId="0" borderId="1" xfId="0" applyFont="1" applyBorder="1" applyAlignment="1">
      <alignment horizontal="center"/>
    </xf>
    <xf numFmtId="0" fontId="11" fillId="3" borderId="28"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19" fillId="2" borderId="11" xfId="0" applyFont="1" applyFill="1" applyBorder="1" applyAlignment="1">
      <alignment horizontal="center" vertical="center"/>
    </xf>
    <xf numFmtId="0" fontId="19" fillId="2" borderId="22" xfId="0" applyFont="1" applyFill="1" applyBorder="1" applyAlignment="1">
      <alignment horizontal="center" vertical="center"/>
    </xf>
    <xf numFmtId="0" fontId="19" fillId="2" borderId="21" xfId="0" applyFont="1" applyFill="1" applyBorder="1" applyAlignment="1">
      <alignment horizontal="center" vertical="center"/>
    </xf>
    <xf numFmtId="0" fontId="7" fillId="2" borderId="11" xfId="0" applyFont="1" applyFill="1" applyBorder="1" applyAlignment="1">
      <alignment horizontal="center"/>
    </xf>
    <xf numFmtId="0" fontId="7" fillId="2" borderId="22" xfId="0" applyFont="1" applyFill="1" applyBorder="1" applyAlignment="1">
      <alignment horizontal="center"/>
    </xf>
    <xf numFmtId="0" fontId="7" fillId="2" borderId="21" xfId="0" applyFont="1" applyFill="1" applyBorder="1" applyAlignment="1">
      <alignment horizontal="center"/>
    </xf>
    <xf numFmtId="0" fontId="7" fillId="0" borderId="11" xfId="0" applyFont="1" applyBorder="1" applyAlignment="1">
      <alignment horizontal="center"/>
    </xf>
    <xf numFmtId="0" fontId="7" fillId="0" borderId="21" xfId="0" applyFont="1" applyBorder="1" applyAlignment="1">
      <alignment horizontal="center"/>
    </xf>
    <xf numFmtId="0" fontId="11" fillId="0" borderId="3" xfId="0" applyFont="1" applyBorder="1" applyAlignment="1">
      <alignment horizontal="center" vertical="center"/>
    </xf>
    <xf numFmtId="0" fontId="11" fillId="0" borderId="0" xfId="0" applyFont="1" applyBorder="1" applyAlignment="1">
      <alignment horizontal="center" vertical="center"/>
    </xf>
    <xf numFmtId="0" fontId="11" fillId="0" borderId="4" xfId="0" applyFont="1" applyBorder="1" applyAlignment="1">
      <alignment horizontal="center" vertical="center"/>
    </xf>
    <xf numFmtId="0" fontId="13" fillId="2" borderId="30" xfId="0" applyFont="1" applyFill="1" applyBorder="1" applyAlignment="1">
      <alignment horizontal="center" vertical="center"/>
    </xf>
    <xf numFmtId="0" fontId="13" fillId="2" borderId="22" xfId="0" applyFont="1" applyFill="1" applyBorder="1" applyAlignment="1">
      <alignment horizontal="center" vertical="center"/>
    </xf>
    <xf numFmtId="0" fontId="13" fillId="2" borderId="31" xfId="0" applyFont="1" applyFill="1" applyBorder="1" applyAlignment="1">
      <alignment horizontal="center" vertical="center"/>
    </xf>
    <xf numFmtId="0" fontId="12" fillId="0" borderId="32" xfId="0" applyFont="1" applyBorder="1" applyAlignment="1" applyProtection="1">
      <alignment horizontal="left" vertical="center" wrapText="1"/>
    </xf>
    <xf numFmtId="0" fontId="12" fillId="0" borderId="33" xfId="0" applyFont="1" applyBorder="1" applyAlignment="1" applyProtection="1">
      <alignment horizontal="left" vertical="center" wrapText="1"/>
    </xf>
    <xf numFmtId="0" fontId="12" fillId="0" borderId="34" xfId="0" applyFont="1" applyBorder="1" applyAlignment="1" applyProtection="1">
      <alignment horizontal="left" vertical="center" wrapText="1"/>
    </xf>
    <xf numFmtId="0" fontId="11" fillId="3" borderId="66" xfId="0" applyFont="1" applyFill="1" applyBorder="1" applyAlignment="1">
      <alignment horizontal="center" vertical="center" wrapText="1"/>
    </xf>
    <xf numFmtId="10" fontId="15" fillId="0" borderId="66" xfId="4" applyNumberFormat="1" applyFont="1" applyBorder="1" applyAlignment="1" applyProtection="1">
      <alignment horizontal="center" vertical="center" wrapText="1"/>
      <protection locked="0"/>
    </xf>
    <xf numFmtId="0" fontId="12" fillId="0" borderId="13" xfId="0" applyFont="1" applyBorder="1" applyAlignment="1">
      <alignment horizontal="left" vertical="center" wrapText="1"/>
    </xf>
    <xf numFmtId="0" fontId="12" fillId="0" borderId="35" xfId="0" applyFont="1" applyBorder="1" applyAlignment="1">
      <alignment horizontal="left" vertical="center" wrapText="1"/>
    </xf>
    <xf numFmtId="0" fontId="12" fillId="0" borderId="36" xfId="0" applyFont="1" applyBorder="1" applyAlignment="1">
      <alignment horizontal="left" vertical="center" wrapText="1"/>
    </xf>
    <xf numFmtId="0" fontId="12" fillId="0" borderId="37" xfId="0" applyFont="1" applyBorder="1" applyAlignment="1" applyProtection="1">
      <alignment horizontal="left" wrapText="1"/>
      <protection locked="0"/>
    </xf>
    <xf numFmtId="0" fontId="12" fillId="0" borderId="38" xfId="0" applyFont="1" applyBorder="1" applyAlignment="1" applyProtection="1">
      <alignment horizontal="left" wrapText="1"/>
      <protection locked="0"/>
    </xf>
    <xf numFmtId="0" fontId="11" fillId="3" borderId="39"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7" fillId="0" borderId="66" xfId="0" applyFont="1" applyBorder="1" applyAlignment="1" applyProtection="1">
      <alignment horizontal="center"/>
      <protection locked="0"/>
    </xf>
    <xf numFmtId="0" fontId="12" fillId="3" borderId="41" xfId="0" applyFont="1" applyFill="1" applyBorder="1" applyAlignment="1" applyProtection="1">
      <alignment horizontal="center" vertical="center" wrapText="1"/>
      <protection locked="0"/>
    </xf>
    <xf numFmtId="0" fontId="12" fillId="3" borderId="20" xfId="0" applyFont="1" applyFill="1" applyBorder="1" applyAlignment="1" applyProtection="1">
      <alignment horizontal="center" vertical="center" wrapText="1"/>
      <protection locked="0"/>
    </xf>
    <xf numFmtId="0" fontId="12" fillId="3" borderId="42" xfId="0" applyFont="1" applyFill="1" applyBorder="1" applyAlignment="1" applyProtection="1">
      <alignment horizontal="center" vertical="center" wrapText="1"/>
      <protection locked="0"/>
    </xf>
    <xf numFmtId="0" fontId="12" fillId="3" borderId="43" xfId="0" applyFont="1" applyFill="1" applyBorder="1" applyAlignment="1" applyProtection="1">
      <alignment horizontal="center" vertical="center" wrapText="1"/>
      <protection locked="0"/>
    </xf>
    <xf numFmtId="0" fontId="12" fillId="3" borderId="0" xfId="0" applyFont="1" applyFill="1" applyBorder="1" applyAlignment="1" applyProtection="1">
      <alignment horizontal="center" vertical="center" wrapText="1"/>
      <protection locked="0"/>
    </xf>
    <xf numFmtId="0" fontId="12" fillId="3" borderId="44" xfId="0" applyFont="1" applyFill="1" applyBorder="1" applyAlignment="1" applyProtection="1">
      <alignment horizontal="center" vertical="center" wrapText="1"/>
      <protection locked="0"/>
    </xf>
    <xf numFmtId="0" fontId="12" fillId="3" borderId="45" xfId="0" applyFont="1" applyFill="1" applyBorder="1" applyAlignment="1" applyProtection="1">
      <alignment horizontal="center" vertical="center" wrapText="1"/>
      <protection locked="0"/>
    </xf>
    <xf numFmtId="0" fontId="12" fillId="3" borderId="46" xfId="0" applyFont="1" applyFill="1" applyBorder="1" applyAlignment="1" applyProtection="1">
      <alignment horizontal="center" vertical="center" wrapText="1"/>
      <protection locked="0"/>
    </xf>
    <xf numFmtId="0" fontId="12" fillId="3" borderId="47" xfId="0" applyFont="1" applyFill="1" applyBorder="1" applyAlignment="1" applyProtection="1">
      <alignment horizontal="center" vertical="center" wrapText="1"/>
      <protection locked="0"/>
    </xf>
    <xf numFmtId="0" fontId="12" fillId="0" borderId="37" xfId="0" applyFont="1" applyBorder="1" applyAlignment="1" applyProtection="1">
      <alignment horizontal="left" vertical="center" wrapText="1"/>
      <protection locked="0"/>
    </xf>
    <xf numFmtId="0" fontId="12" fillId="0" borderId="38" xfId="0" applyFont="1" applyBorder="1" applyAlignment="1" applyProtection="1">
      <alignment horizontal="left" vertical="center" wrapText="1"/>
      <protection locked="0"/>
    </xf>
    <xf numFmtId="0" fontId="11" fillId="3" borderId="48" xfId="0" applyFont="1" applyFill="1" applyBorder="1" applyAlignment="1">
      <alignment horizontal="center" vertical="center" wrapText="1"/>
    </xf>
    <xf numFmtId="0" fontId="11" fillId="3" borderId="49" xfId="0" applyFont="1" applyFill="1" applyBorder="1" applyAlignment="1">
      <alignment horizontal="center" vertical="center" wrapText="1"/>
    </xf>
    <xf numFmtId="0" fontId="6" fillId="2" borderId="0" xfId="0" applyFont="1" applyFill="1" applyBorder="1" applyAlignment="1" applyProtection="1">
      <alignment horizontal="center" vertical="center" wrapText="1"/>
      <protection locked="0"/>
    </xf>
    <xf numFmtId="0" fontId="25" fillId="2" borderId="3" xfId="0" applyFont="1" applyFill="1" applyBorder="1" applyAlignment="1" applyProtection="1">
      <alignment horizontal="center" vertical="center" wrapText="1"/>
      <protection locked="0"/>
    </xf>
    <xf numFmtId="0" fontId="25" fillId="2" borderId="0" xfId="0" applyFont="1" applyFill="1" applyBorder="1" applyAlignment="1" applyProtection="1">
      <alignment horizontal="center" vertical="center" wrapText="1"/>
      <protection locked="0"/>
    </xf>
    <xf numFmtId="0" fontId="11" fillId="3" borderId="39" xfId="0" applyFont="1" applyFill="1" applyBorder="1" applyAlignment="1">
      <alignment horizontal="center" wrapText="1"/>
    </xf>
    <xf numFmtId="0" fontId="11" fillId="3" borderId="14" xfId="0" applyFont="1" applyFill="1" applyBorder="1" applyAlignment="1">
      <alignment horizontal="center"/>
    </xf>
    <xf numFmtId="0" fontId="11" fillId="3" borderId="40" xfId="0" applyFont="1" applyFill="1" applyBorder="1" applyAlignment="1">
      <alignment horizontal="center"/>
    </xf>
    <xf numFmtId="0" fontId="12" fillId="0" borderId="66" xfId="0" applyFont="1" applyBorder="1" applyAlignment="1" applyProtection="1">
      <alignment horizontal="center" vertical="center" wrapText="1"/>
      <protection locked="0"/>
    </xf>
    <xf numFmtId="0" fontId="11" fillId="3" borderId="25" xfId="0" applyFont="1" applyFill="1" applyBorder="1" applyAlignment="1" applyProtection="1">
      <alignment horizontal="center" vertical="center" wrapText="1"/>
      <protection locked="0"/>
    </xf>
    <xf numFmtId="0" fontId="11" fillId="3" borderId="1" xfId="0" applyFont="1" applyFill="1" applyBorder="1" applyAlignment="1" applyProtection="1">
      <alignment horizontal="center" vertical="center" wrapText="1"/>
      <protection locked="0"/>
    </xf>
    <xf numFmtId="0" fontId="11" fillId="4" borderId="1" xfId="0" applyFont="1" applyFill="1" applyBorder="1" applyAlignment="1" applyProtection="1">
      <alignment horizontal="center" vertical="center" wrapText="1"/>
      <protection locked="0"/>
    </xf>
    <xf numFmtId="0" fontId="11" fillId="0" borderId="11" xfId="0" applyFont="1" applyBorder="1" applyAlignment="1" applyProtection="1">
      <alignment horizontal="left" vertical="center" wrapText="1"/>
      <protection locked="0"/>
    </xf>
    <xf numFmtId="0" fontId="11" fillId="0" borderId="22" xfId="0" applyFont="1" applyBorder="1" applyAlignment="1" applyProtection="1">
      <alignment horizontal="left" vertical="center" wrapText="1"/>
      <protection locked="0"/>
    </xf>
    <xf numFmtId="0" fontId="11" fillId="0" borderId="21" xfId="0" applyFont="1" applyBorder="1" applyAlignment="1" applyProtection="1">
      <alignment horizontal="left" vertical="center" wrapText="1"/>
      <protection locked="0"/>
    </xf>
    <xf numFmtId="0" fontId="11" fillId="4" borderId="15" xfId="0" applyFont="1" applyFill="1" applyBorder="1" applyAlignment="1" applyProtection="1">
      <alignment horizontal="center" vertical="center" wrapText="1"/>
      <protection locked="0"/>
    </xf>
    <xf numFmtId="0" fontId="11" fillId="4" borderId="16" xfId="0" applyFont="1" applyFill="1" applyBorder="1" applyAlignment="1" applyProtection="1">
      <alignment horizontal="center" vertical="center" wrapText="1"/>
      <protection locked="0"/>
    </xf>
    <xf numFmtId="0" fontId="11" fillId="4" borderId="17" xfId="0" applyFont="1" applyFill="1" applyBorder="1" applyAlignment="1" applyProtection="1">
      <alignment horizontal="center" vertical="center" wrapText="1"/>
      <protection locked="0"/>
    </xf>
    <xf numFmtId="0" fontId="11" fillId="4" borderId="1" xfId="0" applyFont="1" applyFill="1" applyBorder="1" applyAlignment="1" applyProtection="1">
      <alignment horizontal="center" vertical="center"/>
      <protection locked="0"/>
    </xf>
    <xf numFmtId="0" fontId="11" fillId="4" borderId="11" xfId="0" applyFont="1" applyFill="1" applyBorder="1" applyAlignment="1" applyProtection="1">
      <alignment horizontal="center" vertical="center"/>
      <protection locked="0"/>
    </xf>
    <xf numFmtId="0" fontId="11" fillId="4" borderId="21" xfId="0" applyFont="1" applyFill="1" applyBorder="1" applyAlignment="1" applyProtection="1">
      <alignment horizontal="center" vertical="center"/>
      <protection locked="0"/>
    </xf>
    <xf numFmtId="0" fontId="11" fillId="4" borderId="5" xfId="0" applyFont="1" applyFill="1" applyBorder="1" applyAlignment="1" applyProtection="1">
      <alignment horizontal="center" vertical="center" wrapText="1"/>
      <protection locked="0"/>
    </xf>
    <xf numFmtId="0" fontId="12" fillId="0" borderId="11" xfId="0" applyFont="1" applyFill="1" applyBorder="1" applyAlignment="1" applyProtection="1">
      <alignment horizontal="left" vertical="center" wrapText="1"/>
      <protection locked="0"/>
    </xf>
    <xf numFmtId="0" fontId="12" fillId="0" borderId="22" xfId="0" applyFont="1" applyFill="1" applyBorder="1" applyAlignment="1" applyProtection="1">
      <alignment horizontal="left" vertical="center" wrapText="1"/>
      <protection locked="0"/>
    </xf>
    <xf numFmtId="0" fontId="12" fillId="0" borderId="21" xfId="0" applyFont="1" applyFill="1" applyBorder="1" applyAlignment="1" applyProtection="1">
      <alignment horizontal="left" vertical="center" wrapText="1"/>
      <protection locked="0"/>
    </xf>
    <xf numFmtId="0" fontId="12" fillId="2" borderId="11" xfId="0" applyFont="1" applyFill="1" applyBorder="1" applyAlignment="1" applyProtection="1">
      <alignment horizontal="left" vertical="center" wrapText="1"/>
      <protection locked="0"/>
    </xf>
    <xf numFmtId="0" fontId="12" fillId="2" borderId="22" xfId="0" applyFont="1" applyFill="1" applyBorder="1" applyAlignment="1" applyProtection="1">
      <alignment horizontal="left" vertical="center" wrapText="1"/>
      <protection locked="0"/>
    </xf>
    <xf numFmtId="0" fontId="12" fillId="2" borderId="21" xfId="0" applyFont="1" applyFill="1" applyBorder="1" applyAlignment="1" applyProtection="1">
      <alignment horizontal="left" vertical="center" wrapText="1"/>
      <protection locked="0"/>
    </xf>
    <xf numFmtId="0" fontId="12" fillId="2" borderId="1" xfId="0" applyFont="1" applyFill="1" applyBorder="1" applyAlignment="1" applyProtection="1">
      <alignment horizontal="left" vertical="center" wrapText="1"/>
      <protection locked="0"/>
    </xf>
    <xf numFmtId="0" fontId="25" fillId="4" borderId="15" xfId="0" applyFont="1" applyFill="1" applyBorder="1" applyAlignment="1" applyProtection="1">
      <alignment horizontal="center" vertical="center" wrapText="1"/>
      <protection locked="0"/>
    </xf>
    <xf numFmtId="0" fontId="25" fillId="4" borderId="16" xfId="0" applyFont="1" applyFill="1" applyBorder="1" applyAlignment="1" applyProtection="1">
      <alignment horizontal="center" vertical="center" wrapText="1"/>
      <protection locked="0"/>
    </xf>
    <xf numFmtId="0" fontId="25" fillId="4" borderId="17" xfId="0" applyFont="1" applyFill="1" applyBorder="1" applyAlignment="1" applyProtection="1">
      <alignment horizontal="center" vertical="center" wrapText="1"/>
      <protection locked="0"/>
    </xf>
    <xf numFmtId="0" fontId="11" fillId="4" borderId="52" xfId="0" applyFont="1" applyFill="1" applyBorder="1" applyAlignment="1" applyProtection="1">
      <alignment horizontal="center" vertical="center" wrapText="1"/>
      <protection locked="0"/>
    </xf>
    <xf numFmtId="0" fontId="11" fillId="4" borderId="53" xfId="0" applyFont="1" applyFill="1" applyBorder="1" applyAlignment="1" applyProtection="1">
      <alignment horizontal="center" vertical="center" wrapText="1"/>
      <protection locked="0"/>
    </xf>
    <xf numFmtId="0" fontId="11" fillId="4" borderId="54" xfId="0" applyFont="1" applyFill="1" applyBorder="1" applyAlignment="1" applyProtection="1">
      <alignment horizontal="center" vertical="center" wrapText="1"/>
      <protection locked="0"/>
    </xf>
    <xf numFmtId="0" fontId="11" fillId="4" borderId="55" xfId="0" applyFont="1" applyFill="1" applyBorder="1" applyAlignment="1" applyProtection="1">
      <alignment horizontal="center" vertical="center" wrapText="1"/>
      <protection locked="0"/>
    </xf>
    <xf numFmtId="0" fontId="11" fillId="4" borderId="0" xfId="0" applyFont="1" applyFill="1" applyBorder="1" applyAlignment="1" applyProtection="1">
      <alignment horizontal="center" vertical="center" wrapText="1"/>
      <protection locked="0"/>
    </xf>
    <xf numFmtId="0" fontId="11" fillId="4" borderId="56" xfId="0" applyFont="1" applyFill="1" applyBorder="1" applyAlignment="1" applyProtection="1">
      <alignment horizontal="center" vertical="center" wrapText="1"/>
      <protection locked="0"/>
    </xf>
    <xf numFmtId="0" fontId="10" fillId="0" borderId="13" xfId="0" applyFont="1" applyBorder="1" applyAlignment="1">
      <alignment horizontal="left" vertical="center" wrapText="1"/>
    </xf>
    <xf numFmtId="0" fontId="10" fillId="0" borderId="35" xfId="0" applyFont="1" applyBorder="1" applyAlignment="1">
      <alignment horizontal="left" vertical="center" wrapText="1"/>
    </xf>
    <xf numFmtId="0" fontId="10" fillId="0" borderId="36" xfId="0" applyFont="1" applyBorder="1" applyAlignment="1">
      <alignment horizontal="left" vertical="center" wrapText="1"/>
    </xf>
    <xf numFmtId="0" fontId="10" fillId="0" borderId="13" xfId="0" applyNumberFormat="1" applyFont="1" applyBorder="1" applyAlignment="1">
      <alignment horizontal="left" vertical="center" wrapText="1"/>
    </xf>
    <xf numFmtId="0" fontId="10" fillId="0" borderId="35" xfId="0" applyNumberFormat="1" applyFont="1" applyBorder="1" applyAlignment="1">
      <alignment horizontal="left" vertical="center" wrapText="1"/>
    </xf>
    <xf numFmtId="0" fontId="10" fillId="0" borderId="29" xfId="0" applyNumberFormat="1" applyFont="1" applyBorder="1" applyAlignment="1">
      <alignment horizontal="left" vertical="center" wrapText="1"/>
    </xf>
    <xf numFmtId="0" fontId="11" fillId="3" borderId="3" xfId="0" applyFont="1" applyFill="1" applyBorder="1" applyAlignment="1">
      <alignment horizontal="center" vertical="center" wrapText="1"/>
    </xf>
    <xf numFmtId="0" fontId="11" fillId="3" borderId="57" xfId="0" applyFont="1" applyFill="1" applyBorder="1" applyAlignment="1">
      <alignment horizontal="center" vertical="center" wrapText="1"/>
    </xf>
    <xf numFmtId="0" fontId="11" fillId="3" borderId="5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0" fillId="0" borderId="29" xfId="0" applyFont="1" applyBorder="1" applyAlignment="1">
      <alignment horizontal="left" vertical="center" wrapText="1"/>
    </xf>
    <xf numFmtId="0" fontId="10" fillId="0" borderId="13"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36" xfId="0" applyFont="1" applyBorder="1" applyAlignment="1">
      <alignment horizontal="center" vertical="center" wrapText="1"/>
    </xf>
    <xf numFmtId="0" fontId="11" fillId="3" borderId="3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0" fillId="0" borderId="23" xfId="0" applyFont="1" applyBorder="1" applyAlignment="1">
      <alignment horizontal="left" vertical="center" wrapText="1"/>
    </xf>
    <xf numFmtId="0" fontId="10" fillId="0" borderId="59" xfId="0" applyFont="1" applyBorder="1" applyAlignment="1">
      <alignment horizontal="left" vertical="center" wrapText="1"/>
    </xf>
    <xf numFmtId="0" fontId="10" fillId="0" borderId="60" xfId="0" applyFont="1" applyBorder="1" applyAlignment="1">
      <alignment horizontal="left" vertical="center" wrapText="1"/>
    </xf>
    <xf numFmtId="0" fontId="11" fillId="3" borderId="52" xfId="0" applyFont="1" applyFill="1" applyBorder="1" applyAlignment="1">
      <alignment horizontal="center" vertical="center" wrapText="1"/>
    </xf>
    <xf numFmtId="0" fontId="11" fillId="3" borderId="53" xfId="0" applyFont="1" applyFill="1" applyBorder="1" applyAlignment="1">
      <alignment horizontal="center" vertical="center" wrapText="1"/>
    </xf>
    <xf numFmtId="0" fontId="11" fillId="3" borderId="54" xfId="0" applyFont="1" applyFill="1" applyBorder="1" applyAlignment="1">
      <alignment horizontal="center" vertical="center" wrapText="1"/>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63" xfId="0" applyFont="1" applyFill="1" applyBorder="1" applyAlignment="1">
      <alignment horizontal="center" vertical="center" wrapText="1"/>
    </xf>
    <xf numFmtId="0" fontId="49" fillId="0" borderId="1"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35" xfId="0" applyFont="1" applyBorder="1" applyAlignment="1">
      <alignment horizontal="center" vertical="center" wrapText="1"/>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11" fillId="3" borderId="44" xfId="0" applyFont="1" applyFill="1" applyBorder="1" applyAlignment="1">
      <alignment horizontal="center" vertical="center" wrapText="1"/>
    </xf>
    <xf numFmtId="0" fontId="11" fillId="3" borderId="45" xfId="0" applyFont="1" applyFill="1" applyBorder="1" applyAlignment="1">
      <alignment horizontal="center" vertical="center" wrapText="1"/>
    </xf>
    <xf numFmtId="0" fontId="11" fillId="3" borderId="47" xfId="0" applyFont="1" applyFill="1" applyBorder="1" applyAlignment="1">
      <alignment horizontal="center" vertical="center" wrapText="1"/>
    </xf>
    <xf numFmtId="0" fontId="16" fillId="0" borderId="36" xfId="0" applyFont="1" applyBorder="1" applyAlignment="1">
      <alignment horizontal="center" vertical="center" wrapText="1"/>
    </xf>
    <xf numFmtId="0" fontId="11" fillId="3" borderId="32"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11" fillId="3" borderId="58"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17" xfId="0" applyFont="1" applyFill="1" applyBorder="1" applyAlignment="1">
      <alignment horizontal="center" vertical="center" wrapText="1"/>
    </xf>
    <xf numFmtId="0" fontId="49" fillId="2" borderId="11" xfId="0" applyFont="1" applyFill="1" applyBorder="1" applyAlignment="1">
      <alignment horizontal="center" vertical="center"/>
    </xf>
    <xf numFmtId="0" fontId="49" fillId="2" borderId="22" xfId="0" applyFont="1" applyFill="1" applyBorder="1" applyAlignment="1">
      <alignment horizontal="center" vertical="center"/>
    </xf>
    <xf numFmtId="0" fontId="49" fillId="2" borderId="21" xfId="0" applyFont="1" applyFill="1" applyBorder="1" applyAlignment="1">
      <alignment horizontal="center" vertical="center"/>
    </xf>
    <xf numFmtId="0" fontId="9" fillId="2" borderId="0" xfId="0" applyFont="1" applyFill="1" applyBorder="1" applyAlignment="1" applyProtection="1">
      <alignment horizontal="center" vertical="center" wrapText="1"/>
      <protection locked="0"/>
    </xf>
    <xf numFmtId="0" fontId="11" fillId="3" borderId="25"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64" xfId="0" applyFont="1" applyFill="1" applyBorder="1" applyAlignment="1">
      <alignment horizontal="center" vertical="center" wrapText="1"/>
    </xf>
    <xf numFmtId="0" fontId="11" fillId="4" borderId="53"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4" borderId="56" xfId="0" applyFont="1" applyFill="1" applyBorder="1" applyAlignment="1">
      <alignment horizontal="center" vertical="center" wrapText="1"/>
    </xf>
    <xf numFmtId="0" fontId="11" fillId="4" borderId="65" xfId="0" applyFont="1" applyFill="1" applyBorder="1" applyAlignment="1">
      <alignment horizontal="center" vertical="center" wrapText="1"/>
    </xf>
    <xf numFmtId="0" fontId="11" fillId="4" borderId="62" xfId="0" applyFont="1" applyFill="1" applyBorder="1" applyAlignment="1">
      <alignment horizontal="center" vertical="center" wrapText="1"/>
    </xf>
    <xf numFmtId="0" fontId="11" fillId="4" borderId="63"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11" fillId="4" borderId="17" xfId="0" applyFont="1" applyFill="1" applyBorder="1" applyAlignment="1">
      <alignment horizontal="center" vertical="center" wrapText="1"/>
    </xf>
    <xf numFmtId="0" fontId="11" fillId="0" borderId="11" xfId="0" applyFont="1" applyBorder="1" applyAlignment="1">
      <alignment horizontal="left" vertical="center" wrapText="1"/>
    </xf>
    <xf numFmtId="0" fontId="11" fillId="0" borderId="22" xfId="0" applyFont="1" applyBorder="1" applyAlignment="1">
      <alignment horizontal="left" vertical="center" wrapText="1"/>
    </xf>
    <xf numFmtId="0" fontId="11" fillId="0" borderId="21" xfId="0" applyFont="1" applyBorder="1" applyAlignment="1">
      <alignment horizontal="left" vertical="center" wrapText="1"/>
    </xf>
    <xf numFmtId="0" fontId="12" fillId="0" borderId="22" xfId="0" applyFont="1" applyFill="1" applyBorder="1" applyAlignment="1" applyProtection="1">
      <alignment vertical="center" wrapText="1"/>
      <protection locked="0"/>
    </xf>
    <xf numFmtId="0" fontId="12" fillId="0" borderId="21" xfId="0" applyFont="1" applyFill="1" applyBorder="1" applyAlignment="1" applyProtection="1">
      <alignment vertical="center" wrapText="1"/>
      <protection locked="0"/>
    </xf>
    <xf numFmtId="0" fontId="11"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1" xfId="0" applyFont="1" applyBorder="1" applyAlignment="1">
      <alignment horizontal="center" vertical="center" wrapText="1"/>
    </xf>
    <xf numFmtId="0" fontId="11" fillId="4" borderId="1" xfId="0" applyFont="1" applyFill="1" applyBorder="1" applyAlignment="1">
      <alignment horizontal="center" vertical="center"/>
    </xf>
    <xf numFmtId="0" fontId="12" fillId="0" borderId="1" xfId="0" applyFont="1" applyFill="1" applyBorder="1" applyAlignment="1" applyProtection="1">
      <alignment horizontal="left" vertical="center" wrapText="1"/>
      <protection locked="0"/>
    </xf>
    <xf numFmtId="0" fontId="11" fillId="0" borderId="31" xfId="0" applyFont="1" applyBorder="1" applyAlignment="1">
      <alignment horizontal="left" vertical="center" wrapText="1"/>
    </xf>
    <xf numFmtId="0" fontId="11" fillId="4" borderId="5" xfId="0" applyFont="1" applyFill="1" applyBorder="1" applyAlignment="1">
      <alignment horizontal="center" vertical="center" wrapText="1"/>
    </xf>
    <xf numFmtId="0" fontId="7" fillId="0" borderId="22" xfId="0" applyFont="1" applyBorder="1" applyAlignment="1">
      <alignment horizontal="center"/>
    </xf>
    <xf numFmtId="0" fontId="20" fillId="0" borderId="15"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17" xfId="0" applyFont="1" applyBorder="1" applyAlignment="1">
      <alignment horizontal="center" vertical="center" wrapText="1"/>
    </xf>
    <xf numFmtId="0" fontId="20" fillId="5" borderId="1" xfId="0" applyFont="1" applyFill="1" applyBorder="1" applyAlignment="1">
      <alignment horizontal="left" vertical="center" wrapText="1"/>
    </xf>
    <xf numFmtId="0" fontId="20" fillId="5" borderId="15" xfId="0" applyFont="1" applyFill="1" applyBorder="1" applyAlignment="1">
      <alignment horizontal="center" vertical="center" wrapText="1"/>
    </xf>
    <xf numFmtId="0" fontId="20" fillId="5" borderId="16" xfId="0" applyFont="1" applyFill="1" applyBorder="1" applyAlignment="1">
      <alignment horizontal="center" vertical="center" wrapText="1"/>
    </xf>
    <xf numFmtId="0" fontId="20" fillId="5" borderId="17" xfId="0" applyFont="1" applyFill="1" applyBorder="1" applyAlignment="1">
      <alignment horizontal="center" vertical="center" wrapText="1"/>
    </xf>
    <xf numFmtId="0" fontId="25" fillId="4" borderId="15" xfId="0" applyFont="1" applyFill="1" applyBorder="1" applyAlignment="1">
      <alignment horizontal="center" vertical="center" wrapText="1"/>
    </xf>
    <xf numFmtId="0" fontId="25" fillId="4" borderId="16" xfId="0" applyFont="1" applyFill="1" applyBorder="1" applyAlignment="1">
      <alignment horizontal="center" vertical="center" wrapText="1"/>
    </xf>
    <xf numFmtId="0" fontId="25" fillId="4" borderId="17" xfId="0" applyFont="1" applyFill="1" applyBorder="1" applyAlignment="1">
      <alignment horizontal="center" vertical="center" wrapText="1"/>
    </xf>
    <xf numFmtId="0" fontId="37" fillId="4" borderId="52" xfId="0" applyFont="1" applyFill="1" applyBorder="1" applyAlignment="1" applyProtection="1">
      <alignment horizontal="center" vertical="center" wrapText="1"/>
      <protection locked="0"/>
    </xf>
    <xf numFmtId="0" fontId="37" fillId="4" borderId="55" xfId="0" applyFont="1" applyFill="1" applyBorder="1" applyAlignment="1" applyProtection="1">
      <alignment horizontal="center" vertical="center" wrapText="1"/>
      <protection locked="0"/>
    </xf>
    <xf numFmtId="0" fontId="37" fillId="4" borderId="1" xfId="0" applyFont="1" applyFill="1" applyBorder="1" applyAlignment="1" applyProtection="1">
      <alignment horizontal="center" vertical="center"/>
      <protection locked="0"/>
    </xf>
    <xf numFmtId="0" fontId="37" fillId="4" borderId="1" xfId="0" applyFont="1" applyFill="1" applyBorder="1" applyAlignment="1" applyProtection="1">
      <alignment horizontal="center" vertical="center" wrapText="1"/>
      <protection locked="0"/>
    </xf>
    <xf numFmtId="0" fontId="37" fillId="4" borderId="15" xfId="0" applyFont="1" applyFill="1" applyBorder="1" applyAlignment="1" applyProtection="1">
      <alignment horizontal="center" vertical="center" wrapText="1"/>
      <protection locked="0"/>
    </xf>
    <xf numFmtId="0" fontId="37" fillId="4" borderId="16" xfId="0" applyFont="1" applyFill="1" applyBorder="1" applyAlignment="1" applyProtection="1">
      <alignment horizontal="center" vertical="center" wrapText="1"/>
      <protection locked="0"/>
    </xf>
    <xf numFmtId="0" fontId="37" fillId="4" borderId="17" xfId="0" applyFont="1" applyFill="1" applyBorder="1" applyAlignment="1" applyProtection="1">
      <alignment horizontal="center" vertical="center" wrapText="1"/>
      <protection locked="0"/>
    </xf>
    <xf numFmtId="0" fontId="37" fillId="4" borderId="11" xfId="0" applyFont="1" applyFill="1" applyBorder="1" applyAlignment="1" applyProtection="1">
      <alignment horizontal="center" vertical="center"/>
      <protection locked="0"/>
    </xf>
    <xf numFmtId="0" fontId="37" fillId="4" borderId="21" xfId="0" applyFont="1" applyFill="1" applyBorder="1" applyAlignment="1" applyProtection="1">
      <alignment horizontal="center" vertical="center"/>
      <protection locked="0"/>
    </xf>
    <xf numFmtId="0" fontId="41" fillId="0" borderId="0" xfId="0" applyFont="1" applyFill="1" applyAlignment="1" applyProtection="1">
      <alignment horizontal="center" vertical="center" wrapText="1"/>
      <protection locked="0"/>
    </xf>
    <xf numFmtId="9" fontId="41" fillId="0" borderId="0" xfId="4" applyFont="1" applyFill="1" applyAlignment="1" applyProtection="1">
      <alignment horizontal="center" vertical="center" wrapText="1"/>
      <protection locked="0"/>
    </xf>
    <xf numFmtId="0" fontId="39" fillId="6"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0" fontId="7" fillId="0" borderId="17" xfId="0" applyFont="1" applyFill="1" applyBorder="1" applyAlignment="1" applyProtection="1">
      <alignment horizontal="center" vertical="center" wrapText="1"/>
      <protection locked="0"/>
    </xf>
    <xf numFmtId="0" fontId="40" fillId="0" borderId="17" xfId="0" applyFont="1" applyBorder="1" applyAlignment="1">
      <alignment horizontal="center" vertical="center" wrapText="1"/>
    </xf>
    <xf numFmtId="0" fontId="40" fillId="0" borderId="1" xfId="0" applyFont="1" applyBorder="1" applyAlignment="1">
      <alignment horizontal="center" vertical="center" wrapText="1"/>
    </xf>
    <xf numFmtId="0" fontId="23" fillId="2" borderId="1" xfId="0" applyFont="1" applyFill="1" applyBorder="1" applyAlignment="1">
      <alignment horizontal="center" vertical="center"/>
    </xf>
    <xf numFmtId="0" fontId="0" fillId="2" borderId="1" xfId="0" applyFill="1" applyBorder="1" applyAlignment="1">
      <alignment horizontal="left" vertical="center" wrapText="1"/>
    </xf>
    <xf numFmtId="0" fontId="7" fillId="0" borderId="0" xfId="0" applyFont="1" applyFill="1" applyAlignment="1" applyProtection="1">
      <alignment horizontal="center" vertical="center" wrapText="1"/>
      <protection locked="0"/>
    </xf>
    <xf numFmtId="0" fontId="41" fillId="0" borderId="1" xfId="0" applyFont="1" applyFill="1" applyBorder="1" applyAlignment="1" applyProtection="1">
      <alignment horizontal="center" vertical="center" wrapText="1"/>
      <protection locked="0"/>
    </xf>
    <xf numFmtId="0" fontId="0" fillId="2" borderId="1" xfId="0" applyFont="1" applyFill="1" applyBorder="1" applyAlignment="1">
      <alignment horizontal="left" vertical="center" wrapText="1"/>
    </xf>
    <xf numFmtId="0" fontId="39" fillId="6" borderId="52" xfId="0" applyFont="1" applyFill="1" applyBorder="1" applyAlignment="1">
      <alignment horizontal="center" vertical="center" wrapText="1"/>
    </xf>
    <xf numFmtId="0" fontId="39" fillId="6" borderId="61" xfId="0" applyFont="1" applyFill="1" applyBorder="1" applyAlignment="1">
      <alignment horizontal="center" vertical="center" wrapText="1"/>
    </xf>
    <xf numFmtId="9" fontId="7" fillId="0" borderId="0" xfId="4" applyFont="1" applyFill="1" applyAlignment="1" applyProtection="1">
      <alignment horizontal="center" vertical="center" wrapText="1"/>
      <protection locked="0"/>
    </xf>
    <xf numFmtId="0" fontId="44" fillId="5" borderId="0" xfId="0" applyFont="1" applyFill="1" applyAlignment="1">
      <alignment horizontal="center" vertical="center"/>
    </xf>
    <xf numFmtId="0" fontId="0" fillId="2" borderId="11" xfId="0" applyFont="1" applyFill="1" applyBorder="1" applyAlignment="1">
      <alignment horizontal="left" vertical="center" wrapText="1"/>
    </xf>
    <xf numFmtId="0" fontId="0" fillId="2" borderId="22" xfId="0" applyFont="1" applyFill="1" applyBorder="1" applyAlignment="1">
      <alignment horizontal="left" vertical="center" wrapText="1"/>
    </xf>
    <xf numFmtId="0" fontId="0" fillId="2" borderId="21" xfId="0" applyFont="1" applyFill="1" applyBorder="1" applyAlignment="1">
      <alignment horizontal="left" vertical="center" wrapText="1"/>
    </xf>
    <xf numFmtId="0" fontId="0" fillId="0" borderId="1" xfId="0" applyBorder="1" applyAlignment="1">
      <alignment horizontal="center" vertical="center" wrapText="1"/>
    </xf>
    <xf numFmtId="0" fontId="36" fillId="0" borderId="1" xfId="0" applyFont="1" applyBorder="1" applyAlignment="1">
      <alignment horizontal="left" vertical="center" wrapText="1"/>
    </xf>
    <xf numFmtId="9" fontId="7" fillId="0" borderId="0" xfId="0" applyNumberFormat="1" applyFont="1" applyFill="1" applyAlignment="1" applyProtection="1">
      <alignment horizontal="center" vertical="center" wrapText="1"/>
      <protection locked="0"/>
    </xf>
    <xf numFmtId="0" fontId="40" fillId="0" borderId="1" xfId="0" applyFont="1"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 xfId="0" applyBorder="1" applyAlignment="1">
      <alignment horizontal="left" vertical="center" wrapText="1"/>
    </xf>
    <xf numFmtId="0" fontId="45" fillId="6" borderId="1" xfId="0" applyFont="1" applyFill="1" applyBorder="1" applyAlignment="1">
      <alignment horizontal="center" vertical="center" wrapText="1"/>
    </xf>
    <xf numFmtId="0" fontId="46" fillId="6" borderId="1" xfId="0" applyFont="1" applyFill="1" applyBorder="1" applyAlignment="1">
      <alignment horizontal="center" vertical="center" wrapText="1"/>
    </xf>
    <xf numFmtId="0" fontId="0" fillId="0" borderId="54" xfId="0" applyFont="1" applyBorder="1" applyAlignment="1">
      <alignment horizontal="center" vertical="center" wrapText="1"/>
    </xf>
    <xf numFmtId="0" fontId="0" fillId="0" borderId="56" xfId="0" applyFont="1" applyBorder="1" applyAlignment="1">
      <alignment horizontal="center" vertical="center" wrapText="1"/>
    </xf>
    <xf numFmtId="0" fontId="0" fillId="0" borderId="63"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5" xfId="0" applyFont="1" applyBorder="1" applyAlignment="1">
      <alignment horizontal="left" vertical="center" wrapText="1"/>
    </xf>
    <xf numFmtId="0" fontId="0" fillId="0" borderId="17" xfId="0" applyFont="1" applyBorder="1" applyAlignment="1">
      <alignment horizontal="left" vertical="center" wrapText="1"/>
    </xf>
    <xf numFmtId="0" fontId="20" fillId="0" borderId="1" xfId="0" applyFont="1" applyBorder="1" applyAlignment="1">
      <alignment horizontal="center" vertical="center" wrapText="1"/>
    </xf>
    <xf numFmtId="0" fontId="10" fillId="0" borderId="1" xfId="0" applyFont="1" applyFill="1" applyBorder="1" applyAlignment="1" applyProtection="1">
      <alignment horizontal="left" vertical="center"/>
      <protection locked="0"/>
    </xf>
    <xf numFmtId="0" fontId="10" fillId="0" borderId="11" xfId="0" applyFont="1" applyFill="1" applyBorder="1" applyAlignment="1" applyProtection="1">
      <alignment horizontal="justify" vertical="center"/>
      <protection locked="0"/>
    </xf>
    <xf numFmtId="0" fontId="10" fillId="0" borderId="22" xfId="0" applyFont="1" applyFill="1" applyBorder="1" applyAlignment="1" applyProtection="1">
      <alignment horizontal="justify" vertical="center"/>
      <protection locked="0"/>
    </xf>
    <xf numFmtId="0" fontId="10" fillId="0" borderId="21" xfId="0" applyFont="1" applyFill="1" applyBorder="1" applyAlignment="1" applyProtection="1">
      <alignment horizontal="justify" vertical="center"/>
      <protection locked="0"/>
    </xf>
    <xf numFmtId="0" fontId="10" fillId="0" borderId="1" xfId="0" applyFont="1" applyFill="1" applyBorder="1" applyAlignment="1" applyProtection="1">
      <alignment vertical="center"/>
      <protection locked="0"/>
    </xf>
    <xf numFmtId="0" fontId="12" fillId="0" borderId="11" xfId="0" applyFont="1" applyFill="1" applyBorder="1" applyAlignment="1" applyProtection="1">
      <alignment horizontal="left" vertical="center"/>
      <protection locked="0"/>
    </xf>
    <xf numFmtId="0" fontId="12" fillId="0" borderId="22" xfId="0" applyFont="1" applyFill="1" applyBorder="1" applyAlignment="1" applyProtection="1">
      <alignment horizontal="left" vertical="center"/>
      <protection locked="0"/>
    </xf>
    <xf numFmtId="0" fontId="12" fillId="0" borderId="21" xfId="0" applyFont="1" applyFill="1" applyBorder="1" applyAlignment="1" applyProtection="1">
      <alignment horizontal="left" vertical="center"/>
      <protection locked="0"/>
    </xf>
    <xf numFmtId="0" fontId="11" fillId="3" borderId="25"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1" fillId="0" borderId="11" xfId="0" applyFont="1" applyBorder="1" applyAlignment="1" applyProtection="1">
      <alignment horizontal="left" vertical="center"/>
      <protection locked="0"/>
    </xf>
    <xf numFmtId="0" fontId="11" fillId="0" borderId="22" xfId="0" applyFont="1" applyBorder="1" applyAlignment="1" applyProtection="1">
      <alignment horizontal="left" vertical="center"/>
      <protection locked="0"/>
    </xf>
    <xf numFmtId="0" fontId="11" fillId="0" borderId="21" xfId="0" applyFont="1" applyBorder="1" applyAlignment="1" applyProtection="1">
      <alignment horizontal="left" vertical="center"/>
      <protection locked="0"/>
    </xf>
    <xf numFmtId="0" fontId="11" fillId="4" borderId="52" xfId="0" applyFont="1" applyFill="1" applyBorder="1" applyAlignment="1" applyProtection="1">
      <alignment horizontal="center" vertical="center"/>
      <protection locked="0"/>
    </xf>
    <xf numFmtId="0" fontId="11" fillId="4" borderId="53" xfId="0" applyFont="1" applyFill="1" applyBorder="1" applyAlignment="1" applyProtection="1">
      <alignment horizontal="center" vertical="center"/>
      <protection locked="0"/>
    </xf>
    <xf numFmtId="0" fontId="11" fillId="4" borderId="54" xfId="0" applyFont="1" applyFill="1" applyBorder="1" applyAlignment="1" applyProtection="1">
      <alignment horizontal="center" vertical="center"/>
      <protection locked="0"/>
    </xf>
    <xf numFmtId="0" fontId="11" fillId="4" borderId="55" xfId="0" applyFont="1" applyFill="1" applyBorder="1" applyAlignment="1" applyProtection="1">
      <alignment horizontal="center" vertical="center"/>
      <protection locked="0"/>
    </xf>
    <xf numFmtId="0" fontId="11" fillId="4" borderId="0" xfId="0" applyFont="1" applyFill="1" applyBorder="1" applyAlignment="1" applyProtection="1">
      <alignment horizontal="center" vertical="center"/>
      <protection locked="0"/>
    </xf>
    <xf numFmtId="0" fontId="11" fillId="4" borderId="56" xfId="0" applyFont="1" applyFill="1" applyBorder="1" applyAlignment="1" applyProtection="1">
      <alignment horizontal="center" vertical="center"/>
      <protection locked="0"/>
    </xf>
    <xf numFmtId="0" fontId="11" fillId="4" borderId="15" xfId="0" applyFont="1" applyFill="1" applyBorder="1" applyAlignment="1" applyProtection="1">
      <alignment horizontal="center" vertical="center"/>
      <protection locked="0"/>
    </xf>
    <xf numFmtId="0" fontId="11" fillId="4" borderId="16" xfId="0" applyFont="1" applyFill="1" applyBorder="1" applyAlignment="1" applyProtection="1">
      <alignment horizontal="center" vertical="center"/>
      <protection locked="0"/>
    </xf>
    <xf numFmtId="0" fontId="11" fillId="4" borderId="17" xfId="0" applyFont="1" applyFill="1" applyBorder="1" applyAlignment="1" applyProtection="1">
      <alignment horizontal="center" vertical="center"/>
      <protection locked="0"/>
    </xf>
    <xf numFmtId="0" fontId="25" fillId="4" borderId="15" xfId="0" applyFont="1" applyFill="1" applyBorder="1" applyAlignment="1" applyProtection="1">
      <alignment horizontal="center" vertical="center"/>
      <protection locked="0"/>
    </xf>
    <xf numFmtId="0" fontId="25" fillId="4" borderId="16" xfId="0" applyFont="1" applyFill="1" applyBorder="1" applyAlignment="1" applyProtection="1">
      <alignment horizontal="center" vertical="center"/>
      <protection locked="0"/>
    </xf>
    <xf numFmtId="0" fontId="25" fillId="4" borderId="17" xfId="0" applyFont="1" applyFill="1" applyBorder="1" applyAlignment="1" applyProtection="1">
      <alignment horizontal="center" vertical="center"/>
      <protection locked="0"/>
    </xf>
    <xf numFmtId="0" fontId="37" fillId="4" borderId="5" xfId="0" applyFont="1" applyFill="1" applyBorder="1" applyAlignment="1" applyProtection="1">
      <alignment horizontal="center" vertical="center" wrapText="1"/>
      <protection locked="0"/>
    </xf>
    <xf numFmtId="0" fontId="12" fillId="2" borderId="11" xfId="0" applyFont="1" applyFill="1" applyBorder="1" applyAlignment="1" applyProtection="1">
      <alignment horizontal="left" vertical="top"/>
      <protection locked="0"/>
    </xf>
    <xf numFmtId="0" fontId="12" fillId="2" borderId="22" xfId="0" applyFont="1" applyFill="1" applyBorder="1" applyAlignment="1" applyProtection="1">
      <alignment horizontal="left" vertical="top"/>
      <protection locked="0"/>
    </xf>
    <xf numFmtId="0" fontId="12" fillId="2" borderId="21" xfId="0" applyFont="1" applyFill="1" applyBorder="1" applyAlignment="1" applyProtection="1">
      <alignment horizontal="left" vertical="top"/>
      <protection locked="0"/>
    </xf>
    <xf numFmtId="0" fontId="12" fillId="2" borderId="1" xfId="0" applyFont="1" applyFill="1" applyBorder="1" applyAlignment="1" applyProtection="1">
      <alignment horizontal="left" vertical="top"/>
      <protection locked="0"/>
    </xf>
    <xf numFmtId="0" fontId="12" fillId="0" borderId="11" xfId="0" applyFont="1" applyFill="1" applyBorder="1" applyAlignment="1" applyProtection="1">
      <alignment horizontal="left" vertical="top"/>
      <protection locked="0"/>
    </xf>
    <xf numFmtId="0" fontId="12" fillId="0" borderId="22" xfId="0" applyFont="1" applyFill="1" applyBorder="1" applyAlignment="1" applyProtection="1">
      <alignment horizontal="left" vertical="top"/>
      <protection locked="0"/>
    </xf>
    <xf numFmtId="0" fontId="12" fillId="0" borderId="21" xfId="0" applyFont="1" applyFill="1" applyBorder="1" applyAlignment="1" applyProtection="1">
      <alignment horizontal="left" vertical="top"/>
      <protection locked="0"/>
    </xf>
    <xf numFmtId="0" fontId="10" fillId="0" borderId="11" xfId="0" applyFont="1" applyFill="1" applyBorder="1" applyAlignment="1" applyProtection="1">
      <alignment vertical="top"/>
      <protection locked="0"/>
    </xf>
    <xf numFmtId="0" fontId="10" fillId="0" borderId="22" xfId="0" applyFont="1" applyFill="1" applyBorder="1" applyAlignment="1" applyProtection="1">
      <alignment vertical="top"/>
      <protection locked="0"/>
    </xf>
    <xf numFmtId="0" fontId="10" fillId="0" borderId="21" xfId="0" applyFont="1" applyFill="1" applyBorder="1" applyAlignment="1" applyProtection="1">
      <alignment vertical="top"/>
      <protection locked="0"/>
    </xf>
    <xf numFmtId="0" fontId="10" fillId="0" borderId="1" xfId="0" applyFont="1" applyFill="1" applyBorder="1" applyAlignment="1" applyProtection="1">
      <alignment horizontal="left" vertical="top"/>
      <protection locked="0"/>
    </xf>
    <xf numFmtId="0" fontId="10" fillId="0" borderId="22" xfId="0" applyFont="1" applyFill="1" applyBorder="1" applyAlignment="1" applyProtection="1">
      <alignment horizontal="left" vertical="top"/>
      <protection locked="0"/>
    </xf>
    <xf numFmtId="0" fontId="10" fillId="0" borderId="21" xfId="0" applyFont="1" applyFill="1" applyBorder="1" applyAlignment="1" applyProtection="1">
      <alignment horizontal="left" vertical="top"/>
      <protection locked="0"/>
    </xf>
  </cellXfs>
  <cellStyles count="59809">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4"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0" builtinId="8" hidden="1"/>
    <cellStyle name="Hipervínculo" xfId="212" builtinId="8" hidden="1"/>
    <cellStyle name="Hipervínculo" xfId="214" builtinId="8" hidden="1"/>
    <cellStyle name="Hipervínculo" xfId="216" builtinId="8" hidden="1"/>
    <cellStyle name="Hipervínculo" xfId="218" builtinId="8" hidden="1"/>
    <cellStyle name="Hipervínculo" xfId="220" builtinId="8" hidden="1"/>
    <cellStyle name="Hipervínculo" xfId="222" builtinId="8" hidden="1"/>
    <cellStyle name="Hipervínculo" xfId="224" builtinId="8" hidden="1"/>
    <cellStyle name="Hipervínculo" xfId="226" builtinId="8" hidden="1"/>
    <cellStyle name="Hipervínculo" xfId="228" builtinId="8" hidden="1"/>
    <cellStyle name="Hipervínculo" xfId="230" builtinId="8" hidden="1"/>
    <cellStyle name="Hipervínculo" xfId="232" builtinId="8" hidden="1"/>
    <cellStyle name="Hipervínculo" xfId="234" builtinId="8" hidden="1"/>
    <cellStyle name="Hipervínculo" xfId="236" builtinId="8" hidden="1"/>
    <cellStyle name="Hipervínculo" xfId="238" builtinId="8" hidden="1"/>
    <cellStyle name="Hipervínculo" xfId="240" builtinId="8" hidden="1"/>
    <cellStyle name="Hipervínculo" xfId="242" builtinId="8" hidden="1"/>
    <cellStyle name="Hipervínculo" xfId="244" builtinId="8" hidden="1"/>
    <cellStyle name="Hipervínculo" xfId="246" builtinId="8" hidden="1"/>
    <cellStyle name="Hipervínculo" xfId="248" builtinId="8" hidden="1"/>
    <cellStyle name="Hipervínculo" xfId="250" builtinId="8" hidden="1"/>
    <cellStyle name="Hipervínculo" xfId="252" builtinId="8" hidden="1"/>
    <cellStyle name="Hipervínculo" xfId="254" builtinId="8" hidden="1"/>
    <cellStyle name="Hipervínculo" xfId="256" builtinId="8" hidden="1"/>
    <cellStyle name="Hipervínculo" xfId="258" builtinId="8" hidden="1"/>
    <cellStyle name="Hipervínculo" xfId="260" builtinId="8" hidden="1"/>
    <cellStyle name="Hipervínculo" xfId="262" builtinId="8" hidden="1"/>
    <cellStyle name="Hipervínculo" xfId="264" builtinId="8" hidden="1"/>
    <cellStyle name="Hipervínculo" xfId="266" builtinId="8" hidden="1"/>
    <cellStyle name="Hipervínculo" xfId="268" builtinId="8" hidden="1"/>
    <cellStyle name="Hipervínculo" xfId="270" builtinId="8" hidden="1"/>
    <cellStyle name="Hipervínculo" xfId="272" builtinId="8" hidden="1"/>
    <cellStyle name="Hipervínculo" xfId="274" builtinId="8" hidden="1"/>
    <cellStyle name="Hipervínculo" xfId="276" builtinId="8" hidden="1"/>
    <cellStyle name="Hipervínculo" xfId="278" builtinId="8" hidden="1"/>
    <cellStyle name="Hipervínculo" xfId="280" builtinId="8" hidden="1"/>
    <cellStyle name="Hipervínculo" xfId="282" builtinId="8" hidden="1"/>
    <cellStyle name="Hipervínculo" xfId="284" builtinId="8" hidden="1"/>
    <cellStyle name="Hipervínculo" xfId="286" builtinId="8" hidden="1"/>
    <cellStyle name="Hipervínculo" xfId="288" builtinId="8" hidden="1"/>
    <cellStyle name="Hipervínculo" xfId="290" builtinId="8" hidden="1"/>
    <cellStyle name="Hipervínculo" xfId="292" builtinId="8" hidden="1"/>
    <cellStyle name="Hipervínculo" xfId="294" builtinId="8" hidden="1"/>
    <cellStyle name="Hipervínculo" xfId="296" builtinId="8" hidden="1"/>
    <cellStyle name="Hipervínculo" xfId="298" builtinId="8" hidden="1"/>
    <cellStyle name="Hipervínculo" xfId="300" builtinId="8" hidden="1"/>
    <cellStyle name="Hipervínculo" xfId="302" builtinId="8" hidden="1"/>
    <cellStyle name="Hipervínculo" xfId="304" builtinId="8" hidden="1"/>
    <cellStyle name="Hipervínculo" xfId="306" builtinId="8" hidden="1"/>
    <cellStyle name="Hipervínculo" xfId="308" builtinId="8" hidden="1"/>
    <cellStyle name="Hipervínculo" xfId="310" builtinId="8" hidden="1"/>
    <cellStyle name="Hipervínculo" xfId="312" builtinId="8" hidden="1"/>
    <cellStyle name="Hipervínculo" xfId="314" builtinId="8" hidden="1"/>
    <cellStyle name="Hipervínculo" xfId="316" builtinId="8" hidden="1"/>
    <cellStyle name="Hipervínculo" xfId="318" builtinId="8" hidden="1"/>
    <cellStyle name="Hipervínculo" xfId="320" builtinId="8" hidden="1"/>
    <cellStyle name="Hipervínculo" xfId="322" builtinId="8" hidden="1"/>
    <cellStyle name="Hipervínculo" xfId="324" builtinId="8" hidden="1"/>
    <cellStyle name="Hipervínculo" xfId="326" builtinId="8" hidden="1"/>
    <cellStyle name="Hipervínculo" xfId="328" builtinId="8" hidden="1"/>
    <cellStyle name="Hipervínculo" xfId="330" builtinId="8" hidden="1"/>
    <cellStyle name="Hipervínculo" xfId="332" builtinId="8" hidden="1"/>
    <cellStyle name="Hipervínculo" xfId="334" builtinId="8" hidden="1"/>
    <cellStyle name="Hipervínculo" xfId="336" builtinId="8" hidden="1"/>
    <cellStyle name="Hipervínculo" xfId="338" builtinId="8" hidden="1"/>
    <cellStyle name="Hipervínculo" xfId="340" builtinId="8" hidden="1"/>
    <cellStyle name="Hipervínculo" xfId="342" builtinId="8" hidden="1"/>
    <cellStyle name="Hipervínculo" xfId="344" builtinId="8" hidden="1"/>
    <cellStyle name="Hipervínculo" xfId="346" builtinId="8" hidden="1"/>
    <cellStyle name="Hipervínculo" xfId="348" builtinId="8" hidden="1"/>
    <cellStyle name="Hipervínculo" xfId="350" builtinId="8" hidden="1"/>
    <cellStyle name="Hipervínculo" xfId="352" builtinId="8" hidden="1"/>
    <cellStyle name="Hipervínculo" xfId="354" builtinId="8" hidden="1"/>
    <cellStyle name="Hipervínculo" xfId="356" builtinId="8" hidden="1"/>
    <cellStyle name="Hipervínculo" xfId="358" builtinId="8" hidden="1"/>
    <cellStyle name="Hipervínculo" xfId="360" builtinId="8" hidden="1"/>
    <cellStyle name="Hipervínculo" xfId="362" builtinId="8" hidden="1"/>
    <cellStyle name="Hipervínculo" xfId="364" builtinId="8" hidden="1"/>
    <cellStyle name="Hipervínculo" xfId="366" builtinId="8" hidden="1"/>
    <cellStyle name="Hipervínculo" xfId="368" builtinId="8" hidden="1"/>
    <cellStyle name="Hipervínculo" xfId="370" builtinId="8" hidden="1"/>
    <cellStyle name="Hipervínculo" xfId="372" builtinId="8" hidden="1"/>
    <cellStyle name="Hipervínculo" xfId="374" builtinId="8" hidden="1"/>
    <cellStyle name="Hipervínculo" xfId="376" builtinId="8" hidden="1"/>
    <cellStyle name="Hipervínculo" xfId="378" builtinId="8" hidden="1"/>
    <cellStyle name="Hipervínculo" xfId="380" builtinId="8" hidden="1"/>
    <cellStyle name="Hipervínculo" xfId="382" builtinId="8" hidden="1"/>
    <cellStyle name="Hipervínculo" xfId="384" builtinId="8" hidden="1"/>
    <cellStyle name="Hipervínculo" xfId="386" builtinId="8" hidden="1"/>
    <cellStyle name="Hipervínculo" xfId="388" builtinId="8" hidden="1"/>
    <cellStyle name="Hipervínculo" xfId="390" builtinId="8" hidden="1"/>
    <cellStyle name="Hipervínculo" xfId="392" builtinId="8" hidden="1"/>
    <cellStyle name="Hipervínculo" xfId="394" builtinId="8" hidden="1"/>
    <cellStyle name="Hipervínculo" xfId="396" builtinId="8" hidden="1"/>
    <cellStyle name="Hipervínculo" xfId="398" builtinId="8" hidden="1"/>
    <cellStyle name="Hipervínculo" xfId="400" builtinId="8" hidden="1"/>
    <cellStyle name="Hipervínculo" xfId="402" builtinId="8" hidden="1"/>
    <cellStyle name="Hipervínculo" xfId="404" builtinId="8" hidden="1"/>
    <cellStyle name="Hipervínculo" xfId="406" builtinId="8" hidden="1"/>
    <cellStyle name="Hipervínculo" xfId="408" builtinId="8" hidden="1"/>
    <cellStyle name="Hipervínculo" xfId="410" builtinId="8" hidden="1"/>
    <cellStyle name="Hipervínculo" xfId="412" builtinId="8" hidden="1"/>
    <cellStyle name="Hipervínculo" xfId="414" builtinId="8" hidden="1"/>
    <cellStyle name="Hipervínculo" xfId="416" builtinId="8" hidden="1"/>
    <cellStyle name="Hipervínculo" xfId="418" builtinId="8" hidden="1"/>
    <cellStyle name="Hipervínculo" xfId="420" builtinId="8" hidden="1"/>
    <cellStyle name="Hipervínculo" xfId="422" builtinId="8" hidden="1"/>
    <cellStyle name="Hipervínculo" xfId="424" builtinId="8" hidden="1"/>
    <cellStyle name="Hipervínculo" xfId="426" builtinId="8" hidden="1"/>
    <cellStyle name="Hipervínculo" xfId="428" builtinId="8" hidden="1"/>
    <cellStyle name="Hipervínculo" xfId="430" builtinId="8" hidden="1"/>
    <cellStyle name="Hipervínculo" xfId="432" builtinId="8" hidden="1"/>
    <cellStyle name="Hipervínculo" xfId="434" builtinId="8" hidden="1"/>
    <cellStyle name="Hipervínculo" xfId="436" builtinId="8" hidden="1"/>
    <cellStyle name="Hipervínculo" xfId="438" builtinId="8" hidden="1"/>
    <cellStyle name="Hipervínculo" xfId="440" builtinId="8" hidden="1"/>
    <cellStyle name="Hipervínculo" xfId="442" builtinId="8" hidden="1"/>
    <cellStyle name="Hipervínculo" xfId="444" builtinId="8" hidden="1"/>
    <cellStyle name="Hipervínculo" xfId="446" builtinId="8" hidden="1"/>
    <cellStyle name="Hipervínculo" xfId="448" builtinId="8" hidden="1"/>
    <cellStyle name="Hipervínculo" xfId="450" builtinId="8" hidden="1"/>
    <cellStyle name="Hipervínculo" xfId="452" builtinId="8" hidden="1"/>
    <cellStyle name="Hipervínculo" xfId="454" builtinId="8" hidden="1"/>
    <cellStyle name="Hipervínculo" xfId="456" builtinId="8" hidden="1"/>
    <cellStyle name="Hipervínculo" xfId="458" builtinId="8" hidden="1"/>
    <cellStyle name="Hipervínculo" xfId="460" builtinId="8" hidden="1"/>
    <cellStyle name="Hipervínculo" xfId="462" builtinId="8" hidden="1"/>
    <cellStyle name="Hipervínculo" xfId="464" builtinId="8" hidden="1"/>
    <cellStyle name="Hipervínculo" xfId="466" builtinId="8" hidden="1"/>
    <cellStyle name="Hipervínculo" xfId="468" builtinId="8" hidden="1"/>
    <cellStyle name="Hipervínculo" xfId="470" builtinId="8" hidden="1"/>
    <cellStyle name="Hipervínculo" xfId="472" builtinId="8" hidden="1"/>
    <cellStyle name="Hipervínculo" xfId="474" builtinId="8" hidden="1"/>
    <cellStyle name="Hipervínculo" xfId="476" builtinId="8" hidden="1"/>
    <cellStyle name="Hipervínculo" xfId="478" builtinId="8" hidden="1"/>
    <cellStyle name="Hipervínculo" xfId="480" builtinId="8" hidden="1"/>
    <cellStyle name="Hipervínculo" xfId="482" builtinId="8" hidden="1"/>
    <cellStyle name="Hipervínculo" xfId="484" builtinId="8" hidden="1"/>
    <cellStyle name="Hipervínculo" xfId="486" builtinId="8" hidden="1"/>
    <cellStyle name="Hipervínculo" xfId="488" builtinId="8" hidden="1"/>
    <cellStyle name="Hipervínculo" xfId="490" builtinId="8" hidden="1"/>
    <cellStyle name="Hipervínculo" xfId="492" builtinId="8" hidden="1"/>
    <cellStyle name="Hipervínculo" xfId="494" builtinId="8" hidden="1"/>
    <cellStyle name="Hipervínculo" xfId="496" builtinId="8" hidden="1"/>
    <cellStyle name="Hipervínculo" xfId="498" builtinId="8" hidden="1"/>
    <cellStyle name="Hipervínculo" xfId="500" builtinId="8" hidden="1"/>
    <cellStyle name="Hipervínculo" xfId="502" builtinId="8" hidden="1"/>
    <cellStyle name="Hipervínculo" xfId="504" builtinId="8" hidden="1"/>
    <cellStyle name="Hipervínculo" xfId="506" builtinId="8" hidden="1"/>
    <cellStyle name="Hipervínculo" xfId="508" builtinId="8" hidden="1"/>
    <cellStyle name="Hipervínculo" xfId="510" builtinId="8" hidden="1"/>
    <cellStyle name="Hipervínculo" xfId="512" builtinId="8" hidden="1"/>
    <cellStyle name="Hipervínculo" xfId="514" builtinId="8" hidden="1"/>
    <cellStyle name="Hipervínculo" xfId="516" builtinId="8" hidden="1"/>
    <cellStyle name="Hipervínculo" xfId="518" builtinId="8" hidden="1"/>
    <cellStyle name="Hipervínculo" xfId="520" builtinId="8" hidden="1"/>
    <cellStyle name="Hipervínculo" xfId="522" builtinId="8" hidden="1"/>
    <cellStyle name="Hipervínculo" xfId="524" builtinId="8" hidden="1"/>
    <cellStyle name="Hipervínculo" xfId="526" builtinId="8" hidden="1"/>
    <cellStyle name="Hipervínculo" xfId="528" builtinId="8" hidden="1"/>
    <cellStyle name="Hipervínculo" xfId="530" builtinId="8" hidden="1"/>
    <cellStyle name="Hipervínculo" xfId="532" builtinId="8" hidden="1"/>
    <cellStyle name="Hipervínculo" xfId="534" builtinId="8" hidden="1"/>
    <cellStyle name="Hipervínculo" xfId="536" builtinId="8" hidden="1"/>
    <cellStyle name="Hipervínculo" xfId="538" builtinId="8" hidden="1"/>
    <cellStyle name="Hipervínculo" xfId="540" builtinId="8" hidden="1"/>
    <cellStyle name="Hipervínculo" xfId="542" builtinId="8" hidden="1"/>
    <cellStyle name="Hipervínculo" xfId="544" builtinId="8" hidden="1"/>
    <cellStyle name="Hipervínculo" xfId="546" builtinId="8" hidden="1"/>
    <cellStyle name="Hipervínculo" xfId="548" builtinId="8" hidden="1"/>
    <cellStyle name="Hipervínculo" xfId="550" builtinId="8" hidden="1"/>
    <cellStyle name="Hipervínculo" xfId="552" builtinId="8" hidden="1"/>
    <cellStyle name="Hipervínculo" xfId="554" builtinId="8" hidden="1"/>
    <cellStyle name="Hipervínculo" xfId="556" builtinId="8" hidden="1"/>
    <cellStyle name="Hipervínculo" xfId="558" builtinId="8" hidden="1"/>
    <cellStyle name="Hipervínculo" xfId="560" builtinId="8" hidden="1"/>
    <cellStyle name="Hipervínculo" xfId="562" builtinId="8" hidden="1"/>
    <cellStyle name="Hipervínculo" xfId="564" builtinId="8" hidden="1"/>
    <cellStyle name="Hipervínculo" xfId="566" builtinId="8" hidden="1"/>
    <cellStyle name="Hipervínculo" xfId="568" builtinId="8" hidden="1"/>
    <cellStyle name="Hipervínculo" xfId="570" builtinId="8" hidden="1"/>
    <cellStyle name="Hipervínculo" xfId="572" builtinId="8" hidden="1"/>
    <cellStyle name="Hipervínculo" xfId="574" builtinId="8" hidden="1"/>
    <cellStyle name="Hipervínculo" xfId="576" builtinId="8" hidden="1"/>
    <cellStyle name="Hipervínculo" xfId="578" builtinId="8" hidden="1"/>
    <cellStyle name="Hipervínculo" xfId="580" builtinId="8" hidden="1"/>
    <cellStyle name="Hipervínculo" xfId="582" builtinId="8" hidden="1"/>
    <cellStyle name="Hipervínculo" xfId="584" builtinId="8" hidden="1"/>
    <cellStyle name="Hipervínculo" xfId="586" builtinId="8" hidden="1"/>
    <cellStyle name="Hipervínculo" xfId="588" builtinId="8" hidden="1"/>
    <cellStyle name="Hipervínculo" xfId="590" builtinId="8" hidden="1"/>
    <cellStyle name="Hipervínculo" xfId="592" builtinId="8" hidden="1"/>
    <cellStyle name="Hipervínculo" xfId="594" builtinId="8" hidden="1"/>
    <cellStyle name="Hipervínculo" xfId="596" builtinId="8" hidden="1"/>
    <cellStyle name="Hipervínculo" xfId="598" builtinId="8" hidden="1"/>
    <cellStyle name="Hipervínculo" xfId="600" builtinId="8" hidden="1"/>
    <cellStyle name="Hipervínculo" xfId="602" builtinId="8" hidden="1"/>
    <cellStyle name="Hipervínculo" xfId="604" builtinId="8" hidden="1"/>
    <cellStyle name="Hipervínculo" xfId="606" builtinId="8" hidden="1"/>
    <cellStyle name="Hipervínculo" xfId="608" builtinId="8" hidden="1"/>
    <cellStyle name="Hipervínculo" xfId="610" builtinId="8" hidden="1"/>
    <cellStyle name="Hipervínculo" xfId="612" builtinId="8" hidden="1"/>
    <cellStyle name="Hipervínculo" xfId="614" builtinId="8" hidden="1"/>
    <cellStyle name="Hipervínculo" xfId="616" builtinId="8" hidden="1"/>
    <cellStyle name="Hipervínculo" xfId="618" builtinId="8" hidden="1"/>
    <cellStyle name="Hipervínculo" xfId="620" builtinId="8" hidden="1"/>
    <cellStyle name="Hipervínculo" xfId="622" builtinId="8" hidden="1"/>
    <cellStyle name="Hipervínculo" xfId="624" builtinId="8" hidden="1"/>
    <cellStyle name="Hipervínculo" xfId="626" builtinId="8" hidden="1"/>
    <cellStyle name="Hipervínculo" xfId="628" builtinId="8" hidden="1"/>
    <cellStyle name="Hipervínculo" xfId="630" builtinId="8" hidden="1"/>
    <cellStyle name="Hipervínculo" xfId="632" builtinId="8" hidden="1"/>
    <cellStyle name="Hipervínculo" xfId="634" builtinId="8" hidden="1"/>
    <cellStyle name="Hipervínculo" xfId="636" builtinId="8" hidden="1"/>
    <cellStyle name="Hipervínculo" xfId="638" builtinId="8" hidden="1"/>
    <cellStyle name="Hipervínculo" xfId="640" builtinId="8" hidden="1"/>
    <cellStyle name="Hipervínculo" xfId="642" builtinId="8" hidden="1"/>
    <cellStyle name="Hipervínculo" xfId="644" builtinId="8" hidden="1"/>
    <cellStyle name="Hipervínculo" xfId="646" builtinId="8" hidden="1"/>
    <cellStyle name="Hipervínculo" xfId="648" builtinId="8" hidden="1"/>
    <cellStyle name="Hipervínculo" xfId="650" builtinId="8" hidden="1"/>
    <cellStyle name="Hipervínculo" xfId="652" builtinId="8" hidden="1"/>
    <cellStyle name="Hipervínculo" xfId="654" builtinId="8" hidden="1"/>
    <cellStyle name="Hipervínculo" xfId="656" builtinId="8" hidden="1"/>
    <cellStyle name="Hipervínculo" xfId="658" builtinId="8" hidden="1"/>
    <cellStyle name="Hipervínculo" xfId="660" builtinId="8" hidden="1"/>
    <cellStyle name="Hipervínculo" xfId="662" builtinId="8" hidden="1"/>
    <cellStyle name="Hipervínculo" xfId="664" builtinId="8" hidden="1"/>
    <cellStyle name="Hipervínculo" xfId="666" builtinId="8" hidden="1"/>
    <cellStyle name="Hipervínculo" xfId="668" builtinId="8" hidden="1"/>
    <cellStyle name="Hipervínculo" xfId="670" builtinId="8" hidden="1"/>
    <cellStyle name="Hipervínculo" xfId="672" builtinId="8" hidden="1"/>
    <cellStyle name="Hipervínculo" xfId="674" builtinId="8" hidden="1"/>
    <cellStyle name="Hipervínculo" xfId="676" builtinId="8" hidden="1"/>
    <cellStyle name="Hipervínculo" xfId="678" builtinId="8" hidden="1"/>
    <cellStyle name="Hipervínculo" xfId="680" builtinId="8" hidden="1"/>
    <cellStyle name="Hipervínculo" xfId="682" builtinId="8" hidden="1"/>
    <cellStyle name="Hipervínculo" xfId="684" builtinId="8" hidden="1"/>
    <cellStyle name="Hipervínculo" xfId="686" builtinId="8" hidden="1"/>
    <cellStyle name="Hipervínculo" xfId="688" builtinId="8" hidden="1"/>
    <cellStyle name="Hipervínculo" xfId="690" builtinId="8" hidden="1"/>
    <cellStyle name="Hipervínculo" xfId="692" builtinId="8" hidden="1"/>
    <cellStyle name="Hipervínculo" xfId="694" builtinId="8" hidden="1"/>
    <cellStyle name="Hipervínculo" xfId="696" builtinId="8" hidden="1"/>
    <cellStyle name="Hipervínculo" xfId="698" builtinId="8" hidden="1"/>
    <cellStyle name="Hipervínculo" xfId="700" builtinId="8" hidden="1"/>
    <cellStyle name="Hipervínculo" xfId="702" builtinId="8" hidden="1"/>
    <cellStyle name="Hipervínculo" xfId="704" builtinId="8" hidden="1"/>
    <cellStyle name="Hipervínculo" xfId="706" builtinId="8" hidden="1"/>
    <cellStyle name="Hipervínculo" xfId="708" builtinId="8" hidden="1"/>
    <cellStyle name="Hipervínculo" xfId="710" builtinId="8" hidden="1"/>
    <cellStyle name="Hipervínculo" xfId="712" builtinId="8" hidden="1"/>
    <cellStyle name="Hipervínculo" xfId="714" builtinId="8" hidden="1"/>
    <cellStyle name="Hipervínculo" xfId="716" builtinId="8" hidden="1"/>
    <cellStyle name="Hipervínculo" xfId="718" builtinId="8" hidden="1"/>
    <cellStyle name="Hipervínculo" xfId="720" builtinId="8" hidden="1"/>
    <cellStyle name="Hipervínculo" xfId="722" builtinId="8" hidden="1"/>
    <cellStyle name="Hipervínculo" xfId="724" builtinId="8" hidden="1"/>
    <cellStyle name="Hipervínculo" xfId="726" builtinId="8" hidden="1"/>
    <cellStyle name="Hipervínculo" xfId="728" builtinId="8" hidden="1"/>
    <cellStyle name="Hipervínculo" xfId="730" builtinId="8" hidden="1"/>
    <cellStyle name="Hipervínculo" xfId="732" builtinId="8" hidden="1"/>
    <cellStyle name="Hipervínculo" xfId="734" builtinId="8" hidden="1"/>
    <cellStyle name="Hipervínculo" xfId="736" builtinId="8" hidden="1"/>
    <cellStyle name="Hipervínculo" xfId="738" builtinId="8" hidden="1"/>
    <cellStyle name="Hipervínculo" xfId="740" builtinId="8" hidden="1"/>
    <cellStyle name="Hipervínculo" xfId="742" builtinId="8" hidden="1"/>
    <cellStyle name="Hipervínculo" xfId="744" builtinId="8" hidden="1"/>
    <cellStyle name="Hipervínculo" xfId="746" builtinId="8" hidden="1"/>
    <cellStyle name="Hipervínculo" xfId="748" builtinId="8" hidden="1"/>
    <cellStyle name="Hipervínculo" xfId="750" builtinId="8" hidden="1"/>
    <cellStyle name="Hipervínculo" xfId="752" builtinId="8" hidden="1"/>
    <cellStyle name="Hipervínculo" xfId="754" builtinId="8" hidden="1"/>
    <cellStyle name="Hipervínculo" xfId="756" builtinId="8" hidden="1"/>
    <cellStyle name="Hipervínculo" xfId="758" builtinId="8" hidden="1"/>
    <cellStyle name="Hipervínculo" xfId="760" builtinId="8" hidden="1"/>
    <cellStyle name="Hipervínculo" xfId="762" builtinId="8" hidden="1"/>
    <cellStyle name="Hipervínculo" xfId="764" builtinId="8" hidden="1"/>
    <cellStyle name="Hipervínculo" xfId="766" builtinId="8" hidden="1"/>
    <cellStyle name="Hipervínculo" xfId="768" builtinId="8" hidden="1"/>
    <cellStyle name="Hipervínculo" xfId="770" builtinId="8" hidden="1"/>
    <cellStyle name="Hipervínculo" xfId="772" builtinId="8" hidden="1"/>
    <cellStyle name="Hipervínculo" xfId="774" builtinId="8" hidden="1"/>
    <cellStyle name="Hipervínculo" xfId="776" builtinId="8" hidden="1"/>
    <cellStyle name="Hipervínculo" xfId="778" builtinId="8" hidden="1"/>
    <cellStyle name="Hipervínculo" xfId="780" builtinId="8" hidden="1"/>
    <cellStyle name="Hipervínculo" xfId="782" builtinId="8" hidden="1"/>
    <cellStyle name="Hipervínculo" xfId="784" builtinId="8" hidden="1"/>
    <cellStyle name="Hipervínculo" xfId="786" builtinId="8" hidden="1"/>
    <cellStyle name="Hipervínculo" xfId="788" builtinId="8" hidden="1"/>
    <cellStyle name="Hipervínculo" xfId="790" builtinId="8" hidden="1"/>
    <cellStyle name="Hipervínculo" xfId="792" builtinId="8" hidden="1"/>
    <cellStyle name="Hipervínculo" xfId="794" builtinId="8" hidden="1"/>
    <cellStyle name="Hipervínculo" xfId="796" builtinId="8" hidden="1"/>
    <cellStyle name="Hipervínculo" xfId="798" builtinId="8" hidden="1"/>
    <cellStyle name="Hipervínculo" xfId="800" builtinId="8" hidden="1"/>
    <cellStyle name="Hipervínculo" xfId="802" builtinId="8" hidden="1"/>
    <cellStyle name="Hipervínculo" xfId="804" builtinId="8" hidden="1"/>
    <cellStyle name="Hipervínculo" xfId="806" builtinId="8" hidden="1"/>
    <cellStyle name="Hipervínculo" xfId="808" builtinId="8" hidden="1"/>
    <cellStyle name="Hipervínculo" xfId="810" builtinId="8" hidden="1"/>
    <cellStyle name="Hipervínculo" xfId="812" builtinId="8" hidden="1"/>
    <cellStyle name="Hipervínculo" xfId="814" builtinId="8" hidden="1"/>
    <cellStyle name="Hipervínculo" xfId="816" builtinId="8" hidden="1"/>
    <cellStyle name="Hipervínculo" xfId="818" builtinId="8" hidden="1"/>
    <cellStyle name="Hipervínculo" xfId="820" builtinId="8" hidden="1"/>
    <cellStyle name="Hipervínculo" xfId="822" builtinId="8" hidden="1"/>
    <cellStyle name="Hipervínculo" xfId="824" builtinId="8" hidden="1"/>
    <cellStyle name="Hipervínculo" xfId="826" builtinId="8" hidden="1"/>
    <cellStyle name="Hipervínculo" xfId="828" builtinId="8" hidden="1"/>
    <cellStyle name="Hipervínculo" xfId="830" builtinId="8" hidden="1"/>
    <cellStyle name="Hipervínculo" xfId="832" builtinId="8" hidden="1"/>
    <cellStyle name="Hipervínculo" xfId="834" builtinId="8" hidden="1"/>
    <cellStyle name="Hipervínculo" xfId="836" builtinId="8" hidden="1"/>
    <cellStyle name="Hipervínculo" xfId="838" builtinId="8" hidden="1"/>
    <cellStyle name="Hipervínculo" xfId="840" builtinId="8" hidden="1"/>
    <cellStyle name="Hipervínculo" xfId="842" builtinId="8" hidden="1"/>
    <cellStyle name="Hipervínculo" xfId="844" builtinId="8" hidden="1"/>
    <cellStyle name="Hipervínculo" xfId="846" builtinId="8" hidden="1"/>
    <cellStyle name="Hipervínculo" xfId="848" builtinId="8" hidden="1"/>
    <cellStyle name="Hipervínculo" xfId="850" builtinId="8" hidden="1"/>
    <cellStyle name="Hipervínculo" xfId="852" builtinId="8" hidden="1"/>
    <cellStyle name="Hipervínculo" xfId="854" builtinId="8" hidden="1"/>
    <cellStyle name="Hipervínculo" xfId="856" builtinId="8" hidden="1"/>
    <cellStyle name="Hipervínculo" xfId="858" builtinId="8" hidden="1"/>
    <cellStyle name="Hipervínculo" xfId="860" builtinId="8" hidden="1"/>
    <cellStyle name="Hipervínculo" xfId="862" builtinId="8" hidden="1"/>
    <cellStyle name="Hipervínculo" xfId="864" builtinId="8" hidden="1"/>
    <cellStyle name="Hipervínculo" xfId="866" builtinId="8" hidden="1"/>
    <cellStyle name="Hipervínculo" xfId="868" builtinId="8" hidden="1"/>
    <cellStyle name="Hipervínculo" xfId="870" builtinId="8" hidden="1"/>
    <cellStyle name="Hipervínculo" xfId="872" builtinId="8" hidden="1"/>
    <cellStyle name="Hipervínculo" xfId="874" builtinId="8" hidden="1"/>
    <cellStyle name="Hipervínculo" xfId="876" builtinId="8" hidden="1"/>
    <cellStyle name="Hipervínculo" xfId="878" builtinId="8" hidden="1"/>
    <cellStyle name="Hipervínculo" xfId="880" builtinId="8" hidden="1"/>
    <cellStyle name="Hipervínculo" xfId="882" builtinId="8" hidden="1"/>
    <cellStyle name="Hipervínculo" xfId="884" builtinId="8" hidden="1"/>
    <cellStyle name="Hipervínculo" xfId="886" builtinId="8" hidden="1"/>
    <cellStyle name="Hipervínculo" xfId="888" builtinId="8" hidden="1"/>
    <cellStyle name="Hipervínculo" xfId="890" builtinId="8" hidden="1"/>
    <cellStyle name="Hipervínculo" xfId="892" builtinId="8" hidden="1"/>
    <cellStyle name="Hipervínculo" xfId="894" builtinId="8" hidden="1"/>
    <cellStyle name="Hipervínculo" xfId="896" builtinId="8" hidden="1"/>
    <cellStyle name="Hipervínculo" xfId="898" builtinId="8" hidden="1"/>
    <cellStyle name="Hipervínculo" xfId="900" builtinId="8" hidden="1"/>
    <cellStyle name="Hipervínculo" xfId="902" builtinId="8" hidden="1"/>
    <cellStyle name="Hipervínculo" xfId="904" builtinId="8" hidden="1"/>
    <cellStyle name="Hipervínculo" xfId="906" builtinId="8" hidden="1"/>
    <cellStyle name="Hipervínculo" xfId="908" builtinId="8" hidden="1"/>
    <cellStyle name="Hipervínculo" xfId="910" builtinId="8" hidden="1"/>
    <cellStyle name="Hipervínculo" xfId="912" builtinId="8" hidden="1"/>
    <cellStyle name="Hipervínculo" xfId="914" builtinId="8" hidden="1"/>
    <cellStyle name="Hipervínculo" xfId="916" builtinId="8" hidden="1"/>
    <cellStyle name="Hipervínculo" xfId="918" builtinId="8" hidden="1"/>
    <cellStyle name="Hipervínculo" xfId="920" builtinId="8" hidden="1"/>
    <cellStyle name="Hipervínculo" xfId="922" builtinId="8" hidden="1"/>
    <cellStyle name="Hipervínculo" xfId="924" builtinId="8" hidden="1"/>
    <cellStyle name="Hipervínculo" xfId="926" builtinId="8" hidden="1"/>
    <cellStyle name="Hipervínculo" xfId="928" builtinId="8" hidden="1"/>
    <cellStyle name="Hipervínculo" xfId="930" builtinId="8" hidden="1"/>
    <cellStyle name="Hipervínculo" xfId="932" builtinId="8" hidden="1"/>
    <cellStyle name="Hipervínculo" xfId="934" builtinId="8" hidden="1"/>
    <cellStyle name="Hipervínculo" xfId="936" builtinId="8" hidden="1"/>
    <cellStyle name="Hipervínculo" xfId="938" builtinId="8" hidden="1"/>
    <cellStyle name="Hipervínculo" xfId="940" builtinId="8" hidden="1"/>
    <cellStyle name="Hipervínculo" xfId="942" builtinId="8" hidden="1"/>
    <cellStyle name="Hipervínculo" xfId="944" builtinId="8" hidden="1"/>
    <cellStyle name="Hipervínculo" xfId="946" builtinId="8" hidden="1"/>
    <cellStyle name="Hipervínculo" xfId="948" builtinId="8" hidden="1"/>
    <cellStyle name="Hipervínculo" xfId="950" builtinId="8" hidden="1"/>
    <cellStyle name="Hipervínculo" xfId="952" builtinId="8" hidden="1"/>
    <cellStyle name="Hipervínculo" xfId="954" builtinId="8" hidden="1"/>
    <cellStyle name="Hipervínculo" xfId="956" builtinId="8" hidden="1"/>
    <cellStyle name="Hipervínculo" xfId="958" builtinId="8" hidden="1"/>
    <cellStyle name="Hipervínculo" xfId="960" builtinId="8" hidden="1"/>
    <cellStyle name="Hipervínculo" xfId="962" builtinId="8" hidden="1"/>
    <cellStyle name="Hipervínculo" xfId="964" builtinId="8" hidden="1"/>
    <cellStyle name="Hipervínculo" xfId="966" builtinId="8" hidden="1"/>
    <cellStyle name="Hipervínculo" xfId="968" builtinId="8" hidden="1"/>
    <cellStyle name="Hipervínculo" xfId="970" builtinId="8" hidden="1"/>
    <cellStyle name="Hipervínculo" xfId="972" builtinId="8" hidden="1"/>
    <cellStyle name="Hipervínculo" xfId="974" builtinId="8" hidden="1"/>
    <cellStyle name="Hipervínculo" xfId="976" builtinId="8" hidden="1"/>
    <cellStyle name="Hipervínculo" xfId="978" builtinId="8" hidden="1"/>
    <cellStyle name="Hipervínculo" xfId="980" builtinId="8" hidden="1"/>
    <cellStyle name="Hipervínculo" xfId="982" builtinId="8" hidden="1"/>
    <cellStyle name="Hipervínculo" xfId="984" builtinId="8" hidden="1"/>
    <cellStyle name="Hipervínculo" xfId="986" builtinId="8" hidden="1"/>
    <cellStyle name="Hipervínculo" xfId="988" builtinId="8" hidden="1"/>
    <cellStyle name="Hipervínculo" xfId="990" builtinId="8" hidden="1"/>
    <cellStyle name="Hipervínculo" xfId="992" builtinId="8" hidden="1"/>
    <cellStyle name="Hipervínculo" xfId="994" builtinId="8" hidden="1"/>
    <cellStyle name="Hipervínculo" xfId="996" builtinId="8" hidden="1"/>
    <cellStyle name="Hipervínculo" xfId="998" builtinId="8" hidden="1"/>
    <cellStyle name="Hipervínculo" xfId="1000" builtinId="8" hidden="1"/>
    <cellStyle name="Hipervínculo" xfId="1002" builtinId="8" hidden="1"/>
    <cellStyle name="Hipervínculo" xfId="1004" builtinId="8" hidden="1"/>
    <cellStyle name="Hipervínculo" xfId="1006" builtinId="8" hidden="1"/>
    <cellStyle name="Hipervínculo" xfId="1008" builtinId="8" hidden="1"/>
    <cellStyle name="Hipervínculo" xfId="1010" builtinId="8" hidden="1"/>
    <cellStyle name="Hipervínculo" xfId="1012" builtinId="8" hidden="1"/>
    <cellStyle name="Hipervínculo" xfId="1014" builtinId="8" hidden="1"/>
    <cellStyle name="Hipervínculo" xfId="1016" builtinId="8" hidden="1"/>
    <cellStyle name="Hipervínculo" xfId="1018" builtinId="8" hidden="1"/>
    <cellStyle name="Hipervínculo" xfId="1020" builtinId="8" hidden="1"/>
    <cellStyle name="Hipervínculo" xfId="1022" builtinId="8" hidden="1"/>
    <cellStyle name="Hipervínculo" xfId="1024" builtinId="8" hidden="1"/>
    <cellStyle name="Hipervínculo" xfId="1026" builtinId="8" hidden="1"/>
    <cellStyle name="Hipervínculo" xfId="1028" builtinId="8" hidden="1"/>
    <cellStyle name="Hipervínculo" xfId="1030" builtinId="8" hidden="1"/>
    <cellStyle name="Hipervínculo" xfId="1032" builtinId="8" hidden="1"/>
    <cellStyle name="Hipervínculo" xfId="1034" builtinId="8" hidden="1"/>
    <cellStyle name="Hipervínculo" xfId="1036" builtinId="8" hidden="1"/>
    <cellStyle name="Hipervínculo" xfId="1038" builtinId="8" hidden="1"/>
    <cellStyle name="Hipervínculo" xfId="1040" builtinId="8" hidden="1"/>
    <cellStyle name="Hipervínculo" xfId="1042" builtinId="8" hidden="1"/>
    <cellStyle name="Hipervínculo" xfId="1044" builtinId="8" hidden="1"/>
    <cellStyle name="Hipervínculo" xfId="1046" builtinId="8" hidden="1"/>
    <cellStyle name="Hipervínculo" xfId="1048" builtinId="8" hidden="1"/>
    <cellStyle name="Hipervínculo" xfId="1050" builtinId="8" hidden="1"/>
    <cellStyle name="Hipervínculo" xfId="1052" builtinId="8" hidden="1"/>
    <cellStyle name="Hipervínculo" xfId="1054" builtinId="8" hidden="1"/>
    <cellStyle name="Hipervínculo" xfId="1056" builtinId="8" hidden="1"/>
    <cellStyle name="Hipervínculo" xfId="1058" builtinId="8" hidden="1"/>
    <cellStyle name="Hipervínculo" xfId="1060" builtinId="8" hidden="1"/>
    <cellStyle name="Hipervínculo" xfId="1062" builtinId="8" hidden="1"/>
    <cellStyle name="Hipervínculo" xfId="1064" builtinId="8" hidden="1"/>
    <cellStyle name="Hipervínculo" xfId="1066" builtinId="8" hidden="1"/>
    <cellStyle name="Hipervínculo" xfId="1068" builtinId="8" hidden="1"/>
    <cellStyle name="Hipervínculo" xfId="1070" builtinId="8" hidden="1"/>
    <cellStyle name="Hipervínculo" xfId="1072" builtinId="8" hidden="1"/>
    <cellStyle name="Hipervínculo" xfId="1074" builtinId="8" hidden="1"/>
    <cellStyle name="Hipervínculo" xfId="1076" builtinId="8" hidden="1"/>
    <cellStyle name="Hipervínculo" xfId="1078" builtinId="8" hidden="1"/>
    <cellStyle name="Hipervínculo" xfId="1080" builtinId="8" hidden="1"/>
    <cellStyle name="Hipervínculo" xfId="1082" builtinId="8" hidden="1"/>
    <cellStyle name="Hipervínculo" xfId="1084" builtinId="8" hidden="1"/>
    <cellStyle name="Hipervínculo" xfId="1086" builtinId="8" hidden="1"/>
    <cellStyle name="Hipervínculo" xfId="1088" builtinId="8" hidden="1"/>
    <cellStyle name="Hipervínculo" xfId="1090" builtinId="8" hidden="1"/>
    <cellStyle name="Hipervínculo" xfId="1092" builtinId="8" hidden="1"/>
    <cellStyle name="Hipervínculo" xfId="1094" builtinId="8" hidden="1"/>
    <cellStyle name="Hipervínculo" xfId="1096" builtinId="8" hidden="1"/>
    <cellStyle name="Hipervínculo" xfId="1098" builtinId="8" hidden="1"/>
    <cellStyle name="Hipervínculo" xfId="1100" builtinId="8" hidden="1"/>
    <cellStyle name="Hipervínculo" xfId="1102" builtinId="8" hidden="1"/>
    <cellStyle name="Hipervínculo" xfId="1104" builtinId="8" hidden="1"/>
    <cellStyle name="Hipervínculo" xfId="1106" builtinId="8" hidden="1"/>
    <cellStyle name="Hipervínculo" xfId="1108" builtinId="8" hidden="1"/>
    <cellStyle name="Hipervínculo" xfId="1110" builtinId="8" hidden="1"/>
    <cellStyle name="Hipervínculo" xfId="1112" builtinId="8" hidden="1"/>
    <cellStyle name="Hipervínculo" xfId="1114" builtinId="8" hidden="1"/>
    <cellStyle name="Hipervínculo" xfId="1116" builtinId="8" hidden="1"/>
    <cellStyle name="Hipervínculo" xfId="1118" builtinId="8" hidden="1"/>
    <cellStyle name="Hipervínculo" xfId="1120" builtinId="8" hidden="1"/>
    <cellStyle name="Hipervínculo" xfId="1122" builtinId="8" hidden="1"/>
    <cellStyle name="Hipervínculo" xfId="1124" builtinId="8" hidden="1"/>
    <cellStyle name="Hipervínculo" xfId="1126" builtinId="8" hidden="1"/>
    <cellStyle name="Hipervínculo" xfId="1128" builtinId="8" hidden="1"/>
    <cellStyle name="Hipervínculo" xfId="1130" builtinId="8" hidden="1"/>
    <cellStyle name="Hipervínculo" xfId="1132" builtinId="8" hidden="1"/>
    <cellStyle name="Hipervínculo" xfId="1134" builtinId="8" hidden="1"/>
    <cellStyle name="Hipervínculo" xfId="1136" builtinId="8" hidden="1"/>
    <cellStyle name="Hipervínculo" xfId="1138" builtinId="8" hidden="1"/>
    <cellStyle name="Hipervínculo" xfId="1140" builtinId="8" hidden="1"/>
    <cellStyle name="Hipervínculo" xfId="1142" builtinId="8" hidden="1"/>
    <cellStyle name="Hipervínculo" xfId="1144" builtinId="8" hidden="1"/>
    <cellStyle name="Hipervínculo" xfId="1146" builtinId="8" hidden="1"/>
    <cellStyle name="Hipervínculo" xfId="1148" builtinId="8" hidden="1"/>
    <cellStyle name="Hipervínculo" xfId="1150" builtinId="8" hidden="1"/>
    <cellStyle name="Hipervínculo" xfId="1152" builtinId="8" hidden="1"/>
    <cellStyle name="Hipervínculo" xfId="1154" builtinId="8" hidden="1"/>
    <cellStyle name="Hipervínculo" xfId="1156" builtinId="8" hidden="1"/>
    <cellStyle name="Hipervínculo" xfId="1158" builtinId="8" hidden="1"/>
    <cellStyle name="Hipervínculo" xfId="1160" builtinId="8" hidden="1"/>
    <cellStyle name="Hipervínculo" xfId="1162" builtinId="8" hidden="1"/>
    <cellStyle name="Hipervínculo" xfId="1164" builtinId="8" hidden="1"/>
    <cellStyle name="Hipervínculo" xfId="1166" builtinId="8" hidden="1"/>
    <cellStyle name="Hipervínculo" xfId="1168" builtinId="8" hidden="1"/>
    <cellStyle name="Hipervínculo" xfId="1170" builtinId="8" hidden="1"/>
    <cellStyle name="Hipervínculo" xfId="1172" builtinId="8" hidden="1"/>
    <cellStyle name="Hipervínculo" xfId="1174" builtinId="8" hidden="1"/>
    <cellStyle name="Hipervínculo" xfId="1176" builtinId="8" hidden="1"/>
    <cellStyle name="Hipervínculo" xfId="1178" builtinId="8" hidden="1"/>
    <cellStyle name="Hipervínculo" xfId="1180" builtinId="8" hidden="1"/>
    <cellStyle name="Hipervínculo" xfId="1182" builtinId="8" hidden="1"/>
    <cellStyle name="Hipervínculo" xfId="1184" builtinId="8" hidden="1"/>
    <cellStyle name="Hipervínculo" xfId="1186" builtinId="8" hidden="1"/>
    <cellStyle name="Hipervínculo" xfId="1188" builtinId="8" hidden="1"/>
    <cellStyle name="Hipervínculo" xfId="1190" builtinId="8" hidden="1"/>
    <cellStyle name="Hipervínculo" xfId="1192" builtinId="8" hidden="1"/>
    <cellStyle name="Hipervínculo" xfId="1194" builtinId="8" hidden="1"/>
    <cellStyle name="Hipervínculo" xfId="1196" builtinId="8" hidden="1"/>
    <cellStyle name="Hipervínculo" xfId="1198" builtinId="8" hidden="1"/>
    <cellStyle name="Hipervínculo" xfId="1200" builtinId="8" hidden="1"/>
    <cellStyle name="Hipervínculo" xfId="1202" builtinId="8" hidden="1"/>
    <cellStyle name="Hipervínculo" xfId="1204" builtinId="8" hidden="1"/>
    <cellStyle name="Hipervínculo" xfId="1206" builtinId="8" hidden="1"/>
    <cellStyle name="Hipervínculo" xfId="1208" builtinId="8" hidden="1"/>
    <cellStyle name="Hipervínculo" xfId="1210" builtinId="8" hidden="1"/>
    <cellStyle name="Hipervínculo" xfId="1212" builtinId="8" hidden="1"/>
    <cellStyle name="Hipervínculo" xfId="1214" builtinId="8" hidden="1"/>
    <cellStyle name="Hipervínculo" xfId="1216" builtinId="8" hidden="1"/>
    <cellStyle name="Hipervínculo" xfId="1218" builtinId="8" hidden="1"/>
    <cellStyle name="Hipervínculo" xfId="1220" builtinId="8" hidden="1"/>
    <cellStyle name="Hipervínculo" xfId="1222" builtinId="8" hidden="1"/>
    <cellStyle name="Hipervínculo" xfId="1224" builtinId="8" hidden="1"/>
    <cellStyle name="Hipervínculo" xfId="1226" builtinId="8" hidden="1"/>
    <cellStyle name="Hipervínculo" xfId="1228" builtinId="8" hidden="1"/>
    <cellStyle name="Hipervínculo" xfId="1230" builtinId="8" hidden="1"/>
    <cellStyle name="Hipervínculo" xfId="1232" builtinId="8" hidden="1"/>
    <cellStyle name="Hipervínculo" xfId="1234" builtinId="8" hidden="1"/>
    <cellStyle name="Hipervínculo" xfId="1236" builtinId="8" hidden="1"/>
    <cellStyle name="Hipervínculo" xfId="1238" builtinId="8" hidden="1"/>
    <cellStyle name="Hipervínculo" xfId="1240" builtinId="8" hidden="1"/>
    <cellStyle name="Hipervínculo" xfId="1242" builtinId="8" hidden="1"/>
    <cellStyle name="Hipervínculo" xfId="1244" builtinId="8" hidden="1"/>
    <cellStyle name="Hipervínculo" xfId="1246" builtinId="8" hidden="1"/>
    <cellStyle name="Hipervínculo" xfId="1248" builtinId="8" hidden="1"/>
    <cellStyle name="Hipervínculo" xfId="1250" builtinId="8" hidden="1"/>
    <cellStyle name="Hipervínculo" xfId="1252" builtinId="8" hidden="1"/>
    <cellStyle name="Hipervínculo" xfId="1254" builtinId="8" hidden="1"/>
    <cellStyle name="Hipervínculo" xfId="1256" builtinId="8" hidden="1"/>
    <cellStyle name="Hipervínculo" xfId="1258" builtinId="8" hidden="1"/>
    <cellStyle name="Hipervínculo" xfId="1260" builtinId="8" hidden="1"/>
    <cellStyle name="Hipervínculo" xfId="1262" builtinId="8" hidden="1"/>
    <cellStyle name="Hipervínculo" xfId="1264" builtinId="8" hidden="1"/>
    <cellStyle name="Hipervínculo" xfId="1266" builtinId="8" hidden="1"/>
    <cellStyle name="Hipervínculo" xfId="1268" builtinId="8" hidden="1"/>
    <cellStyle name="Hipervínculo" xfId="1270" builtinId="8" hidden="1"/>
    <cellStyle name="Hipervínculo" xfId="1272" builtinId="8" hidden="1"/>
    <cellStyle name="Hipervínculo" xfId="1274" builtinId="8" hidden="1"/>
    <cellStyle name="Hipervínculo" xfId="1276" builtinId="8" hidden="1"/>
    <cellStyle name="Hipervínculo" xfId="1278" builtinId="8" hidden="1"/>
    <cellStyle name="Hipervínculo" xfId="1280" builtinId="8" hidden="1"/>
    <cellStyle name="Hipervínculo" xfId="1282" builtinId="8" hidden="1"/>
    <cellStyle name="Hipervínculo" xfId="1284" builtinId="8" hidden="1"/>
    <cellStyle name="Hipervínculo" xfId="1286" builtinId="8" hidden="1"/>
    <cellStyle name="Hipervínculo" xfId="1288" builtinId="8" hidden="1"/>
    <cellStyle name="Hipervínculo" xfId="1290" builtinId="8" hidden="1"/>
    <cellStyle name="Hipervínculo" xfId="1292" builtinId="8" hidden="1"/>
    <cellStyle name="Hipervínculo" xfId="1294" builtinId="8" hidden="1"/>
    <cellStyle name="Hipervínculo" xfId="1296" builtinId="8" hidden="1"/>
    <cellStyle name="Hipervínculo" xfId="1298" builtinId="8" hidden="1"/>
    <cellStyle name="Hipervínculo" xfId="1300" builtinId="8" hidden="1"/>
    <cellStyle name="Hipervínculo" xfId="1302" builtinId="8" hidden="1"/>
    <cellStyle name="Hipervínculo" xfId="1304" builtinId="8" hidden="1"/>
    <cellStyle name="Hipervínculo" xfId="1306" builtinId="8" hidden="1"/>
    <cellStyle name="Hipervínculo" xfId="1308" builtinId="8" hidden="1"/>
    <cellStyle name="Hipervínculo" xfId="1310" builtinId="8" hidden="1"/>
    <cellStyle name="Hipervínculo" xfId="1312" builtinId="8" hidden="1"/>
    <cellStyle name="Hipervínculo" xfId="1314" builtinId="8" hidden="1"/>
    <cellStyle name="Hipervínculo" xfId="1316" builtinId="8" hidden="1"/>
    <cellStyle name="Hipervínculo" xfId="1318" builtinId="8" hidden="1"/>
    <cellStyle name="Hipervínculo" xfId="1320" builtinId="8" hidden="1"/>
    <cellStyle name="Hipervínculo" xfId="1322" builtinId="8" hidden="1"/>
    <cellStyle name="Hipervínculo" xfId="1324" builtinId="8" hidden="1"/>
    <cellStyle name="Hipervínculo" xfId="1326" builtinId="8" hidden="1"/>
    <cellStyle name="Hipervínculo" xfId="1328" builtinId="8" hidden="1"/>
    <cellStyle name="Hipervínculo" xfId="1330" builtinId="8" hidden="1"/>
    <cellStyle name="Hipervínculo" xfId="1332" builtinId="8" hidden="1"/>
    <cellStyle name="Hipervínculo" xfId="1334" builtinId="8" hidden="1"/>
    <cellStyle name="Hipervínculo" xfId="1336" builtinId="8" hidden="1"/>
    <cellStyle name="Hipervínculo" xfId="1338" builtinId="8" hidden="1"/>
    <cellStyle name="Hipervínculo" xfId="1340" builtinId="8" hidden="1"/>
    <cellStyle name="Hipervínculo" xfId="1342" builtinId="8" hidden="1"/>
    <cellStyle name="Hipervínculo" xfId="1344" builtinId="8" hidden="1"/>
    <cellStyle name="Hipervínculo" xfId="1346" builtinId="8" hidden="1"/>
    <cellStyle name="Hipervínculo" xfId="1348" builtinId="8" hidden="1"/>
    <cellStyle name="Hipervínculo" xfId="1350" builtinId="8" hidden="1"/>
    <cellStyle name="Hipervínculo" xfId="1352" builtinId="8" hidden="1"/>
    <cellStyle name="Hipervínculo" xfId="1354" builtinId="8" hidden="1"/>
    <cellStyle name="Hipervínculo" xfId="1356" builtinId="8" hidden="1"/>
    <cellStyle name="Hipervínculo" xfId="1358" builtinId="8" hidden="1"/>
    <cellStyle name="Hipervínculo" xfId="1360" builtinId="8" hidden="1"/>
    <cellStyle name="Hipervínculo" xfId="1362" builtinId="8" hidden="1"/>
    <cellStyle name="Hipervínculo" xfId="1364" builtinId="8" hidden="1"/>
    <cellStyle name="Hipervínculo" xfId="1366" builtinId="8" hidden="1"/>
    <cellStyle name="Hipervínculo" xfId="1368" builtinId="8" hidden="1"/>
    <cellStyle name="Hipervínculo" xfId="1370" builtinId="8" hidden="1"/>
    <cellStyle name="Hipervínculo" xfId="1372" builtinId="8" hidden="1"/>
    <cellStyle name="Hipervínculo" xfId="1374" builtinId="8" hidden="1"/>
    <cellStyle name="Hipervínculo" xfId="1376" builtinId="8" hidden="1"/>
    <cellStyle name="Hipervínculo" xfId="1378" builtinId="8" hidden="1"/>
    <cellStyle name="Hipervínculo" xfId="1380" builtinId="8" hidden="1"/>
    <cellStyle name="Hipervínculo" xfId="1382" builtinId="8" hidden="1"/>
    <cellStyle name="Hipervínculo" xfId="1384" builtinId="8" hidden="1"/>
    <cellStyle name="Hipervínculo" xfId="1386" builtinId="8" hidden="1"/>
    <cellStyle name="Hipervínculo" xfId="1388" builtinId="8" hidden="1"/>
    <cellStyle name="Hipervínculo" xfId="1390" builtinId="8" hidden="1"/>
    <cellStyle name="Hipervínculo" xfId="1392" builtinId="8" hidden="1"/>
    <cellStyle name="Hipervínculo" xfId="1394" builtinId="8" hidden="1"/>
    <cellStyle name="Hipervínculo" xfId="1396" builtinId="8" hidden="1"/>
    <cellStyle name="Hipervínculo" xfId="1398" builtinId="8" hidden="1"/>
    <cellStyle name="Hipervínculo" xfId="1400" builtinId="8" hidden="1"/>
    <cellStyle name="Hipervínculo" xfId="1402" builtinId="8" hidden="1"/>
    <cellStyle name="Hipervínculo" xfId="1404" builtinId="8" hidden="1"/>
    <cellStyle name="Hipervínculo" xfId="1406" builtinId="8" hidden="1"/>
    <cellStyle name="Hipervínculo" xfId="1408" builtinId="8" hidden="1"/>
    <cellStyle name="Hipervínculo" xfId="1410" builtinId="8" hidden="1"/>
    <cellStyle name="Hipervínculo" xfId="1412" builtinId="8" hidden="1"/>
    <cellStyle name="Hipervínculo" xfId="1414" builtinId="8" hidden="1"/>
    <cellStyle name="Hipervínculo" xfId="1416" builtinId="8" hidden="1"/>
    <cellStyle name="Hipervínculo" xfId="1418" builtinId="8" hidden="1"/>
    <cellStyle name="Hipervínculo" xfId="1420" builtinId="8" hidden="1"/>
    <cellStyle name="Hipervínculo" xfId="1422" builtinId="8" hidden="1"/>
    <cellStyle name="Hipervínculo" xfId="1424" builtinId="8" hidden="1"/>
    <cellStyle name="Hipervínculo" xfId="1426" builtinId="8" hidden="1"/>
    <cellStyle name="Hipervínculo" xfId="1428" builtinId="8" hidden="1"/>
    <cellStyle name="Hipervínculo" xfId="1430" builtinId="8" hidden="1"/>
    <cellStyle name="Hipervínculo" xfId="1432" builtinId="8" hidden="1"/>
    <cellStyle name="Hipervínculo" xfId="1434" builtinId="8" hidden="1"/>
    <cellStyle name="Hipervínculo" xfId="1436" builtinId="8" hidden="1"/>
    <cellStyle name="Hipervínculo" xfId="1438" builtinId="8" hidden="1"/>
    <cellStyle name="Hipervínculo" xfId="1440" builtinId="8" hidden="1"/>
    <cellStyle name="Hipervínculo" xfId="1442" builtinId="8" hidden="1"/>
    <cellStyle name="Hipervínculo" xfId="1444" builtinId="8" hidden="1"/>
    <cellStyle name="Hipervínculo" xfId="1446" builtinId="8" hidden="1"/>
    <cellStyle name="Hipervínculo" xfId="1448" builtinId="8" hidden="1"/>
    <cellStyle name="Hipervínculo" xfId="1450" builtinId="8" hidden="1"/>
    <cellStyle name="Hipervínculo" xfId="1452" builtinId="8" hidden="1"/>
    <cellStyle name="Hipervínculo" xfId="1454" builtinId="8" hidden="1"/>
    <cellStyle name="Hipervínculo" xfId="1456" builtinId="8" hidden="1"/>
    <cellStyle name="Hipervínculo" xfId="1458" builtinId="8" hidden="1"/>
    <cellStyle name="Hipervínculo" xfId="1460" builtinId="8" hidden="1"/>
    <cellStyle name="Hipervínculo" xfId="1462" builtinId="8" hidden="1"/>
    <cellStyle name="Hipervínculo" xfId="1464" builtinId="8" hidden="1"/>
    <cellStyle name="Hipervínculo" xfId="1466" builtinId="8" hidden="1"/>
    <cellStyle name="Hipervínculo" xfId="1468" builtinId="8" hidden="1"/>
    <cellStyle name="Hipervínculo" xfId="1470" builtinId="8" hidden="1"/>
    <cellStyle name="Hipervínculo" xfId="1472" builtinId="8" hidden="1"/>
    <cellStyle name="Hipervínculo" xfId="1474" builtinId="8" hidden="1"/>
    <cellStyle name="Hipervínculo" xfId="1476" builtinId="8" hidden="1"/>
    <cellStyle name="Hipervínculo" xfId="1478" builtinId="8" hidden="1"/>
    <cellStyle name="Hipervínculo" xfId="1480" builtinId="8" hidden="1"/>
    <cellStyle name="Hipervínculo" xfId="1482" builtinId="8" hidden="1"/>
    <cellStyle name="Hipervínculo" xfId="1484" builtinId="8" hidden="1"/>
    <cellStyle name="Hipervínculo" xfId="1486" builtinId="8" hidden="1"/>
    <cellStyle name="Hipervínculo" xfId="1488" builtinId="8" hidden="1"/>
    <cellStyle name="Hipervínculo" xfId="1490" builtinId="8" hidden="1"/>
    <cellStyle name="Hipervínculo" xfId="1492" builtinId="8" hidden="1"/>
    <cellStyle name="Hipervínculo" xfId="1494" builtinId="8" hidden="1"/>
    <cellStyle name="Hipervínculo" xfId="1496" builtinId="8" hidden="1"/>
    <cellStyle name="Hipervínculo" xfId="1498" builtinId="8" hidden="1"/>
    <cellStyle name="Hipervínculo" xfId="1500" builtinId="8" hidden="1"/>
    <cellStyle name="Hipervínculo" xfId="1502" builtinId="8" hidden="1"/>
    <cellStyle name="Hipervínculo" xfId="1504" builtinId="8" hidden="1"/>
    <cellStyle name="Hipervínculo" xfId="1506" builtinId="8" hidden="1"/>
    <cellStyle name="Hipervínculo" xfId="1508" builtinId="8" hidden="1"/>
    <cellStyle name="Hipervínculo" xfId="1510" builtinId="8" hidden="1"/>
    <cellStyle name="Hipervínculo" xfId="1512" builtinId="8" hidden="1"/>
    <cellStyle name="Hipervínculo" xfId="1514" builtinId="8" hidden="1"/>
    <cellStyle name="Hipervínculo" xfId="1516" builtinId="8" hidden="1"/>
    <cellStyle name="Hipervínculo" xfId="1518" builtinId="8" hidden="1"/>
    <cellStyle name="Hipervínculo" xfId="1520" builtinId="8" hidden="1"/>
    <cellStyle name="Hipervínculo" xfId="1522" builtinId="8" hidden="1"/>
    <cellStyle name="Hipervínculo" xfId="1524" builtinId="8" hidden="1"/>
    <cellStyle name="Hipervínculo" xfId="1526" builtinId="8" hidden="1"/>
    <cellStyle name="Hipervínculo" xfId="1528" builtinId="8" hidden="1"/>
    <cellStyle name="Hipervínculo" xfId="1530" builtinId="8" hidden="1"/>
    <cellStyle name="Hipervínculo" xfId="1532" builtinId="8" hidden="1"/>
    <cellStyle name="Hipervínculo" xfId="1534" builtinId="8" hidden="1"/>
    <cellStyle name="Hipervínculo" xfId="1536" builtinId="8" hidden="1"/>
    <cellStyle name="Hipervínculo" xfId="1538" builtinId="8" hidden="1"/>
    <cellStyle name="Hipervínculo" xfId="1540" builtinId="8" hidden="1"/>
    <cellStyle name="Hipervínculo" xfId="1542" builtinId="8" hidden="1"/>
    <cellStyle name="Hipervínculo" xfId="1544" builtinId="8" hidden="1"/>
    <cellStyle name="Hipervínculo" xfId="1546" builtinId="8" hidden="1"/>
    <cellStyle name="Hipervínculo" xfId="1548" builtinId="8" hidden="1"/>
    <cellStyle name="Hipervínculo" xfId="1550" builtinId="8" hidden="1"/>
    <cellStyle name="Hipervínculo" xfId="1552" builtinId="8" hidden="1"/>
    <cellStyle name="Hipervínculo" xfId="1554" builtinId="8" hidden="1"/>
    <cellStyle name="Hipervínculo" xfId="1556" builtinId="8" hidden="1"/>
    <cellStyle name="Hipervínculo" xfId="1558" builtinId="8" hidden="1"/>
    <cellStyle name="Hipervínculo" xfId="1560" builtinId="8" hidden="1"/>
    <cellStyle name="Hipervínculo" xfId="1562" builtinId="8" hidden="1"/>
    <cellStyle name="Hipervínculo" xfId="1564" builtinId="8" hidden="1"/>
    <cellStyle name="Hipervínculo" xfId="1566" builtinId="8" hidden="1"/>
    <cellStyle name="Hipervínculo" xfId="1568" builtinId="8" hidden="1"/>
    <cellStyle name="Hipervínculo" xfId="1570" builtinId="8" hidden="1"/>
    <cellStyle name="Hipervínculo" xfId="1572" builtinId="8" hidden="1"/>
    <cellStyle name="Hipervínculo" xfId="1574" builtinId="8" hidden="1"/>
    <cellStyle name="Hipervínculo" xfId="1576" builtinId="8" hidden="1"/>
    <cellStyle name="Hipervínculo" xfId="1578" builtinId="8" hidden="1"/>
    <cellStyle name="Hipervínculo" xfId="1580" builtinId="8" hidden="1"/>
    <cellStyle name="Hipervínculo" xfId="1582" builtinId="8" hidden="1"/>
    <cellStyle name="Hipervínculo" xfId="1584" builtinId="8" hidden="1"/>
    <cellStyle name="Hipervínculo" xfId="1586" builtinId="8" hidden="1"/>
    <cellStyle name="Hipervínculo" xfId="1588" builtinId="8" hidden="1"/>
    <cellStyle name="Hipervínculo" xfId="1590" builtinId="8" hidden="1"/>
    <cellStyle name="Hipervínculo" xfId="1592" builtinId="8" hidden="1"/>
    <cellStyle name="Hipervínculo" xfId="1594" builtinId="8" hidden="1"/>
    <cellStyle name="Hipervínculo" xfId="1596" builtinId="8" hidden="1"/>
    <cellStyle name="Hipervínculo" xfId="1598" builtinId="8" hidden="1"/>
    <cellStyle name="Hipervínculo" xfId="1600" builtinId="8" hidden="1"/>
    <cellStyle name="Hipervínculo" xfId="1602" builtinId="8" hidden="1"/>
    <cellStyle name="Hipervínculo" xfId="1604" builtinId="8" hidden="1"/>
    <cellStyle name="Hipervínculo" xfId="1606" builtinId="8" hidden="1"/>
    <cellStyle name="Hipervínculo" xfId="1608" builtinId="8" hidden="1"/>
    <cellStyle name="Hipervínculo" xfId="1610" builtinId="8" hidden="1"/>
    <cellStyle name="Hipervínculo" xfId="1612" builtinId="8" hidden="1"/>
    <cellStyle name="Hipervínculo" xfId="1614" builtinId="8" hidden="1"/>
    <cellStyle name="Hipervínculo" xfId="1616" builtinId="8" hidden="1"/>
    <cellStyle name="Hipervínculo" xfId="1618" builtinId="8" hidden="1"/>
    <cellStyle name="Hipervínculo" xfId="1620" builtinId="8" hidden="1"/>
    <cellStyle name="Hipervínculo" xfId="1622" builtinId="8" hidden="1"/>
    <cellStyle name="Hipervínculo" xfId="1624" builtinId="8" hidden="1"/>
    <cellStyle name="Hipervínculo" xfId="1626" builtinId="8" hidden="1"/>
    <cellStyle name="Hipervínculo" xfId="1628" builtinId="8" hidden="1"/>
    <cellStyle name="Hipervínculo" xfId="1630" builtinId="8" hidden="1"/>
    <cellStyle name="Hipervínculo" xfId="1632" builtinId="8" hidden="1"/>
    <cellStyle name="Hipervínculo" xfId="1634" builtinId="8" hidden="1"/>
    <cellStyle name="Hipervínculo" xfId="1636" builtinId="8" hidden="1"/>
    <cellStyle name="Hipervínculo" xfId="1638" builtinId="8" hidden="1"/>
    <cellStyle name="Hipervínculo" xfId="1640" builtinId="8" hidden="1"/>
    <cellStyle name="Hipervínculo" xfId="1642" builtinId="8" hidden="1"/>
    <cellStyle name="Hipervínculo" xfId="1644" builtinId="8" hidden="1"/>
    <cellStyle name="Hipervínculo" xfId="1646" builtinId="8" hidden="1"/>
    <cellStyle name="Hipervínculo" xfId="1648" builtinId="8" hidden="1"/>
    <cellStyle name="Hipervínculo" xfId="1650" builtinId="8" hidden="1"/>
    <cellStyle name="Hipervínculo" xfId="1652" builtinId="8" hidden="1"/>
    <cellStyle name="Hipervínculo" xfId="1654" builtinId="8" hidden="1"/>
    <cellStyle name="Hipervínculo" xfId="1656" builtinId="8" hidden="1"/>
    <cellStyle name="Hipervínculo" xfId="1658" builtinId="8" hidden="1"/>
    <cellStyle name="Hipervínculo" xfId="1660" builtinId="8" hidden="1"/>
    <cellStyle name="Hipervínculo" xfId="1662" builtinId="8" hidden="1"/>
    <cellStyle name="Hipervínculo" xfId="1664" builtinId="8" hidden="1"/>
    <cellStyle name="Hipervínculo" xfId="1666" builtinId="8" hidden="1"/>
    <cellStyle name="Hipervínculo" xfId="1668" builtinId="8" hidden="1"/>
    <cellStyle name="Hipervínculo" xfId="1670" builtinId="8" hidden="1"/>
    <cellStyle name="Hipervínculo" xfId="1672" builtinId="8" hidden="1"/>
    <cellStyle name="Hipervínculo" xfId="1674" builtinId="8" hidden="1"/>
    <cellStyle name="Hipervínculo" xfId="1676" builtinId="8" hidden="1"/>
    <cellStyle name="Hipervínculo" xfId="1678" builtinId="8" hidden="1"/>
    <cellStyle name="Hipervínculo" xfId="1680" builtinId="8" hidden="1"/>
    <cellStyle name="Hipervínculo" xfId="1682" builtinId="8" hidden="1"/>
    <cellStyle name="Hipervínculo" xfId="1684" builtinId="8" hidden="1"/>
    <cellStyle name="Hipervínculo" xfId="1686" builtinId="8" hidden="1"/>
    <cellStyle name="Hipervínculo" xfId="1688" builtinId="8" hidden="1"/>
    <cellStyle name="Hipervínculo" xfId="1690" builtinId="8" hidden="1"/>
    <cellStyle name="Hipervínculo" xfId="1692" builtinId="8" hidden="1"/>
    <cellStyle name="Hipervínculo" xfId="1694" builtinId="8" hidden="1"/>
    <cellStyle name="Hipervínculo" xfId="1696" builtinId="8" hidden="1"/>
    <cellStyle name="Hipervínculo" xfId="1698" builtinId="8" hidden="1"/>
    <cellStyle name="Hipervínculo" xfId="1700" builtinId="8" hidden="1"/>
    <cellStyle name="Hipervínculo" xfId="1702" builtinId="8" hidden="1"/>
    <cellStyle name="Hipervínculo" xfId="1704" builtinId="8" hidden="1"/>
    <cellStyle name="Hipervínculo" xfId="1706" builtinId="8" hidden="1"/>
    <cellStyle name="Hipervínculo" xfId="1708" builtinId="8" hidden="1"/>
    <cellStyle name="Hipervínculo" xfId="1710" builtinId="8" hidden="1"/>
    <cellStyle name="Hipervínculo" xfId="1712" builtinId="8" hidden="1"/>
    <cellStyle name="Hipervínculo" xfId="1714" builtinId="8" hidden="1"/>
    <cellStyle name="Hipervínculo" xfId="1716" builtinId="8" hidden="1"/>
    <cellStyle name="Hipervínculo" xfId="1718" builtinId="8" hidden="1"/>
    <cellStyle name="Hipervínculo" xfId="1720" builtinId="8" hidden="1"/>
    <cellStyle name="Hipervínculo" xfId="1722" builtinId="8" hidden="1"/>
    <cellStyle name="Hipervínculo" xfId="1724" builtinId="8" hidden="1"/>
    <cellStyle name="Hipervínculo" xfId="1726" builtinId="8" hidden="1"/>
    <cellStyle name="Hipervínculo" xfId="1728" builtinId="8" hidden="1"/>
    <cellStyle name="Hipervínculo" xfId="1730" builtinId="8" hidden="1"/>
    <cellStyle name="Hipervínculo" xfId="1732" builtinId="8" hidden="1"/>
    <cellStyle name="Hipervínculo" xfId="1734" builtinId="8" hidden="1"/>
    <cellStyle name="Hipervínculo" xfId="1736" builtinId="8" hidden="1"/>
    <cellStyle name="Hipervínculo" xfId="1738" builtinId="8" hidden="1"/>
    <cellStyle name="Hipervínculo" xfId="1740" builtinId="8" hidden="1"/>
    <cellStyle name="Hipervínculo" xfId="1742" builtinId="8" hidden="1"/>
    <cellStyle name="Hipervínculo" xfId="1744" builtinId="8" hidden="1"/>
    <cellStyle name="Hipervínculo" xfId="1746" builtinId="8" hidden="1"/>
    <cellStyle name="Hipervínculo" xfId="1748" builtinId="8" hidden="1"/>
    <cellStyle name="Hipervínculo" xfId="1750" builtinId="8" hidden="1"/>
    <cellStyle name="Hipervínculo" xfId="1752" builtinId="8" hidden="1"/>
    <cellStyle name="Hipervínculo" xfId="1754" builtinId="8" hidden="1"/>
    <cellStyle name="Hipervínculo" xfId="1756" builtinId="8" hidden="1"/>
    <cellStyle name="Hipervínculo" xfId="1758" builtinId="8" hidden="1"/>
    <cellStyle name="Hipervínculo" xfId="1760" builtinId="8" hidden="1"/>
    <cellStyle name="Hipervínculo" xfId="1762" builtinId="8" hidden="1"/>
    <cellStyle name="Hipervínculo" xfId="1764" builtinId="8" hidden="1"/>
    <cellStyle name="Hipervínculo" xfId="1766" builtinId="8" hidden="1"/>
    <cellStyle name="Hipervínculo" xfId="1768" builtinId="8" hidden="1"/>
    <cellStyle name="Hipervínculo" xfId="1770" builtinId="8" hidden="1"/>
    <cellStyle name="Hipervínculo" xfId="1772" builtinId="8" hidden="1"/>
    <cellStyle name="Hipervínculo" xfId="1774" builtinId="8" hidden="1"/>
    <cellStyle name="Hipervínculo" xfId="1776" builtinId="8" hidden="1"/>
    <cellStyle name="Hipervínculo" xfId="1778" builtinId="8" hidden="1"/>
    <cellStyle name="Hipervínculo" xfId="1780" builtinId="8" hidden="1"/>
    <cellStyle name="Hipervínculo" xfId="1782" builtinId="8" hidden="1"/>
    <cellStyle name="Hipervínculo" xfId="1784" builtinId="8" hidden="1"/>
    <cellStyle name="Hipervínculo" xfId="1786" builtinId="8" hidden="1"/>
    <cellStyle name="Hipervínculo" xfId="1788" builtinId="8" hidden="1"/>
    <cellStyle name="Hipervínculo" xfId="1790" builtinId="8" hidden="1"/>
    <cellStyle name="Hipervínculo" xfId="1792" builtinId="8" hidden="1"/>
    <cellStyle name="Hipervínculo" xfId="1794" builtinId="8" hidden="1"/>
    <cellStyle name="Hipervínculo" xfId="1796" builtinId="8" hidden="1"/>
    <cellStyle name="Hipervínculo" xfId="1798" builtinId="8" hidden="1"/>
    <cellStyle name="Hipervínculo" xfId="1800" builtinId="8" hidden="1"/>
    <cellStyle name="Hipervínculo" xfId="1802" builtinId="8" hidden="1"/>
    <cellStyle name="Hipervínculo" xfId="1804" builtinId="8" hidden="1"/>
    <cellStyle name="Hipervínculo" xfId="1806" builtinId="8" hidden="1"/>
    <cellStyle name="Hipervínculo" xfId="1808" builtinId="8" hidden="1"/>
    <cellStyle name="Hipervínculo" xfId="1810" builtinId="8" hidden="1"/>
    <cellStyle name="Hipervínculo" xfId="1812" builtinId="8" hidden="1"/>
    <cellStyle name="Hipervínculo" xfId="1814" builtinId="8" hidden="1"/>
    <cellStyle name="Hipervínculo" xfId="1816" builtinId="8" hidden="1"/>
    <cellStyle name="Hipervínculo" xfId="1818" builtinId="8" hidden="1"/>
    <cellStyle name="Hipervínculo" xfId="1820" builtinId="8" hidden="1"/>
    <cellStyle name="Hipervínculo" xfId="1822" builtinId="8" hidden="1"/>
    <cellStyle name="Hipervínculo" xfId="1824" builtinId="8" hidden="1"/>
    <cellStyle name="Hipervínculo" xfId="1826" builtinId="8" hidden="1"/>
    <cellStyle name="Hipervínculo" xfId="1828" builtinId="8" hidden="1"/>
    <cellStyle name="Hipervínculo" xfId="1830" builtinId="8" hidden="1"/>
    <cellStyle name="Hipervínculo" xfId="1832" builtinId="8" hidden="1"/>
    <cellStyle name="Hipervínculo" xfId="1834" builtinId="8" hidden="1"/>
    <cellStyle name="Hipervínculo" xfId="1836" builtinId="8" hidden="1"/>
    <cellStyle name="Hipervínculo" xfId="1838" builtinId="8" hidden="1"/>
    <cellStyle name="Hipervínculo" xfId="1840" builtinId="8" hidden="1"/>
    <cellStyle name="Hipervínculo" xfId="1842" builtinId="8" hidden="1"/>
    <cellStyle name="Hipervínculo" xfId="1844" builtinId="8" hidden="1"/>
    <cellStyle name="Hipervínculo" xfId="1846" builtinId="8" hidden="1"/>
    <cellStyle name="Hipervínculo" xfId="1848" builtinId="8" hidden="1"/>
    <cellStyle name="Hipervínculo" xfId="1850" builtinId="8" hidden="1"/>
    <cellStyle name="Hipervínculo" xfId="1852" builtinId="8" hidden="1"/>
    <cellStyle name="Hipervínculo" xfId="1854" builtinId="8" hidden="1"/>
    <cellStyle name="Hipervínculo" xfId="1856" builtinId="8" hidden="1"/>
    <cellStyle name="Hipervínculo" xfId="1858" builtinId="8" hidden="1"/>
    <cellStyle name="Hipervínculo" xfId="1860" builtinId="8" hidden="1"/>
    <cellStyle name="Hipervínculo" xfId="1862" builtinId="8" hidden="1"/>
    <cellStyle name="Hipervínculo" xfId="1864" builtinId="8" hidden="1"/>
    <cellStyle name="Hipervínculo" xfId="1866" builtinId="8" hidden="1"/>
    <cellStyle name="Hipervínculo" xfId="1868" builtinId="8" hidden="1"/>
    <cellStyle name="Hipervínculo" xfId="1870" builtinId="8" hidden="1"/>
    <cellStyle name="Hipervínculo" xfId="1872" builtinId="8" hidden="1"/>
    <cellStyle name="Hipervínculo" xfId="1874" builtinId="8" hidden="1"/>
    <cellStyle name="Hipervínculo" xfId="1876" builtinId="8" hidden="1"/>
    <cellStyle name="Hipervínculo" xfId="1878" builtinId="8" hidden="1"/>
    <cellStyle name="Hipervínculo" xfId="1880" builtinId="8" hidden="1"/>
    <cellStyle name="Hipervínculo" xfId="1882" builtinId="8" hidden="1"/>
    <cellStyle name="Hipervínculo" xfId="1884" builtinId="8" hidden="1"/>
    <cellStyle name="Hipervínculo" xfId="1886" builtinId="8" hidden="1"/>
    <cellStyle name="Hipervínculo" xfId="1888" builtinId="8" hidden="1"/>
    <cellStyle name="Hipervínculo" xfId="1890" builtinId="8" hidden="1"/>
    <cellStyle name="Hipervínculo" xfId="1892" builtinId="8" hidden="1"/>
    <cellStyle name="Hipervínculo" xfId="1894" builtinId="8" hidden="1"/>
    <cellStyle name="Hipervínculo" xfId="1896" builtinId="8" hidden="1"/>
    <cellStyle name="Hipervínculo" xfId="1898" builtinId="8" hidden="1"/>
    <cellStyle name="Hipervínculo" xfId="1900" builtinId="8" hidden="1"/>
    <cellStyle name="Hipervínculo" xfId="1902" builtinId="8" hidden="1"/>
    <cellStyle name="Hipervínculo" xfId="1904" builtinId="8" hidden="1"/>
    <cellStyle name="Hipervínculo" xfId="1906" builtinId="8" hidden="1"/>
    <cellStyle name="Hipervínculo" xfId="1908" builtinId="8" hidden="1"/>
    <cellStyle name="Hipervínculo" xfId="1910" builtinId="8" hidden="1"/>
    <cellStyle name="Hipervínculo" xfId="1912" builtinId="8" hidden="1"/>
    <cellStyle name="Hipervínculo" xfId="1914" builtinId="8" hidden="1"/>
    <cellStyle name="Hipervínculo" xfId="1916" builtinId="8" hidden="1"/>
    <cellStyle name="Hipervínculo" xfId="1918" builtinId="8" hidden="1"/>
    <cellStyle name="Hipervínculo" xfId="1920" builtinId="8" hidden="1"/>
    <cellStyle name="Hipervínculo" xfId="1922" builtinId="8" hidden="1"/>
    <cellStyle name="Hipervínculo" xfId="1924" builtinId="8" hidden="1"/>
    <cellStyle name="Hipervínculo" xfId="1926" builtinId="8" hidden="1"/>
    <cellStyle name="Hipervínculo" xfId="1928" builtinId="8" hidden="1"/>
    <cellStyle name="Hipervínculo" xfId="1930" builtinId="8" hidden="1"/>
    <cellStyle name="Hipervínculo" xfId="1932" builtinId="8" hidden="1"/>
    <cellStyle name="Hipervínculo" xfId="1934" builtinId="8" hidden="1"/>
    <cellStyle name="Hipervínculo" xfId="1936" builtinId="8" hidden="1"/>
    <cellStyle name="Hipervínculo" xfId="1938" builtinId="8" hidden="1"/>
    <cellStyle name="Hipervínculo" xfId="1940" builtinId="8" hidden="1"/>
    <cellStyle name="Hipervínculo" xfId="1942" builtinId="8" hidden="1"/>
    <cellStyle name="Hipervínculo" xfId="1944" builtinId="8" hidden="1"/>
    <cellStyle name="Hipervínculo" xfId="1946" builtinId="8" hidden="1"/>
    <cellStyle name="Hipervínculo" xfId="1948" builtinId="8" hidden="1"/>
    <cellStyle name="Hipervínculo" xfId="1950" builtinId="8" hidden="1"/>
    <cellStyle name="Hipervínculo" xfId="1952" builtinId="8" hidden="1"/>
    <cellStyle name="Hipervínculo" xfId="1954" builtinId="8" hidden="1"/>
    <cellStyle name="Hipervínculo" xfId="1956" builtinId="8" hidden="1"/>
    <cellStyle name="Hipervínculo" xfId="1958" builtinId="8" hidden="1"/>
    <cellStyle name="Hipervínculo" xfId="1960" builtinId="8" hidden="1"/>
    <cellStyle name="Hipervínculo" xfId="1962" builtinId="8" hidden="1"/>
    <cellStyle name="Hipervínculo" xfId="1964" builtinId="8" hidden="1"/>
    <cellStyle name="Hipervínculo" xfId="1966" builtinId="8" hidden="1"/>
    <cellStyle name="Hipervínculo" xfId="1968" builtinId="8" hidden="1"/>
    <cellStyle name="Hipervínculo" xfId="1970" builtinId="8" hidden="1"/>
    <cellStyle name="Hipervínculo" xfId="1972" builtinId="8" hidden="1"/>
    <cellStyle name="Hipervínculo" xfId="1974" builtinId="8" hidden="1"/>
    <cellStyle name="Hipervínculo" xfId="1976" builtinId="8" hidden="1"/>
    <cellStyle name="Hipervínculo" xfId="1978" builtinId="8" hidden="1"/>
    <cellStyle name="Hipervínculo" xfId="1980" builtinId="8" hidden="1"/>
    <cellStyle name="Hipervínculo" xfId="1982" builtinId="8" hidden="1"/>
    <cellStyle name="Hipervínculo" xfId="1984" builtinId="8" hidden="1"/>
    <cellStyle name="Hipervínculo" xfId="1986" builtinId="8" hidden="1"/>
    <cellStyle name="Hipervínculo" xfId="1988" builtinId="8" hidden="1"/>
    <cellStyle name="Hipervínculo" xfId="1990" builtinId="8" hidden="1"/>
    <cellStyle name="Hipervínculo" xfId="1992" builtinId="8" hidden="1"/>
    <cellStyle name="Hipervínculo" xfId="1994" builtinId="8" hidden="1"/>
    <cellStyle name="Hipervínculo" xfId="1996" builtinId="8" hidden="1"/>
    <cellStyle name="Hipervínculo" xfId="1998" builtinId="8" hidden="1"/>
    <cellStyle name="Hipervínculo" xfId="2000" builtinId="8" hidden="1"/>
    <cellStyle name="Hipervínculo" xfId="2002" builtinId="8" hidden="1"/>
    <cellStyle name="Hipervínculo" xfId="2004" builtinId="8" hidden="1"/>
    <cellStyle name="Hipervínculo" xfId="2006" builtinId="8" hidden="1"/>
    <cellStyle name="Hipervínculo" xfId="2008" builtinId="8" hidden="1"/>
    <cellStyle name="Hipervínculo" xfId="2010" builtinId="8" hidden="1"/>
    <cellStyle name="Hipervínculo" xfId="2012" builtinId="8" hidden="1"/>
    <cellStyle name="Hipervínculo" xfId="2014" builtinId="8" hidden="1"/>
    <cellStyle name="Hipervínculo" xfId="2016" builtinId="8" hidden="1"/>
    <cellStyle name="Hipervínculo" xfId="2018" builtinId="8" hidden="1"/>
    <cellStyle name="Hipervínculo" xfId="2020" builtinId="8" hidden="1"/>
    <cellStyle name="Hipervínculo" xfId="2022" builtinId="8" hidden="1"/>
    <cellStyle name="Hipervínculo" xfId="2024" builtinId="8" hidden="1"/>
    <cellStyle name="Hipervínculo" xfId="2026" builtinId="8" hidden="1"/>
    <cellStyle name="Hipervínculo" xfId="2028" builtinId="8" hidden="1"/>
    <cellStyle name="Hipervínculo" xfId="2030" builtinId="8" hidden="1"/>
    <cellStyle name="Hipervínculo" xfId="2032" builtinId="8" hidden="1"/>
    <cellStyle name="Hipervínculo" xfId="2034" builtinId="8" hidden="1"/>
    <cellStyle name="Hipervínculo" xfId="2036" builtinId="8" hidden="1"/>
    <cellStyle name="Hipervínculo" xfId="2038" builtinId="8" hidden="1"/>
    <cellStyle name="Hipervínculo" xfId="2040" builtinId="8" hidden="1"/>
    <cellStyle name="Hipervínculo" xfId="2042" builtinId="8" hidden="1"/>
    <cellStyle name="Hipervínculo" xfId="2044" builtinId="8" hidden="1"/>
    <cellStyle name="Hipervínculo" xfId="2046" builtinId="8" hidden="1"/>
    <cellStyle name="Hipervínculo" xfId="2048" builtinId="8" hidden="1"/>
    <cellStyle name="Hipervínculo" xfId="2050" builtinId="8" hidden="1"/>
    <cellStyle name="Hipervínculo" xfId="2052" builtinId="8" hidden="1"/>
    <cellStyle name="Hipervínculo" xfId="2054" builtinId="8" hidden="1"/>
    <cellStyle name="Hipervínculo" xfId="2056" builtinId="8" hidden="1"/>
    <cellStyle name="Hipervínculo" xfId="2058" builtinId="8" hidden="1"/>
    <cellStyle name="Hipervínculo" xfId="2060" builtinId="8" hidden="1"/>
    <cellStyle name="Hipervínculo" xfId="2062" builtinId="8" hidden="1"/>
    <cellStyle name="Hipervínculo" xfId="2064" builtinId="8" hidden="1"/>
    <cellStyle name="Hipervínculo" xfId="2066" builtinId="8" hidden="1"/>
    <cellStyle name="Hipervínculo" xfId="2068" builtinId="8" hidden="1"/>
    <cellStyle name="Hipervínculo" xfId="2070" builtinId="8" hidden="1"/>
    <cellStyle name="Hipervínculo" xfId="2072" builtinId="8" hidden="1"/>
    <cellStyle name="Hipervínculo" xfId="2074" builtinId="8" hidden="1"/>
    <cellStyle name="Hipervínculo" xfId="2076" builtinId="8" hidden="1"/>
    <cellStyle name="Hipervínculo" xfId="2078" builtinId="8" hidden="1"/>
    <cellStyle name="Hipervínculo" xfId="2080" builtinId="8" hidden="1"/>
    <cellStyle name="Hipervínculo" xfId="2082" builtinId="8" hidden="1"/>
    <cellStyle name="Hipervínculo" xfId="2084" builtinId="8" hidden="1"/>
    <cellStyle name="Hipervínculo" xfId="2086" builtinId="8" hidden="1"/>
    <cellStyle name="Hipervínculo" xfId="2088" builtinId="8" hidden="1"/>
    <cellStyle name="Hipervínculo" xfId="2090" builtinId="8" hidden="1"/>
    <cellStyle name="Hipervínculo" xfId="2092" builtinId="8" hidden="1"/>
    <cellStyle name="Hipervínculo" xfId="2094" builtinId="8" hidden="1"/>
    <cellStyle name="Hipervínculo" xfId="2096" builtinId="8" hidden="1"/>
    <cellStyle name="Hipervínculo" xfId="2098" builtinId="8" hidden="1"/>
    <cellStyle name="Hipervínculo" xfId="2100" builtinId="8" hidden="1"/>
    <cellStyle name="Hipervínculo" xfId="2102" builtinId="8" hidden="1"/>
    <cellStyle name="Hipervínculo" xfId="2104" builtinId="8" hidden="1"/>
    <cellStyle name="Hipervínculo" xfId="2106" builtinId="8" hidden="1"/>
    <cellStyle name="Hipervínculo" xfId="2108" builtinId="8" hidden="1"/>
    <cellStyle name="Hipervínculo" xfId="2110" builtinId="8" hidden="1"/>
    <cellStyle name="Hipervínculo" xfId="2112" builtinId="8" hidden="1"/>
    <cellStyle name="Hipervínculo" xfId="2114" builtinId="8" hidden="1"/>
    <cellStyle name="Hipervínculo" xfId="2116" builtinId="8" hidden="1"/>
    <cellStyle name="Hipervínculo" xfId="2118" builtinId="8" hidden="1"/>
    <cellStyle name="Hipervínculo" xfId="2120" builtinId="8" hidden="1"/>
    <cellStyle name="Hipervínculo" xfId="2122" builtinId="8" hidden="1"/>
    <cellStyle name="Hipervínculo" xfId="2124" builtinId="8" hidden="1"/>
    <cellStyle name="Hipervínculo" xfId="2126" builtinId="8" hidden="1"/>
    <cellStyle name="Hipervínculo" xfId="2128" builtinId="8" hidden="1"/>
    <cellStyle name="Hipervínculo" xfId="2130" builtinId="8" hidden="1"/>
    <cellStyle name="Hipervínculo" xfId="2132" builtinId="8" hidden="1"/>
    <cellStyle name="Hipervínculo" xfId="2134" builtinId="8" hidden="1"/>
    <cellStyle name="Hipervínculo" xfId="2136" builtinId="8" hidden="1"/>
    <cellStyle name="Hipervínculo" xfId="2138" builtinId="8" hidden="1"/>
    <cellStyle name="Hipervínculo" xfId="2140" builtinId="8" hidden="1"/>
    <cellStyle name="Hipervínculo" xfId="2142" builtinId="8" hidden="1"/>
    <cellStyle name="Hipervínculo" xfId="2144" builtinId="8" hidden="1"/>
    <cellStyle name="Hipervínculo" xfId="2146" builtinId="8" hidden="1"/>
    <cellStyle name="Hipervínculo" xfId="2148" builtinId="8" hidden="1"/>
    <cellStyle name="Hipervínculo" xfId="2150" builtinId="8" hidden="1"/>
    <cellStyle name="Hipervínculo" xfId="2152" builtinId="8" hidden="1"/>
    <cellStyle name="Hipervínculo" xfId="2154" builtinId="8" hidden="1"/>
    <cellStyle name="Hipervínculo" xfId="2156" builtinId="8" hidden="1"/>
    <cellStyle name="Hipervínculo" xfId="2158" builtinId="8" hidden="1"/>
    <cellStyle name="Hipervínculo" xfId="2160" builtinId="8" hidden="1"/>
    <cellStyle name="Hipervínculo" xfId="2162" builtinId="8" hidden="1"/>
    <cellStyle name="Hipervínculo" xfId="2164" builtinId="8" hidden="1"/>
    <cellStyle name="Hipervínculo" xfId="2166" builtinId="8" hidden="1"/>
    <cellStyle name="Hipervínculo" xfId="2168" builtinId="8" hidden="1"/>
    <cellStyle name="Hipervínculo" xfId="2170" builtinId="8" hidden="1"/>
    <cellStyle name="Hipervínculo" xfId="2172" builtinId="8" hidden="1"/>
    <cellStyle name="Hipervínculo" xfId="2174" builtinId="8" hidden="1"/>
    <cellStyle name="Hipervínculo" xfId="2176" builtinId="8" hidden="1"/>
    <cellStyle name="Hipervínculo" xfId="2178" builtinId="8" hidden="1"/>
    <cellStyle name="Hipervínculo" xfId="2180" builtinId="8" hidden="1"/>
    <cellStyle name="Hipervínculo" xfId="2182" builtinId="8" hidden="1"/>
    <cellStyle name="Hipervínculo" xfId="2184" builtinId="8" hidden="1"/>
    <cellStyle name="Hipervínculo" xfId="2186" builtinId="8" hidden="1"/>
    <cellStyle name="Hipervínculo" xfId="2188" builtinId="8" hidden="1"/>
    <cellStyle name="Hipervínculo" xfId="2190" builtinId="8" hidden="1"/>
    <cellStyle name="Hipervínculo" xfId="2192" builtinId="8" hidden="1"/>
    <cellStyle name="Hipervínculo" xfId="2194" builtinId="8" hidden="1"/>
    <cellStyle name="Hipervínculo" xfId="2196" builtinId="8" hidden="1"/>
    <cellStyle name="Hipervínculo" xfId="2198" builtinId="8" hidden="1"/>
    <cellStyle name="Hipervínculo" xfId="2200" builtinId="8" hidden="1"/>
    <cellStyle name="Hipervínculo" xfId="2202" builtinId="8" hidden="1"/>
    <cellStyle name="Hipervínculo" xfId="2204" builtinId="8" hidden="1"/>
    <cellStyle name="Hipervínculo" xfId="2206" builtinId="8" hidden="1"/>
    <cellStyle name="Hipervínculo" xfId="2208" builtinId="8" hidden="1"/>
    <cellStyle name="Hipervínculo" xfId="2210" builtinId="8" hidden="1"/>
    <cellStyle name="Hipervínculo" xfId="2212" builtinId="8" hidden="1"/>
    <cellStyle name="Hipervínculo" xfId="2214" builtinId="8" hidden="1"/>
    <cellStyle name="Hipervínculo" xfId="2216" builtinId="8" hidden="1"/>
    <cellStyle name="Hipervínculo" xfId="2218" builtinId="8" hidden="1"/>
    <cellStyle name="Hipervínculo" xfId="2220" builtinId="8" hidden="1"/>
    <cellStyle name="Hipervínculo" xfId="2222" builtinId="8" hidden="1"/>
    <cellStyle name="Hipervínculo" xfId="2224" builtinId="8" hidden="1"/>
    <cellStyle name="Hipervínculo" xfId="2226" builtinId="8" hidden="1"/>
    <cellStyle name="Hipervínculo" xfId="2228" builtinId="8" hidden="1"/>
    <cellStyle name="Hipervínculo" xfId="2230" builtinId="8" hidden="1"/>
    <cellStyle name="Hipervínculo" xfId="2232" builtinId="8" hidden="1"/>
    <cellStyle name="Hipervínculo" xfId="2234" builtinId="8" hidden="1"/>
    <cellStyle name="Hipervínculo" xfId="2236" builtinId="8" hidden="1"/>
    <cellStyle name="Hipervínculo" xfId="2238" builtinId="8" hidden="1"/>
    <cellStyle name="Hipervínculo" xfId="2240" builtinId="8" hidden="1"/>
    <cellStyle name="Hipervínculo" xfId="2242" builtinId="8" hidden="1"/>
    <cellStyle name="Hipervínculo" xfId="2244" builtinId="8" hidden="1"/>
    <cellStyle name="Hipervínculo" xfId="2246" builtinId="8" hidden="1"/>
    <cellStyle name="Hipervínculo" xfId="2248" builtinId="8" hidden="1"/>
    <cellStyle name="Hipervínculo" xfId="2250" builtinId="8" hidden="1"/>
    <cellStyle name="Hipervínculo" xfId="2252" builtinId="8" hidden="1"/>
    <cellStyle name="Hipervínculo" xfId="2254" builtinId="8" hidden="1"/>
    <cellStyle name="Hipervínculo" xfId="2256" builtinId="8" hidden="1"/>
    <cellStyle name="Hipervínculo" xfId="2258" builtinId="8" hidden="1"/>
    <cellStyle name="Hipervínculo" xfId="2260" builtinId="8" hidden="1"/>
    <cellStyle name="Hipervínculo" xfId="2262" builtinId="8" hidden="1"/>
    <cellStyle name="Hipervínculo" xfId="2264" builtinId="8" hidden="1"/>
    <cellStyle name="Hipervínculo" xfId="2266" builtinId="8" hidden="1"/>
    <cellStyle name="Hipervínculo" xfId="2268" builtinId="8" hidden="1"/>
    <cellStyle name="Hipervínculo" xfId="2270" builtinId="8" hidden="1"/>
    <cellStyle name="Hipervínculo" xfId="2272" builtinId="8" hidden="1"/>
    <cellStyle name="Hipervínculo" xfId="2274" builtinId="8" hidden="1"/>
    <cellStyle name="Hipervínculo" xfId="2276" builtinId="8" hidden="1"/>
    <cellStyle name="Hipervínculo" xfId="2278" builtinId="8" hidden="1"/>
    <cellStyle name="Hipervínculo" xfId="2280" builtinId="8" hidden="1"/>
    <cellStyle name="Hipervínculo" xfId="2282" builtinId="8" hidden="1"/>
    <cellStyle name="Hipervínculo" xfId="2284" builtinId="8" hidden="1"/>
    <cellStyle name="Hipervínculo" xfId="2286" builtinId="8" hidden="1"/>
    <cellStyle name="Hipervínculo" xfId="2288" builtinId="8" hidden="1"/>
    <cellStyle name="Hipervínculo" xfId="2290" builtinId="8" hidden="1"/>
    <cellStyle name="Hipervínculo" xfId="2292" builtinId="8" hidden="1"/>
    <cellStyle name="Hipervínculo" xfId="2294" builtinId="8" hidden="1"/>
    <cellStyle name="Hipervínculo" xfId="2296" builtinId="8" hidden="1"/>
    <cellStyle name="Hipervínculo" xfId="2298" builtinId="8" hidden="1"/>
    <cellStyle name="Hipervínculo" xfId="2300" builtinId="8" hidden="1"/>
    <cellStyle name="Hipervínculo" xfId="2302" builtinId="8" hidden="1"/>
    <cellStyle name="Hipervínculo" xfId="2304" builtinId="8" hidden="1"/>
    <cellStyle name="Hipervínculo" xfId="2306" builtinId="8" hidden="1"/>
    <cellStyle name="Hipervínculo" xfId="2308" builtinId="8" hidden="1"/>
    <cellStyle name="Hipervínculo" xfId="2310" builtinId="8" hidden="1"/>
    <cellStyle name="Hipervínculo" xfId="2312" builtinId="8" hidden="1"/>
    <cellStyle name="Hipervínculo" xfId="2314" builtinId="8" hidden="1"/>
    <cellStyle name="Hipervínculo" xfId="2316" builtinId="8" hidden="1"/>
    <cellStyle name="Hipervínculo" xfId="2318" builtinId="8" hidden="1"/>
    <cellStyle name="Hipervínculo" xfId="2320" builtinId="8" hidden="1"/>
    <cellStyle name="Hipervínculo" xfId="2322" builtinId="8" hidden="1"/>
    <cellStyle name="Hipervínculo" xfId="2324" builtinId="8" hidden="1"/>
    <cellStyle name="Hipervínculo" xfId="2326" builtinId="8" hidden="1"/>
    <cellStyle name="Hipervínculo" xfId="2328" builtinId="8" hidden="1"/>
    <cellStyle name="Hipervínculo" xfId="2330" builtinId="8" hidden="1"/>
    <cellStyle name="Hipervínculo" xfId="2332" builtinId="8" hidden="1"/>
    <cellStyle name="Hipervínculo" xfId="2334" builtinId="8" hidden="1"/>
    <cellStyle name="Hipervínculo" xfId="2336" builtinId="8" hidden="1"/>
    <cellStyle name="Hipervínculo" xfId="2338" builtinId="8" hidden="1"/>
    <cellStyle name="Hipervínculo" xfId="2340" builtinId="8" hidden="1"/>
    <cellStyle name="Hipervínculo" xfId="2342" builtinId="8" hidden="1"/>
    <cellStyle name="Hipervínculo" xfId="2344" builtinId="8" hidden="1"/>
    <cellStyle name="Hipervínculo" xfId="2346" builtinId="8" hidden="1"/>
    <cellStyle name="Hipervínculo" xfId="2348" builtinId="8" hidden="1"/>
    <cellStyle name="Hipervínculo" xfId="2350" builtinId="8" hidden="1"/>
    <cellStyle name="Hipervínculo" xfId="2352" builtinId="8" hidden="1"/>
    <cellStyle name="Hipervínculo" xfId="2354" builtinId="8" hidden="1"/>
    <cellStyle name="Hipervínculo" xfId="2356" builtinId="8" hidden="1"/>
    <cellStyle name="Hipervínculo" xfId="2358" builtinId="8" hidden="1"/>
    <cellStyle name="Hipervínculo" xfId="2360" builtinId="8" hidden="1"/>
    <cellStyle name="Hipervínculo" xfId="2362" builtinId="8" hidden="1"/>
    <cellStyle name="Hipervínculo" xfId="2364" builtinId="8" hidden="1"/>
    <cellStyle name="Hipervínculo" xfId="2366" builtinId="8" hidden="1"/>
    <cellStyle name="Hipervínculo" xfId="2368" builtinId="8" hidden="1"/>
    <cellStyle name="Hipervínculo" xfId="2370" builtinId="8" hidden="1"/>
    <cellStyle name="Hipervínculo" xfId="2372" builtinId="8" hidden="1"/>
    <cellStyle name="Hipervínculo" xfId="2374" builtinId="8" hidden="1"/>
    <cellStyle name="Hipervínculo" xfId="2376" builtinId="8" hidden="1"/>
    <cellStyle name="Hipervínculo" xfId="2378" builtinId="8" hidden="1"/>
    <cellStyle name="Hipervínculo" xfId="2380" builtinId="8" hidden="1"/>
    <cellStyle name="Hipervínculo" xfId="2382" builtinId="8" hidden="1"/>
    <cellStyle name="Hipervínculo" xfId="2384" builtinId="8" hidden="1"/>
    <cellStyle name="Hipervínculo" xfId="2386" builtinId="8" hidden="1"/>
    <cellStyle name="Hipervínculo" xfId="2388" builtinId="8" hidden="1"/>
    <cellStyle name="Hipervínculo" xfId="2390" builtinId="8" hidden="1"/>
    <cellStyle name="Hipervínculo" xfId="2392" builtinId="8" hidden="1"/>
    <cellStyle name="Hipervínculo" xfId="2394" builtinId="8" hidden="1"/>
    <cellStyle name="Hipervínculo" xfId="2396" builtinId="8" hidden="1"/>
    <cellStyle name="Hipervínculo" xfId="2398" builtinId="8" hidden="1"/>
    <cellStyle name="Hipervínculo" xfId="2400" builtinId="8" hidden="1"/>
    <cellStyle name="Hipervínculo" xfId="2402" builtinId="8" hidden="1"/>
    <cellStyle name="Hipervínculo" xfId="2404" builtinId="8" hidden="1"/>
    <cellStyle name="Hipervínculo" xfId="2406" builtinId="8" hidden="1"/>
    <cellStyle name="Hipervínculo" xfId="2408" builtinId="8" hidden="1"/>
    <cellStyle name="Hipervínculo" xfId="2410" builtinId="8" hidden="1"/>
    <cellStyle name="Hipervínculo" xfId="2412" builtinId="8" hidden="1"/>
    <cellStyle name="Hipervínculo" xfId="2414" builtinId="8" hidden="1"/>
    <cellStyle name="Hipervínculo" xfId="2416" builtinId="8" hidden="1"/>
    <cellStyle name="Hipervínculo" xfId="2418" builtinId="8" hidden="1"/>
    <cellStyle name="Hipervínculo" xfId="2420" builtinId="8" hidden="1"/>
    <cellStyle name="Hipervínculo" xfId="2422" builtinId="8" hidden="1"/>
    <cellStyle name="Hipervínculo" xfId="2424" builtinId="8" hidden="1"/>
    <cellStyle name="Hipervínculo" xfId="2426" builtinId="8" hidden="1"/>
    <cellStyle name="Hipervínculo" xfId="2428" builtinId="8" hidden="1"/>
    <cellStyle name="Hipervínculo" xfId="2430" builtinId="8" hidden="1"/>
    <cellStyle name="Hipervínculo" xfId="2432" builtinId="8" hidden="1"/>
    <cellStyle name="Hipervínculo" xfId="2434" builtinId="8" hidden="1"/>
    <cellStyle name="Hipervínculo" xfId="2436" builtinId="8" hidden="1"/>
    <cellStyle name="Hipervínculo" xfId="2438" builtinId="8" hidden="1"/>
    <cellStyle name="Hipervínculo" xfId="2440" builtinId="8" hidden="1"/>
    <cellStyle name="Hipervínculo" xfId="2442" builtinId="8" hidden="1"/>
    <cellStyle name="Hipervínculo" xfId="2444" builtinId="8" hidden="1"/>
    <cellStyle name="Hipervínculo" xfId="2446" builtinId="8" hidden="1"/>
    <cellStyle name="Hipervínculo" xfId="2448" builtinId="8" hidden="1"/>
    <cellStyle name="Hipervínculo" xfId="2450" builtinId="8" hidden="1"/>
    <cellStyle name="Hipervínculo" xfId="2452" builtinId="8" hidden="1"/>
    <cellStyle name="Hipervínculo" xfId="2454" builtinId="8" hidden="1"/>
    <cellStyle name="Hipervínculo" xfId="2456" builtinId="8" hidden="1"/>
    <cellStyle name="Hipervínculo" xfId="2458" builtinId="8" hidden="1"/>
    <cellStyle name="Hipervínculo" xfId="2460" builtinId="8" hidden="1"/>
    <cellStyle name="Hipervínculo" xfId="2462" builtinId="8" hidden="1"/>
    <cellStyle name="Hipervínculo" xfId="2464" builtinId="8" hidden="1"/>
    <cellStyle name="Hipervínculo" xfId="2466" builtinId="8" hidden="1"/>
    <cellStyle name="Hipervínculo" xfId="2468" builtinId="8" hidden="1"/>
    <cellStyle name="Hipervínculo" xfId="2470" builtinId="8" hidden="1"/>
    <cellStyle name="Hipervínculo" xfId="2472" builtinId="8" hidden="1"/>
    <cellStyle name="Hipervínculo" xfId="2474" builtinId="8" hidden="1"/>
    <cellStyle name="Hipervínculo" xfId="2476" builtinId="8" hidden="1"/>
    <cellStyle name="Hipervínculo" xfId="2478" builtinId="8" hidden="1"/>
    <cellStyle name="Hipervínculo" xfId="2480" builtinId="8" hidden="1"/>
    <cellStyle name="Hipervínculo" xfId="2482" builtinId="8" hidden="1"/>
    <cellStyle name="Hipervínculo" xfId="2484" builtinId="8" hidden="1"/>
    <cellStyle name="Hipervínculo" xfId="2486" builtinId="8" hidden="1"/>
    <cellStyle name="Hipervínculo" xfId="2488" builtinId="8" hidden="1"/>
    <cellStyle name="Hipervínculo" xfId="2490" builtinId="8" hidden="1"/>
    <cellStyle name="Hipervínculo" xfId="2492" builtinId="8" hidden="1"/>
    <cellStyle name="Hipervínculo" xfId="2494" builtinId="8" hidden="1"/>
    <cellStyle name="Hipervínculo" xfId="2496" builtinId="8" hidden="1"/>
    <cellStyle name="Hipervínculo" xfId="2498" builtinId="8" hidden="1"/>
    <cellStyle name="Hipervínculo" xfId="2500" builtinId="8" hidden="1"/>
    <cellStyle name="Hipervínculo" xfId="2502" builtinId="8" hidden="1"/>
    <cellStyle name="Hipervínculo" xfId="2504" builtinId="8" hidden="1"/>
    <cellStyle name="Hipervínculo" xfId="2506" builtinId="8" hidden="1"/>
    <cellStyle name="Hipervínculo" xfId="2508" builtinId="8" hidden="1"/>
    <cellStyle name="Hipervínculo" xfId="2510" builtinId="8" hidden="1"/>
    <cellStyle name="Hipervínculo" xfId="2512" builtinId="8" hidden="1"/>
    <cellStyle name="Hipervínculo" xfId="2514" builtinId="8" hidden="1"/>
    <cellStyle name="Hipervínculo" xfId="2516" builtinId="8" hidden="1"/>
    <cellStyle name="Hipervínculo" xfId="2518" builtinId="8" hidden="1"/>
    <cellStyle name="Hipervínculo" xfId="2520" builtinId="8" hidden="1"/>
    <cellStyle name="Hipervínculo" xfId="2522" builtinId="8" hidden="1"/>
    <cellStyle name="Hipervínculo" xfId="2524" builtinId="8" hidden="1"/>
    <cellStyle name="Hipervínculo" xfId="2526" builtinId="8" hidden="1"/>
    <cellStyle name="Hipervínculo" xfId="2528" builtinId="8" hidden="1"/>
    <cellStyle name="Hipervínculo" xfId="2530" builtinId="8" hidden="1"/>
    <cellStyle name="Hipervínculo" xfId="2532" builtinId="8" hidden="1"/>
    <cellStyle name="Hipervínculo" xfId="2534" builtinId="8" hidden="1"/>
    <cellStyle name="Hipervínculo" xfId="2536" builtinId="8" hidden="1"/>
    <cellStyle name="Hipervínculo" xfId="2538" builtinId="8" hidden="1"/>
    <cellStyle name="Hipervínculo" xfId="2540" builtinId="8" hidden="1"/>
    <cellStyle name="Hipervínculo" xfId="2542" builtinId="8" hidden="1"/>
    <cellStyle name="Hipervínculo" xfId="2544" builtinId="8" hidden="1"/>
    <cellStyle name="Hipervínculo" xfId="2546" builtinId="8" hidden="1"/>
    <cellStyle name="Hipervínculo" xfId="2548" builtinId="8" hidden="1"/>
    <cellStyle name="Hipervínculo" xfId="2550" builtinId="8" hidden="1"/>
    <cellStyle name="Hipervínculo" xfId="2552" builtinId="8" hidden="1"/>
    <cellStyle name="Hipervínculo" xfId="2554" builtinId="8" hidden="1"/>
    <cellStyle name="Hipervínculo" xfId="2556" builtinId="8" hidden="1"/>
    <cellStyle name="Hipervínculo" xfId="2558" builtinId="8" hidden="1"/>
    <cellStyle name="Hipervínculo" xfId="2560" builtinId="8" hidden="1"/>
    <cellStyle name="Hipervínculo" xfId="2562" builtinId="8" hidden="1"/>
    <cellStyle name="Hipervínculo" xfId="2564" builtinId="8" hidden="1"/>
    <cellStyle name="Hipervínculo" xfId="2566" builtinId="8" hidden="1"/>
    <cellStyle name="Hipervínculo" xfId="2568" builtinId="8" hidden="1"/>
    <cellStyle name="Hipervínculo" xfId="2570" builtinId="8" hidden="1"/>
    <cellStyle name="Hipervínculo" xfId="2572" builtinId="8" hidden="1"/>
    <cellStyle name="Hipervínculo" xfId="2574" builtinId="8" hidden="1"/>
    <cellStyle name="Hipervínculo" xfId="2576" builtinId="8" hidden="1"/>
    <cellStyle name="Hipervínculo" xfId="2578" builtinId="8" hidden="1"/>
    <cellStyle name="Hipervínculo" xfId="2580" builtinId="8" hidden="1"/>
    <cellStyle name="Hipervínculo" xfId="2582" builtinId="8" hidden="1"/>
    <cellStyle name="Hipervínculo" xfId="2584" builtinId="8" hidden="1"/>
    <cellStyle name="Hipervínculo" xfId="2586" builtinId="8" hidden="1"/>
    <cellStyle name="Hipervínculo" xfId="2588" builtinId="8" hidden="1"/>
    <cellStyle name="Hipervínculo" xfId="2590" builtinId="8" hidden="1"/>
    <cellStyle name="Hipervínculo" xfId="2592" builtinId="8" hidden="1"/>
    <cellStyle name="Hipervínculo" xfId="2594" builtinId="8" hidden="1"/>
    <cellStyle name="Hipervínculo" xfId="2596" builtinId="8" hidden="1"/>
    <cellStyle name="Hipervínculo" xfId="2598" builtinId="8" hidden="1"/>
    <cellStyle name="Hipervínculo" xfId="2600" builtinId="8" hidden="1"/>
    <cellStyle name="Hipervínculo" xfId="2602" builtinId="8" hidden="1"/>
    <cellStyle name="Hipervínculo" xfId="2604" builtinId="8" hidden="1"/>
    <cellStyle name="Hipervínculo" xfId="2606" builtinId="8" hidden="1"/>
    <cellStyle name="Hipervínculo" xfId="2608" builtinId="8" hidden="1"/>
    <cellStyle name="Hipervínculo" xfId="2610" builtinId="8" hidden="1"/>
    <cellStyle name="Hipervínculo" xfId="2612" builtinId="8" hidden="1"/>
    <cellStyle name="Hipervínculo" xfId="2614" builtinId="8" hidden="1"/>
    <cellStyle name="Hipervínculo" xfId="2616" builtinId="8" hidden="1"/>
    <cellStyle name="Hipervínculo" xfId="2618" builtinId="8" hidden="1"/>
    <cellStyle name="Hipervínculo" xfId="2620" builtinId="8" hidden="1"/>
    <cellStyle name="Hipervínculo" xfId="2622" builtinId="8" hidden="1"/>
    <cellStyle name="Hipervínculo" xfId="2624" builtinId="8" hidden="1"/>
    <cellStyle name="Hipervínculo" xfId="2626" builtinId="8" hidden="1"/>
    <cellStyle name="Hipervínculo" xfId="2628" builtinId="8" hidden="1"/>
    <cellStyle name="Hipervínculo" xfId="2630" builtinId="8" hidden="1"/>
    <cellStyle name="Hipervínculo" xfId="2632" builtinId="8" hidden="1"/>
    <cellStyle name="Hipervínculo" xfId="2634" builtinId="8" hidden="1"/>
    <cellStyle name="Hipervínculo" xfId="2636" builtinId="8" hidden="1"/>
    <cellStyle name="Hipervínculo" xfId="2638" builtinId="8" hidden="1"/>
    <cellStyle name="Hipervínculo" xfId="2640" builtinId="8" hidden="1"/>
    <cellStyle name="Hipervínculo" xfId="2642" builtinId="8" hidden="1"/>
    <cellStyle name="Hipervínculo" xfId="2644" builtinId="8" hidden="1"/>
    <cellStyle name="Hipervínculo" xfId="2646" builtinId="8" hidden="1"/>
    <cellStyle name="Hipervínculo" xfId="2648" builtinId="8" hidden="1"/>
    <cellStyle name="Hipervínculo" xfId="2650" builtinId="8" hidden="1"/>
    <cellStyle name="Hipervínculo" xfId="2652" builtinId="8" hidden="1"/>
    <cellStyle name="Hipervínculo" xfId="2654" builtinId="8" hidden="1"/>
    <cellStyle name="Hipervínculo" xfId="2656" builtinId="8" hidden="1"/>
    <cellStyle name="Hipervínculo" xfId="2658" builtinId="8" hidden="1"/>
    <cellStyle name="Hipervínculo" xfId="2660" builtinId="8" hidden="1"/>
    <cellStyle name="Hipervínculo" xfId="2662" builtinId="8" hidden="1"/>
    <cellStyle name="Hipervínculo" xfId="2664" builtinId="8" hidden="1"/>
    <cellStyle name="Hipervínculo" xfId="2666" builtinId="8" hidden="1"/>
    <cellStyle name="Hipervínculo" xfId="2668" builtinId="8" hidden="1"/>
    <cellStyle name="Hipervínculo" xfId="2670" builtinId="8" hidden="1"/>
    <cellStyle name="Hipervínculo" xfId="2672" builtinId="8" hidden="1"/>
    <cellStyle name="Hipervínculo" xfId="2674" builtinId="8" hidden="1"/>
    <cellStyle name="Hipervínculo" xfId="2676" builtinId="8" hidden="1"/>
    <cellStyle name="Hipervínculo" xfId="2678" builtinId="8" hidden="1"/>
    <cellStyle name="Hipervínculo" xfId="2680" builtinId="8" hidden="1"/>
    <cellStyle name="Hipervínculo" xfId="2682" builtinId="8" hidden="1"/>
    <cellStyle name="Hipervínculo" xfId="2684" builtinId="8" hidden="1"/>
    <cellStyle name="Hipervínculo" xfId="2686" builtinId="8" hidden="1"/>
    <cellStyle name="Hipervínculo" xfId="2688" builtinId="8" hidden="1"/>
    <cellStyle name="Hipervínculo" xfId="2690" builtinId="8" hidden="1"/>
    <cellStyle name="Hipervínculo" xfId="2692" builtinId="8" hidden="1"/>
    <cellStyle name="Hipervínculo" xfId="2694" builtinId="8" hidden="1"/>
    <cellStyle name="Hipervínculo" xfId="2696" builtinId="8" hidden="1"/>
    <cellStyle name="Hipervínculo" xfId="2698" builtinId="8" hidden="1"/>
    <cellStyle name="Hipervínculo" xfId="2700" builtinId="8" hidden="1"/>
    <cellStyle name="Hipervínculo" xfId="2702" builtinId="8" hidden="1"/>
    <cellStyle name="Hipervínculo" xfId="2704" builtinId="8" hidden="1"/>
    <cellStyle name="Hipervínculo" xfId="2706" builtinId="8" hidden="1"/>
    <cellStyle name="Hipervínculo" xfId="2708" builtinId="8" hidden="1"/>
    <cellStyle name="Hipervínculo" xfId="2710" builtinId="8" hidden="1"/>
    <cellStyle name="Hipervínculo" xfId="2712" builtinId="8" hidden="1"/>
    <cellStyle name="Hipervínculo" xfId="2714" builtinId="8" hidden="1"/>
    <cellStyle name="Hipervínculo" xfId="2716" builtinId="8" hidden="1"/>
    <cellStyle name="Hipervínculo" xfId="2718" builtinId="8" hidden="1"/>
    <cellStyle name="Hipervínculo" xfId="2720" builtinId="8" hidden="1"/>
    <cellStyle name="Hipervínculo" xfId="2722" builtinId="8" hidden="1"/>
    <cellStyle name="Hipervínculo" xfId="2724" builtinId="8" hidden="1"/>
    <cellStyle name="Hipervínculo" xfId="2726" builtinId="8" hidden="1"/>
    <cellStyle name="Hipervínculo" xfId="2728" builtinId="8" hidden="1"/>
    <cellStyle name="Hipervínculo" xfId="2730" builtinId="8" hidden="1"/>
    <cellStyle name="Hipervínculo" xfId="2732" builtinId="8" hidden="1"/>
    <cellStyle name="Hipervínculo" xfId="2734" builtinId="8" hidden="1"/>
    <cellStyle name="Hipervínculo" xfId="2736" builtinId="8" hidden="1"/>
    <cellStyle name="Hipervínculo" xfId="2738" builtinId="8" hidden="1"/>
    <cellStyle name="Hipervínculo" xfId="2740" builtinId="8" hidden="1"/>
    <cellStyle name="Hipervínculo" xfId="2742" builtinId="8" hidden="1"/>
    <cellStyle name="Hipervínculo" xfId="2744" builtinId="8" hidden="1"/>
    <cellStyle name="Hipervínculo" xfId="2746" builtinId="8" hidden="1"/>
    <cellStyle name="Hipervínculo" xfId="2748" builtinId="8" hidden="1"/>
    <cellStyle name="Hipervínculo" xfId="2750" builtinId="8" hidden="1"/>
    <cellStyle name="Hipervínculo" xfId="2752" builtinId="8" hidden="1"/>
    <cellStyle name="Hipervínculo" xfId="2754" builtinId="8" hidden="1"/>
    <cellStyle name="Hipervínculo" xfId="2756" builtinId="8" hidden="1"/>
    <cellStyle name="Hipervínculo" xfId="2758" builtinId="8" hidden="1"/>
    <cellStyle name="Hipervínculo" xfId="2760" builtinId="8" hidden="1"/>
    <cellStyle name="Hipervínculo" xfId="2762" builtinId="8" hidden="1"/>
    <cellStyle name="Hipervínculo" xfId="2764" builtinId="8" hidden="1"/>
    <cellStyle name="Hipervínculo" xfId="2766" builtinId="8" hidden="1"/>
    <cellStyle name="Hipervínculo" xfId="2768" builtinId="8" hidden="1"/>
    <cellStyle name="Hipervínculo" xfId="2770" builtinId="8" hidden="1"/>
    <cellStyle name="Hipervínculo" xfId="2772" builtinId="8" hidden="1"/>
    <cellStyle name="Hipervínculo" xfId="2774" builtinId="8" hidden="1"/>
    <cellStyle name="Hipervínculo" xfId="2776" builtinId="8" hidden="1"/>
    <cellStyle name="Hipervínculo" xfId="2778" builtinId="8" hidden="1"/>
    <cellStyle name="Hipervínculo" xfId="2780" builtinId="8" hidden="1"/>
    <cellStyle name="Hipervínculo" xfId="2782" builtinId="8" hidden="1"/>
    <cellStyle name="Hipervínculo" xfId="2784" builtinId="8" hidden="1"/>
    <cellStyle name="Hipervínculo" xfId="2786" builtinId="8" hidden="1"/>
    <cellStyle name="Hipervínculo" xfId="2788" builtinId="8" hidden="1"/>
    <cellStyle name="Hipervínculo" xfId="2790" builtinId="8" hidden="1"/>
    <cellStyle name="Hipervínculo" xfId="2792" builtinId="8" hidden="1"/>
    <cellStyle name="Hipervínculo" xfId="2794" builtinId="8" hidden="1"/>
    <cellStyle name="Hipervínculo" xfId="2796" builtinId="8" hidden="1"/>
    <cellStyle name="Hipervínculo" xfId="2798" builtinId="8" hidden="1"/>
    <cellStyle name="Hipervínculo" xfId="2800" builtinId="8" hidden="1"/>
    <cellStyle name="Hipervínculo" xfId="2802" builtinId="8" hidden="1"/>
    <cellStyle name="Hipervínculo" xfId="2804" builtinId="8" hidden="1"/>
    <cellStyle name="Hipervínculo" xfId="2806" builtinId="8" hidden="1"/>
    <cellStyle name="Hipervínculo" xfId="2808" builtinId="8" hidden="1"/>
    <cellStyle name="Hipervínculo" xfId="2810" builtinId="8" hidden="1"/>
    <cellStyle name="Hipervínculo" xfId="2812" builtinId="8" hidden="1"/>
    <cellStyle name="Hipervínculo" xfId="2814" builtinId="8" hidden="1"/>
    <cellStyle name="Hipervínculo" xfId="2816" builtinId="8" hidden="1"/>
    <cellStyle name="Hipervínculo" xfId="2818" builtinId="8" hidden="1"/>
    <cellStyle name="Hipervínculo" xfId="2820" builtinId="8" hidden="1"/>
    <cellStyle name="Hipervínculo" xfId="2822" builtinId="8" hidden="1"/>
    <cellStyle name="Hipervínculo" xfId="2824" builtinId="8" hidden="1"/>
    <cellStyle name="Hipervínculo" xfId="2826" builtinId="8" hidden="1"/>
    <cellStyle name="Hipervínculo" xfId="2828" builtinId="8" hidden="1"/>
    <cellStyle name="Hipervínculo" xfId="2830" builtinId="8" hidden="1"/>
    <cellStyle name="Hipervínculo" xfId="2832" builtinId="8" hidden="1"/>
    <cellStyle name="Hipervínculo" xfId="2834" builtinId="8" hidden="1"/>
    <cellStyle name="Hipervínculo" xfId="2836" builtinId="8" hidden="1"/>
    <cellStyle name="Hipervínculo" xfId="2838" builtinId="8" hidden="1"/>
    <cellStyle name="Hipervínculo" xfId="2840" builtinId="8" hidden="1"/>
    <cellStyle name="Hipervínculo" xfId="2842" builtinId="8" hidden="1"/>
    <cellStyle name="Hipervínculo" xfId="2844" builtinId="8" hidden="1"/>
    <cellStyle name="Hipervínculo" xfId="2846" builtinId="8" hidden="1"/>
    <cellStyle name="Hipervínculo" xfId="2848" builtinId="8" hidden="1"/>
    <cellStyle name="Hipervínculo" xfId="2850" builtinId="8" hidden="1"/>
    <cellStyle name="Hipervínculo" xfId="2852" builtinId="8" hidden="1"/>
    <cellStyle name="Hipervínculo" xfId="2854" builtinId="8" hidden="1"/>
    <cellStyle name="Hipervínculo" xfId="2856" builtinId="8" hidden="1"/>
    <cellStyle name="Hipervínculo" xfId="2858" builtinId="8" hidden="1"/>
    <cellStyle name="Hipervínculo" xfId="2860" builtinId="8" hidden="1"/>
    <cellStyle name="Hipervínculo" xfId="2862" builtinId="8" hidden="1"/>
    <cellStyle name="Hipervínculo" xfId="2864" builtinId="8" hidden="1"/>
    <cellStyle name="Hipervínculo" xfId="2866" builtinId="8" hidden="1"/>
    <cellStyle name="Hipervínculo" xfId="2868" builtinId="8" hidden="1"/>
    <cellStyle name="Hipervínculo" xfId="2870" builtinId="8" hidden="1"/>
    <cellStyle name="Hipervínculo" xfId="2872" builtinId="8" hidden="1"/>
    <cellStyle name="Hipervínculo" xfId="2874" builtinId="8" hidden="1"/>
    <cellStyle name="Hipervínculo" xfId="2876" builtinId="8" hidden="1"/>
    <cellStyle name="Hipervínculo" xfId="2878" builtinId="8" hidden="1"/>
    <cellStyle name="Hipervínculo" xfId="2880" builtinId="8" hidden="1"/>
    <cellStyle name="Hipervínculo" xfId="2882" builtinId="8" hidden="1"/>
    <cellStyle name="Hipervínculo" xfId="2884" builtinId="8" hidden="1"/>
    <cellStyle name="Hipervínculo" xfId="2886" builtinId="8" hidden="1"/>
    <cellStyle name="Hipervínculo" xfId="2888" builtinId="8" hidden="1"/>
    <cellStyle name="Hipervínculo" xfId="2890" builtinId="8" hidden="1"/>
    <cellStyle name="Hipervínculo" xfId="2892" builtinId="8" hidden="1"/>
    <cellStyle name="Hipervínculo" xfId="2894" builtinId="8" hidden="1"/>
    <cellStyle name="Hipervínculo" xfId="2896" builtinId="8" hidden="1"/>
    <cellStyle name="Hipervínculo" xfId="2898" builtinId="8" hidden="1"/>
    <cellStyle name="Hipervínculo" xfId="2900" builtinId="8" hidden="1"/>
    <cellStyle name="Hipervínculo" xfId="2902" builtinId="8" hidden="1"/>
    <cellStyle name="Hipervínculo" xfId="2904" builtinId="8" hidden="1"/>
    <cellStyle name="Hipervínculo" xfId="2906" builtinId="8" hidden="1"/>
    <cellStyle name="Hipervínculo" xfId="2908" builtinId="8" hidden="1"/>
    <cellStyle name="Hipervínculo" xfId="2910" builtinId="8" hidden="1"/>
    <cellStyle name="Hipervínculo" xfId="2912" builtinId="8" hidden="1"/>
    <cellStyle name="Hipervínculo" xfId="2914" builtinId="8" hidden="1"/>
    <cellStyle name="Hipervínculo" xfId="2916" builtinId="8" hidden="1"/>
    <cellStyle name="Hipervínculo" xfId="2918" builtinId="8" hidden="1"/>
    <cellStyle name="Hipervínculo" xfId="2920" builtinId="8" hidden="1"/>
    <cellStyle name="Hipervínculo" xfId="2922" builtinId="8" hidden="1"/>
    <cellStyle name="Hipervínculo" xfId="2924" builtinId="8" hidden="1"/>
    <cellStyle name="Hipervínculo" xfId="2926" builtinId="8" hidden="1"/>
    <cellStyle name="Hipervínculo" xfId="2928" builtinId="8" hidden="1"/>
    <cellStyle name="Hipervínculo" xfId="2930" builtinId="8" hidden="1"/>
    <cellStyle name="Hipervínculo" xfId="2932" builtinId="8" hidden="1"/>
    <cellStyle name="Hipervínculo" xfId="2934" builtinId="8" hidden="1"/>
    <cellStyle name="Hipervínculo" xfId="2936" builtinId="8" hidden="1"/>
    <cellStyle name="Hipervínculo" xfId="2938" builtinId="8" hidden="1"/>
    <cellStyle name="Hipervínculo" xfId="2940" builtinId="8" hidden="1"/>
    <cellStyle name="Hipervínculo" xfId="2942" builtinId="8" hidden="1"/>
    <cellStyle name="Hipervínculo" xfId="2944" builtinId="8" hidden="1"/>
    <cellStyle name="Hipervínculo" xfId="2946" builtinId="8" hidden="1"/>
    <cellStyle name="Hipervínculo" xfId="2948" builtinId="8" hidden="1"/>
    <cellStyle name="Hipervínculo" xfId="2950" builtinId="8" hidden="1"/>
    <cellStyle name="Hipervínculo" xfId="2952" builtinId="8" hidden="1"/>
    <cellStyle name="Hipervínculo" xfId="2954" builtinId="8" hidden="1"/>
    <cellStyle name="Hipervínculo" xfId="2956" builtinId="8" hidden="1"/>
    <cellStyle name="Hipervínculo" xfId="2958" builtinId="8" hidden="1"/>
    <cellStyle name="Hipervínculo" xfId="2960" builtinId="8" hidden="1"/>
    <cellStyle name="Hipervínculo" xfId="2962" builtinId="8" hidden="1"/>
    <cellStyle name="Hipervínculo" xfId="2964" builtinId="8" hidden="1"/>
    <cellStyle name="Hipervínculo" xfId="2966" builtinId="8" hidden="1"/>
    <cellStyle name="Hipervínculo" xfId="2968" builtinId="8" hidden="1"/>
    <cellStyle name="Hipervínculo" xfId="2970" builtinId="8" hidden="1"/>
    <cellStyle name="Hipervínculo" xfId="2972" builtinId="8" hidden="1"/>
    <cellStyle name="Hipervínculo" xfId="2974" builtinId="8" hidden="1"/>
    <cellStyle name="Hipervínculo" xfId="2976" builtinId="8" hidden="1"/>
    <cellStyle name="Hipervínculo" xfId="2978" builtinId="8" hidden="1"/>
    <cellStyle name="Hipervínculo" xfId="2980" builtinId="8" hidden="1"/>
    <cellStyle name="Hipervínculo" xfId="2982" builtinId="8" hidden="1"/>
    <cellStyle name="Hipervínculo" xfId="2984" builtinId="8" hidden="1"/>
    <cellStyle name="Hipervínculo" xfId="2986" builtinId="8" hidden="1"/>
    <cellStyle name="Hipervínculo" xfId="2988" builtinId="8" hidden="1"/>
    <cellStyle name="Hipervínculo" xfId="2990" builtinId="8" hidden="1"/>
    <cellStyle name="Hipervínculo" xfId="2992" builtinId="8" hidden="1"/>
    <cellStyle name="Hipervínculo" xfId="2994" builtinId="8" hidden="1"/>
    <cellStyle name="Hipervínculo" xfId="2996" builtinId="8" hidden="1"/>
    <cellStyle name="Hipervínculo" xfId="2998" builtinId="8" hidden="1"/>
    <cellStyle name="Hipervínculo" xfId="3000" builtinId="8" hidden="1"/>
    <cellStyle name="Hipervínculo" xfId="3002" builtinId="8" hidden="1"/>
    <cellStyle name="Hipervínculo" xfId="3004" builtinId="8" hidden="1"/>
    <cellStyle name="Hipervínculo" xfId="3006" builtinId="8" hidden="1"/>
    <cellStyle name="Hipervínculo" xfId="3008" builtinId="8" hidden="1"/>
    <cellStyle name="Hipervínculo" xfId="3010" builtinId="8" hidden="1"/>
    <cellStyle name="Hipervínculo" xfId="3012" builtinId="8" hidden="1"/>
    <cellStyle name="Hipervínculo" xfId="3014" builtinId="8" hidden="1"/>
    <cellStyle name="Hipervínculo" xfId="3016" builtinId="8" hidden="1"/>
    <cellStyle name="Hipervínculo" xfId="3018" builtinId="8" hidden="1"/>
    <cellStyle name="Hipervínculo" xfId="3020" builtinId="8" hidden="1"/>
    <cellStyle name="Hipervínculo" xfId="3022" builtinId="8" hidden="1"/>
    <cellStyle name="Hipervínculo" xfId="3024" builtinId="8" hidden="1"/>
    <cellStyle name="Hipervínculo" xfId="3026" builtinId="8" hidden="1"/>
    <cellStyle name="Hipervínculo" xfId="3028" builtinId="8" hidden="1"/>
    <cellStyle name="Hipervínculo" xfId="3030" builtinId="8" hidden="1"/>
    <cellStyle name="Hipervínculo" xfId="3032" builtinId="8" hidden="1"/>
    <cellStyle name="Hipervínculo" xfId="3034" builtinId="8" hidden="1"/>
    <cellStyle name="Hipervínculo" xfId="3036" builtinId="8" hidden="1"/>
    <cellStyle name="Hipervínculo" xfId="3038" builtinId="8" hidden="1"/>
    <cellStyle name="Hipervínculo" xfId="3040" builtinId="8" hidden="1"/>
    <cellStyle name="Hipervínculo" xfId="3042" builtinId="8" hidden="1"/>
    <cellStyle name="Hipervínculo" xfId="3044" builtinId="8" hidden="1"/>
    <cellStyle name="Hipervínculo" xfId="3046" builtinId="8" hidden="1"/>
    <cellStyle name="Hipervínculo" xfId="3048" builtinId="8" hidden="1"/>
    <cellStyle name="Hipervínculo" xfId="3050" builtinId="8" hidden="1"/>
    <cellStyle name="Hipervínculo" xfId="3052" builtinId="8" hidden="1"/>
    <cellStyle name="Hipervínculo" xfId="3054" builtinId="8" hidden="1"/>
    <cellStyle name="Hipervínculo" xfId="3056" builtinId="8" hidden="1"/>
    <cellStyle name="Hipervínculo" xfId="3058" builtinId="8" hidden="1"/>
    <cellStyle name="Hipervínculo" xfId="3060" builtinId="8" hidden="1"/>
    <cellStyle name="Hipervínculo" xfId="3062" builtinId="8" hidden="1"/>
    <cellStyle name="Hipervínculo" xfId="3064" builtinId="8" hidden="1"/>
    <cellStyle name="Hipervínculo" xfId="3066" builtinId="8" hidden="1"/>
    <cellStyle name="Hipervínculo" xfId="3068" builtinId="8" hidden="1"/>
    <cellStyle name="Hipervínculo" xfId="3070" builtinId="8" hidden="1"/>
    <cellStyle name="Hipervínculo" xfId="3072" builtinId="8" hidden="1"/>
    <cellStyle name="Hipervínculo" xfId="3074" builtinId="8" hidden="1"/>
    <cellStyle name="Hipervínculo" xfId="3076" builtinId="8" hidden="1"/>
    <cellStyle name="Hipervínculo" xfId="3078" builtinId="8" hidden="1"/>
    <cellStyle name="Hipervínculo" xfId="3080" builtinId="8" hidden="1"/>
    <cellStyle name="Hipervínculo" xfId="3082" builtinId="8" hidden="1"/>
    <cellStyle name="Hipervínculo" xfId="3084" builtinId="8" hidden="1"/>
    <cellStyle name="Hipervínculo" xfId="3086" builtinId="8" hidden="1"/>
    <cellStyle name="Hipervínculo" xfId="3088" builtinId="8" hidden="1"/>
    <cellStyle name="Hipervínculo" xfId="3090" builtinId="8" hidden="1"/>
    <cellStyle name="Hipervínculo" xfId="3092" builtinId="8" hidden="1"/>
    <cellStyle name="Hipervínculo" xfId="3094" builtinId="8" hidden="1"/>
    <cellStyle name="Hipervínculo" xfId="3096" builtinId="8" hidden="1"/>
    <cellStyle name="Hipervínculo" xfId="3098" builtinId="8" hidden="1"/>
    <cellStyle name="Hipervínculo" xfId="3100" builtinId="8" hidden="1"/>
    <cellStyle name="Hipervínculo" xfId="3102" builtinId="8" hidden="1"/>
    <cellStyle name="Hipervínculo" xfId="3104" builtinId="8" hidden="1"/>
    <cellStyle name="Hipervínculo" xfId="3106" builtinId="8" hidden="1"/>
    <cellStyle name="Hipervínculo" xfId="3108" builtinId="8" hidden="1"/>
    <cellStyle name="Hipervínculo" xfId="3110" builtinId="8" hidden="1"/>
    <cellStyle name="Hipervínculo" xfId="3112" builtinId="8" hidden="1"/>
    <cellStyle name="Hipervínculo" xfId="3114" builtinId="8" hidden="1"/>
    <cellStyle name="Hipervínculo" xfId="3116" builtinId="8" hidden="1"/>
    <cellStyle name="Hipervínculo" xfId="3118" builtinId="8" hidden="1"/>
    <cellStyle name="Hipervínculo" xfId="3120" builtinId="8" hidden="1"/>
    <cellStyle name="Hipervínculo" xfId="3122" builtinId="8" hidden="1"/>
    <cellStyle name="Hipervínculo" xfId="3124" builtinId="8" hidden="1"/>
    <cellStyle name="Hipervínculo" xfId="3126" builtinId="8" hidden="1"/>
    <cellStyle name="Hipervínculo" xfId="3128" builtinId="8" hidden="1"/>
    <cellStyle name="Hipervínculo" xfId="3130" builtinId="8" hidden="1"/>
    <cellStyle name="Hipervínculo" xfId="3132" builtinId="8" hidden="1"/>
    <cellStyle name="Hipervínculo" xfId="3134" builtinId="8" hidden="1"/>
    <cellStyle name="Hipervínculo" xfId="3136" builtinId="8" hidden="1"/>
    <cellStyle name="Hipervínculo" xfId="3138" builtinId="8" hidden="1"/>
    <cellStyle name="Hipervínculo" xfId="3140" builtinId="8" hidden="1"/>
    <cellStyle name="Hipervínculo" xfId="3142" builtinId="8" hidden="1"/>
    <cellStyle name="Hipervínculo" xfId="3144" builtinId="8" hidden="1"/>
    <cellStyle name="Hipervínculo" xfId="3146" builtinId="8" hidden="1"/>
    <cellStyle name="Hipervínculo" xfId="3148" builtinId="8" hidden="1"/>
    <cellStyle name="Hipervínculo" xfId="3150" builtinId="8" hidden="1"/>
    <cellStyle name="Hipervínculo" xfId="3152" builtinId="8" hidden="1"/>
    <cellStyle name="Hipervínculo" xfId="3154" builtinId="8" hidden="1"/>
    <cellStyle name="Hipervínculo" xfId="3156" builtinId="8" hidden="1"/>
    <cellStyle name="Hipervínculo" xfId="3158" builtinId="8" hidden="1"/>
    <cellStyle name="Hipervínculo" xfId="3160" builtinId="8" hidden="1"/>
    <cellStyle name="Hipervínculo" xfId="3162" builtinId="8" hidden="1"/>
    <cellStyle name="Hipervínculo" xfId="3164" builtinId="8" hidden="1"/>
    <cellStyle name="Hipervínculo" xfId="3166" builtinId="8" hidden="1"/>
    <cellStyle name="Hipervínculo" xfId="3168" builtinId="8" hidden="1"/>
    <cellStyle name="Hipervínculo" xfId="3170" builtinId="8" hidden="1"/>
    <cellStyle name="Hipervínculo" xfId="3172" builtinId="8" hidden="1"/>
    <cellStyle name="Hipervínculo" xfId="3174" builtinId="8" hidden="1"/>
    <cellStyle name="Hipervínculo" xfId="3176" builtinId="8" hidden="1"/>
    <cellStyle name="Hipervínculo" xfId="3178" builtinId="8" hidden="1"/>
    <cellStyle name="Hipervínculo" xfId="3180" builtinId="8" hidden="1"/>
    <cellStyle name="Hipervínculo" xfId="3182" builtinId="8" hidden="1"/>
    <cellStyle name="Hipervínculo" xfId="3184" builtinId="8" hidden="1"/>
    <cellStyle name="Hipervínculo" xfId="3186" builtinId="8" hidden="1"/>
    <cellStyle name="Hipervínculo" xfId="3188" builtinId="8" hidden="1"/>
    <cellStyle name="Hipervínculo" xfId="3190" builtinId="8" hidden="1"/>
    <cellStyle name="Hipervínculo" xfId="3192" builtinId="8" hidden="1"/>
    <cellStyle name="Hipervínculo" xfId="3194" builtinId="8" hidden="1"/>
    <cellStyle name="Hipervínculo" xfId="3196" builtinId="8" hidden="1"/>
    <cellStyle name="Hipervínculo" xfId="3198" builtinId="8" hidden="1"/>
    <cellStyle name="Hipervínculo" xfId="3200" builtinId="8" hidden="1"/>
    <cellStyle name="Hipervínculo" xfId="3202" builtinId="8" hidden="1"/>
    <cellStyle name="Hipervínculo" xfId="3204" builtinId="8" hidden="1"/>
    <cellStyle name="Hipervínculo" xfId="3206" builtinId="8" hidden="1"/>
    <cellStyle name="Hipervínculo" xfId="3208" builtinId="8" hidden="1"/>
    <cellStyle name="Hipervínculo" xfId="3210" builtinId="8" hidden="1"/>
    <cellStyle name="Hipervínculo" xfId="3212" builtinId="8" hidden="1"/>
    <cellStyle name="Hipervínculo" xfId="3214" builtinId="8" hidden="1"/>
    <cellStyle name="Hipervínculo" xfId="3216" builtinId="8" hidden="1"/>
    <cellStyle name="Hipervínculo" xfId="3218" builtinId="8" hidden="1"/>
    <cellStyle name="Hipervínculo" xfId="3220" builtinId="8" hidden="1"/>
    <cellStyle name="Hipervínculo" xfId="3222" builtinId="8" hidden="1"/>
    <cellStyle name="Hipervínculo" xfId="3224" builtinId="8" hidden="1"/>
    <cellStyle name="Hipervínculo" xfId="3226" builtinId="8" hidden="1"/>
    <cellStyle name="Hipervínculo" xfId="3228" builtinId="8" hidden="1"/>
    <cellStyle name="Hipervínculo" xfId="3230" builtinId="8" hidden="1"/>
    <cellStyle name="Hipervínculo" xfId="3232" builtinId="8" hidden="1"/>
    <cellStyle name="Hipervínculo" xfId="3234" builtinId="8" hidden="1"/>
    <cellStyle name="Hipervínculo" xfId="3236" builtinId="8" hidden="1"/>
    <cellStyle name="Hipervínculo" xfId="3238" builtinId="8" hidden="1"/>
    <cellStyle name="Hipervínculo" xfId="3240" builtinId="8" hidden="1"/>
    <cellStyle name="Hipervínculo" xfId="3242" builtinId="8" hidden="1"/>
    <cellStyle name="Hipervínculo" xfId="3244" builtinId="8" hidden="1"/>
    <cellStyle name="Hipervínculo" xfId="3246" builtinId="8" hidden="1"/>
    <cellStyle name="Hipervínculo" xfId="3248" builtinId="8" hidden="1"/>
    <cellStyle name="Hipervínculo" xfId="3250" builtinId="8" hidden="1"/>
    <cellStyle name="Hipervínculo" xfId="3252" builtinId="8" hidden="1"/>
    <cellStyle name="Hipervínculo" xfId="3254" builtinId="8" hidden="1"/>
    <cellStyle name="Hipervínculo" xfId="3256" builtinId="8" hidden="1"/>
    <cellStyle name="Hipervínculo" xfId="3258" builtinId="8" hidden="1"/>
    <cellStyle name="Hipervínculo" xfId="3260" builtinId="8" hidden="1"/>
    <cellStyle name="Hipervínculo" xfId="3262" builtinId="8" hidden="1"/>
    <cellStyle name="Hipervínculo" xfId="3264" builtinId="8" hidden="1"/>
    <cellStyle name="Hipervínculo" xfId="3266" builtinId="8" hidden="1"/>
    <cellStyle name="Hipervínculo" xfId="3268" builtinId="8" hidden="1"/>
    <cellStyle name="Hipervínculo" xfId="3270" builtinId="8" hidden="1"/>
    <cellStyle name="Hipervínculo" xfId="3272" builtinId="8" hidden="1"/>
    <cellStyle name="Hipervínculo" xfId="3274" builtinId="8" hidden="1"/>
    <cellStyle name="Hipervínculo" xfId="3276" builtinId="8" hidden="1"/>
    <cellStyle name="Hipervínculo" xfId="3278" builtinId="8" hidden="1"/>
    <cellStyle name="Hipervínculo" xfId="3280" builtinId="8" hidden="1"/>
    <cellStyle name="Hipervínculo" xfId="3282" builtinId="8" hidden="1"/>
    <cellStyle name="Hipervínculo" xfId="3284" builtinId="8" hidden="1"/>
    <cellStyle name="Hipervínculo" xfId="3286" builtinId="8" hidden="1"/>
    <cellStyle name="Hipervínculo" xfId="3288" builtinId="8" hidden="1"/>
    <cellStyle name="Hipervínculo" xfId="3290" builtinId="8" hidden="1"/>
    <cellStyle name="Hipervínculo" xfId="3292" builtinId="8" hidden="1"/>
    <cellStyle name="Hipervínculo" xfId="3294" builtinId="8" hidden="1"/>
    <cellStyle name="Hipervínculo" xfId="3296" builtinId="8" hidden="1"/>
    <cellStyle name="Hipervínculo" xfId="3298" builtinId="8" hidden="1"/>
    <cellStyle name="Hipervínculo" xfId="3300" builtinId="8" hidden="1"/>
    <cellStyle name="Hipervínculo" xfId="3302" builtinId="8" hidden="1"/>
    <cellStyle name="Hipervínculo" xfId="3304" builtinId="8" hidden="1"/>
    <cellStyle name="Hipervínculo" xfId="3306" builtinId="8" hidden="1"/>
    <cellStyle name="Hipervínculo" xfId="3308" builtinId="8" hidden="1"/>
    <cellStyle name="Hipervínculo" xfId="3310" builtinId="8" hidden="1"/>
    <cellStyle name="Hipervínculo" xfId="3312" builtinId="8" hidden="1"/>
    <cellStyle name="Hipervínculo" xfId="3314" builtinId="8" hidden="1"/>
    <cellStyle name="Hipervínculo" xfId="3316" builtinId="8" hidden="1"/>
    <cellStyle name="Hipervínculo" xfId="3318" builtinId="8" hidden="1"/>
    <cellStyle name="Hipervínculo" xfId="3320" builtinId="8" hidden="1"/>
    <cellStyle name="Hipervínculo" xfId="3322" builtinId="8" hidden="1"/>
    <cellStyle name="Hipervínculo" xfId="3324" builtinId="8" hidden="1"/>
    <cellStyle name="Hipervínculo" xfId="3326" builtinId="8" hidden="1"/>
    <cellStyle name="Hipervínculo" xfId="3328" builtinId="8" hidden="1"/>
    <cellStyle name="Hipervínculo" xfId="3330" builtinId="8" hidden="1"/>
    <cellStyle name="Hipervínculo" xfId="3332" builtinId="8" hidden="1"/>
    <cellStyle name="Hipervínculo" xfId="3334" builtinId="8" hidden="1"/>
    <cellStyle name="Hipervínculo" xfId="3336" builtinId="8" hidden="1"/>
    <cellStyle name="Hipervínculo" xfId="3338" builtinId="8" hidden="1"/>
    <cellStyle name="Hipervínculo" xfId="3340" builtinId="8" hidden="1"/>
    <cellStyle name="Hipervínculo" xfId="3342" builtinId="8" hidden="1"/>
    <cellStyle name="Hipervínculo" xfId="3344" builtinId="8" hidden="1"/>
    <cellStyle name="Hipervínculo" xfId="3346" builtinId="8" hidden="1"/>
    <cellStyle name="Hipervínculo" xfId="3348" builtinId="8" hidden="1"/>
    <cellStyle name="Hipervínculo" xfId="3350" builtinId="8" hidden="1"/>
    <cellStyle name="Hipervínculo" xfId="3352" builtinId="8" hidden="1"/>
    <cellStyle name="Hipervínculo" xfId="3354" builtinId="8" hidden="1"/>
    <cellStyle name="Hipervínculo" xfId="3356" builtinId="8" hidden="1"/>
    <cellStyle name="Hipervínculo" xfId="3358" builtinId="8" hidden="1"/>
    <cellStyle name="Hipervínculo" xfId="3360" builtinId="8" hidden="1"/>
    <cellStyle name="Hipervínculo" xfId="3362" builtinId="8" hidden="1"/>
    <cellStyle name="Hipervínculo" xfId="3364" builtinId="8" hidden="1"/>
    <cellStyle name="Hipervínculo" xfId="3366" builtinId="8" hidden="1"/>
    <cellStyle name="Hipervínculo" xfId="3368" builtinId="8" hidden="1"/>
    <cellStyle name="Hipervínculo" xfId="3370" builtinId="8" hidden="1"/>
    <cellStyle name="Hipervínculo" xfId="3372" builtinId="8" hidden="1"/>
    <cellStyle name="Hipervínculo" xfId="3374" builtinId="8" hidden="1"/>
    <cellStyle name="Hipervínculo" xfId="3376" builtinId="8" hidden="1"/>
    <cellStyle name="Hipervínculo" xfId="3378" builtinId="8" hidden="1"/>
    <cellStyle name="Hipervínculo" xfId="3380" builtinId="8" hidden="1"/>
    <cellStyle name="Hipervínculo" xfId="3382" builtinId="8" hidden="1"/>
    <cellStyle name="Hipervínculo" xfId="3384" builtinId="8" hidden="1"/>
    <cellStyle name="Hipervínculo" xfId="3386" builtinId="8" hidden="1"/>
    <cellStyle name="Hipervínculo" xfId="3388" builtinId="8" hidden="1"/>
    <cellStyle name="Hipervínculo" xfId="3390" builtinId="8" hidden="1"/>
    <cellStyle name="Hipervínculo" xfId="3392" builtinId="8" hidden="1"/>
    <cellStyle name="Hipervínculo" xfId="3394" builtinId="8" hidden="1"/>
    <cellStyle name="Hipervínculo" xfId="3396" builtinId="8" hidden="1"/>
    <cellStyle name="Hipervínculo" xfId="3398" builtinId="8" hidden="1"/>
    <cellStyle name="Hipervínculo" xfId="3400" builtinId="8" hidden="1"/>
    <cellStyle name="Hipervínculo" xfId="3402" builtinId="8" hidden="1"/>
    <cellStyle name="Hipervínculo" xfId="3404" builtinId="8" hidden="1"/>
    <cellStyle name="Hipervínculo" xfId="3406" builtinId="8" hidden="1"/>
    <cellStyle name="Hipervínculo" xfId="3408" builtinId="8" hidden="1"/>
    <cellStyle name="Hipervínculo" xfId="3410" builtinId="8" hidden="1"/>
    <cellStyle name="Hipervínculo" xfId="3412" builtinId="8" hidden="1"/>
    <cellStyle name="Hipervínculo" xfId="3414" builtinId="8" hidden="1"/>
    <cellStyle name="Hipervínculo" xfId="3416" builtinId="8" hidden="1"/>
    <cellStyle name="Hipervínculo" xfId="3418" builtinId="8" hidden="1"/>
    <cellStyle name="Hipervínculo" xfId="3420" builtinId="8" hidden="1"/>
    <cellStyle name="Hipervínculo" xfId="3422" builtinId="8" hidden="1"/>
    <cellStyle name="Hipervínculo" xfId="3424" builtinId="8" hidden="1"/>
    <cellStyle name="Hipervínculo" xfId="3426" builtinId="8" hidden="1"/>
    <cellStyle name="Hipervínculo" xfId="3428" builtinId="8" hidden="1"/>
    <cellStyle name="Hipervínculo" xfId="3430" builtinId="8" hidden="1"/>
    <cellStyle name="Hipervínculo" xfId="3432" builtinId="8" hidden="1"/>
    <cellStyle name="Hipervínculo" xfId="3434" builtinId="8" hidden="1"/>
    <cellStyle name="Hipervínculo" xfId="3436" builtinId="8" hidden="1"/>
    <cellStyle name="Hipervínculo" xfId="3438" builtinId="8" hidden="1"/>
    <cellStyle name="Hipervínculo" xfId="3440" builtinId="8" hidden="1"/>
    <cellStyle name="Hipervínculo" xfId="3442" builtinId="8" hidden="1"/>
    <cellStyle name="Hipervínculo" xfId="3444" builtinId="8" hidden="1"/>
    <cellStyle name="Hipervínculo" xfId="3446" builtinId="8" hidden="1"/>
    <cellStyle name="Hipervínculo" xfId="3448" builtinId="8" hidden="1"/>
    <cellStyle name="Hipervínculo" xfId="3450" builtinId="8" hidden="1"/>
    <cellStyle name="Hipervínculo" xfId="3452" builtinId="8" hidden="1"/>
    <cellStyle name="Hipervínculo" xfId="3454" builtinId="8" hidden="1"/>
    <cellStyle name="Hipervínculo" xfId="3456" builtinId="8" hidden="1"/>
    <cellStyle name="Hipervínculo" xfId="3458" builtinId="8" hidden="1"/>
    <cellStyle name="Hipervínculo" xfId="3460" builtinId="8" hidden="1"/>
    <cellStyle name="Hipervínculo" xfId="3462" builtinId="8" hidden="1"/>
    <cellStyle name="Hipervínculo" xfId="3464" builtinId="8" hidden="1"/>
    <cellStyle name="Hipervínculo" xfId="3466" builtinId="8" hidden="1"/>
    <cellStyle name="Hipervínculo" xfId="3468" builtinId="8" hidden="1"/>
    <cellStyle name="Hipervínculo" xfId="3470" builtinId="8" hidden="1"/>
    <cellStyle name="Hipervínculo" xfId="3472" builtinId="8" hidden="1"/>
    <cellStyle name="Hipervínculo" xfId="3474" builtinId="8" hidden="1"/>
    <cellStyle name="Hipervínculo" xfId="3476" builtinId="8" hidden="1"/>
    <cellStyle name="Hipervínculo" xfId="3478" builtinId="8" hidden="1"/>
    <cellStyle name="Hipervínculo" xfId="3480" builtinId="8" hidden="1"/>
    <cellStyle name="Hipervínculo" xfId="3482" builtinId="8" hidden="1"/>
    <cellStyle name="Hipervínculo" xfId="3484" builtinId="8" hidden="1"/>
    <cellStyle name="Hipervínculo" xfId="3486" builtinId="8" hidden="1"/>
    <cellStyle name="Hipervínculo" xfId="3488" builtinId="8" hidden="1"/>
    <cellStyle name="Hipervínculo" xfId="3490" builtinId="8" hidden="1"/>
    <cellStyle name="Hipervínculo" xfId="3492" builtinId="8" hidden="1"/>
    <cellStyle name="Hipervínculo" xfId="3494" builtinId="8" hidden="1"/>
    <cellStyle name="Hipervínculo" xfId="3496" builtinId="8" hidden="1"/>
    <cellStyle name="Hipervínculo" xfId="3498" builtinId="8" hidden="1"/>
    <cellStyle name="Hipervínculo" xfId="3500" builtinId="8" hidden="1"/>
    <cellStyle name="Hipervínculo" xfId="3502" builtinId="8" hidden="1"/>
    <cellStyle name="Hipervínculo" xfId="3504" builtinId="8" hidden="1"/>
    <cellStyle name="Hipervínculo" xfId="3506" builtinId="8" hidden="1"/>
    <cellStyle name="Hipervínculo" xfId="3508" builtinId="8" hidden="1"/>
    <cellStyle name="Hipervínculo" xfId="3510" builtinId="8" hidden="1"/>
    <cellStyle name="Hipervínculo" xfId="3512" builtinId="8" hidden="1"/>
    <cellStyle name="Hipervínculo" xfId="3514" builtinId="8" hidden="1"/>
    <cellStyle name="Hipervínculo" xfId="3516" builtinId="8" hidden="1"/>
    <cellStyle name="Hipervínculo" xfId="3518" builtinId="8" hidden="1"/>
    <cellStyle name="Hipervínculo" xfId="3520" builtinId="8" hidden="1"/>
    <cellStyle name="Hipervínculo" xfId="3522" builtinId="8" hidden="1"/>
    <cellStyle name="Hipervínculo" xfId="3524" builtinId="8" hidden="1"/>
    <cellStyle name="Hipervínculo" xfId="3526" builtinId="8" hidden="1"/>
    <cellStyle name="Hipervínculo" xfId="3528" builtinId="8" hidden="1"/>
    <cellStyle name="Hipervínculo" xfId="3530" builtinId="8" hidden="1"/>
    <cellStyle name="Hipervínculo" xfId="3532" builtinId="8" hidden="1"/>
    <cellStyle name="Hipervínculo" xfId="3534" builtinId="8" hidden="1"/>
    <cellStyle name="Hipervínculo" xfId="3536" builtinId="8" hidden="1"/>
    <cellStyle name="Hipervínculo" xfId="3538" builtinId="8" hidden="1"/>
    <cellStyle name="Hipervínculo" xfId="3540" builtinId="8" hidden="1"/>
    <cellStyle name="Hipervínculo" xfId="3542" builtinId="8" hidden="1"/>
    <cellStyle name="Hipervínculo" xfId="3544" builtinId="8" hidden="1"/>
    <cellStyle name="Hipervínculo" xfId="3546" builtinId="8" hidden="1"/>
    <cellStyle name="Hipervínculo" xfId="3548" builtinId="8" hidden="1"/>
    <cellStyle name="Hipervínculo" xfId="3550" builtinId="8" hidden="1"/>
    <cellStyle name="Hipervínculo" xfId="3552" builtinId="8" hidden="1"/>
    <cellStyle name="Hipervínculo" xfId="3554" builtinId="8" hidden="1"/>
    <cellStyle name="Hipervínculo" xfId="3556" builtinId="8" hidden="1"/>
    <cellStyle name="Hipervínculo" xfId="3558" builtinId="8" hidden="1"/>
    <cellStyle name="Hipervínculo" xfId="3560" builtinId="8" hidden="1"/>
    <cellStyle name="Hipervínculo" xfId="3562" builtinId="8" hidden="1"/>
    <cellStyle name="Hipervínculo" xfId="3564" builtinId="8" hidden="1"/>
    <cellStyle name="Hipervínculo" xfId="3566" builtinId="8" hidden="1"/>
    <cellStyle name="Hipervínculo" xfId="3568" builtinId="8" hidden="1"/>
    <cellStyle name="Hipervínculo" xfId="3570" builtinId="8" hidden="1"/>
    <cellStyle name="Hipervínculo" xfId="3572" builtinId="8" hidden="1"/>
    <cellStyle name="Hipervínculo" xfId="3574" builtinId="8" hidden="1"/>
    <cellStyle name="Hipervínculo" xfId="3576" builtinId="8" hidden="1"/>
    <cellStyle name="Hipervínculo" xfId="3578" builtinId="8" hidden="1"/>
    <cellStyle name="Hipervínculo" xfId="3580" builtinId="8" hidden="1"/>
    <cellStyle name="Hipervínculo" xfId="3582" builtinId="8" hidden="1"/>
    <cellStyle name="Hipervínculo" xfId="3584" builtinId="8" hidden="1"/>
    <cellStyle name="Hipervínculo" xfId="3586" builtinId="8" hidden="1"/>
    <cellStyle name="Hipervínculo" xfId="3588" builtinId="8" hidden="1"/>
    <cellStyle name="Hipervínculo" xfId="3590" builtinId="8" hidden="1"/>
    <cellStyle name="Hipervínculo" xfId="3592" builtinId="8" hidden="1"/>
    <cellStyle name="Hipervínculo" xfId="3594" builtinId="8" hidden="1"/>
    <cellStyle name="Hipervínculo" xfId="3596" builtinId="8" hidden="1"/>
    <cellStyle name="Hipervínculo" xfId="3598" builtinId="8" hidden="1"/>
    <cellStyle name="Hipervínculo" xfId="3600" builtinId="8" hidden="1"/>
    <cellStyle name="Hipervínculo" xfId="3602" builtinId="8" hidden="1"/>
    <cellStyle name="Hipervínculo" xfId="3604" builtinId="8" hidden="1"/>
    <cellStyle name="Hipervínculo" xfId="3606" builtinId="8" hidden="1"/>
    <cellStyle name="Hipervínculo" xfId="3608" builtinId="8" hidden="1"/>
    <cellStyle name="Hipervínculo" xfId="3610" builtinId="8" hidden="1"/>
    <cellStyle name="Hipervínculo" xfId="3612" builtinId="8" hidden="1"/>
    <cellStyle name="Hipervínculo" xfId="3614" builtinId="8" hidden="1"/>
    <cellStyle name="Hipervínculo" xfId="3616" builtinId="8" hidden="1"/>
    <cellStyle name="Hipervínculo" xfId="3618" builtinId="8" hidden="1"/>
    <cellStyle name="Hipervínculo" xfId="3620" builtinId="8" hidden="1"/>
    <cellStyle name="Hipervínculo" xfId="3622" builtinId="8" hidden="1"/>
    <cellStyle name="Hipervínculo" xfId="3624" builtinId="8" hidden="1"/>
    <cellStyle name="Hipervínculo" xfId="3626" builtinId="8" hidden="1"/>
    <cellStyle name="Hipervínculo" xfId="3628" builtinId="8" hidden="1"/>
    <cellStyle name="Hipervínculo" xfId="3630" builtinId="8" hidden="1"/>
    <cellStyle name="Hipervínculo" xfId="3632" builtinId="8" hidden="1"/>
    <cellStyle name="Hipervínculo" xfId="3634" builtinId="8" hidden="1"/>
    <cellStyle name="Hipervínculo" xfId="3636" builtinId="8" hidden="1"/>
    <cellStyle name="Hipervínculo" xfId="3638" builtinId="8" hidden="1"/>
    <cellStyle name="Hipervínculo" xfId="3640" builtinId="8" hidden="1"/>
    <cellStyle name="Hipervínculo" xfId="3642" builtinId="8" hidden="1"/>
    <cellStyle name="Hipervínculo" xfId="3644" builtinId="8" hidden="1"/>
    <cellStyle name="Hipervínculo" xfId="3646" builtinId="8" hidden="1"/>
    <cellStyle name="Hipervínculo" xfId="3648" builtinId="8" hidden="1"/>
    <cellStyle name="Hipervínculo" xfId="3650" builtinId="8" hidden="1"/>
    <cellStyle name="Hipervínculo" xfId="3652" builtinId="8" hidden="1"/>
    <cellStyle name="Hipervínculo" xfId="3654" builtinId="8" hidden="1"/>
    <cellStyle name="Hipervínculo" xfId="3656" builtinId="8" hidden="1"/>
    <cellStyle name="Hipervínculo" xfId="3658" builtinId="8" hidden="1"/>
    <cellStyle name="Hipervínculo" xfId="3660" builtinId="8" hidden="1"/>
    <cellStyle name="Hipervínculo" xfId="3662" builtinId="8" hidden="1"/>
    <cellStyle name="Hipervínculo" xfId="3664" builtinId="8" hidden="1"/>
    <cellStyle name="Hipervínculo" xfId="3666" builtinId="8" hidden="1"/>
    <cellStyle name="Hipervínculo" xfId="3668" builtinId="8" hidden="1"/>
    <cellStyle name="Hipervínculo" xfId="3670" builtinId="8" hidden="1"/>
    <cellStyle name="Hipervínculo" xfId="3672" builtinId="8" hidden="1"/>
    <cellStyle name="Hipervínculo" xfId="3674" builtinId="8" hidden="1"/>
    <cellStyle name="Hipervínculo" xfId="3676" builtinId="8" hidden="1"/>
    <cellStyle name="Hipervínculo" xfId="3678" builtinId="8" hidden="1"/>
    <cellStyle name="Hipervínculo" xfId="3680" builtinId="8" hidden="1"/>
    <cellStyle name="Hipervínculo" xfId="3682" builtinId="8" hidden="1"/>
    <cellStyle name="Hipervínculo" xfId="3684" builtinId="8" hidden="1"/>
    <cellStyle name="Hipervínculo" xfId="3686" builtinId="8" hidden="1"/>
    <cellStyle name="Hipervínculo" xfId="3688" builtinId="8" hidden="1"/>
    <cellStyle name="Hipervínculo" xfId="3690" builtinId="8" hidden="1"/>
    <cellStyle name="Hipervínculo" xfId="3692" builtinId="8" hidden="1"/>
    <cellStyle name="Hipervínculo" xfId="3694" builtinId="8" hidden="1"/>
    <cellStyle name="Hipervínculo" xfId="3696" builtinId="8" hidden="1"/>
    <cellStyle name="Hipervínculo" xfId="3698" builtinId="8" hidden="1"/>
    <cellStyle name="Hipervínculo" xfId="3700" builtinId="8" hidden="1"/>
    <cellStyle name="Hipervínculo" xfId="3702" builtinId="8" hidden="1"/>
    <cellStyle name="Hipervínculo" xfId="3704" builtinId="8" hidden="1"/>
    <cellStyle name="Hipervínculo" xfId="3706" builtinId="8" hidden="1"/>
    <cellStyle name="Hipervínculo" xfId="3708" builtinId="8" hidden="1"/>
    <cellStyle name="Hipervínculo" xfId="3710" builtinId="8" hidden="1"/>
    <cellStyle name="Hipervínculo" xfId="3712" builtinId="8" hidden="1"/>
    <cellStyle name="Hipervínculo" xfId="3714" builtinId="8" hidden="1"/>
    <cellStyle name="Hipervínculo" xfId="3716" builtinId="8" hidden="1"/>
    <cellStyle name="Hipervínculo" xfId="3718" builtinId="8" hidden="1"/>
    <cellStyle name="Hipervínculo" xfId="3720" builtinId="8" hidden="1"/>
    <cellStyle name="Hipervínculo" xfId="3722" builtinId="8" hidden="1"/>
    <cellStyle name="Hipervínculo" xfId="3724" builtinId="8" hidden="1"/>
    <cellStyle name="Hipervínculo" xfId="3726" builtinId="8" hidden="1"/>
    <cellStyle name="Hipervínculo" xfId="3728" builtinId="8" hidden="1"/>
    <cellStyle name="Hipervínculo" xfId="3730" builtinId="8" hidden="1"/>
    <cellStyle name="Hipervínculo" xfId="3732" builtinId="8" hidden="1"/>
    <cellStyle name="Hipervínculo" xfId="3734" builtinId="8" hidden="1"/>
    <cellStyle name="Hipervínculo" xfId="3736" builtinId="8" hidden="1"/>
    <cellStyle name="Hipervínculo" xfId="3738" builtinId="8" hidden="1"/>
    <cellStyle name="Hipervínculo" xfId="3740" builtinId="8" hidden="1"/>
    <cellStyle name="Hipervínculo" xfId="3742" builtinId="8" hidden="1"/>
    <cellStyle name="Hipervínculo" xfId="3744" builtinId="8" hidden="1"/>
    <cellStyle name="Hipervínculo" xfId="3746" builtinId="8" hidden="1"/>
    <cellStyle name="Hipervínculo" xfId="3748" builtinId="8" hidden="1"/>
    <cellStyle name="Hipervínculo" xfId="3750" builtinId="8" hidden="1"/>
    <cellStyle name="Hipervínculo" xfId="3752" builtinId="8" hidden="1"/>
    <cellStyle name="Hipervínculo" xfId="3754" builtinId="8" hidden="1"/>
    <cellStyle name="Hipervínculo" xfId="3756" builtinId="8" hidden="1"/>
    <cellStyle name="Hipervínculo" xfId="3758" builtinId="8" hidden="1"/>
    <cellStyle name="Hipervínculo" xfId="3760" builtinId="8" hidden="1"/>
    <cellStyle name="Hipervínculo" xfId="3762" builtinId="8" hidden="1"/>
    <cellStyle name="Hipervínculo" xfId="3764" builtinId="8" hidden="1"/>
    <cellStyle name="Hipervínculo" xfId="3766" builtinId="8" hidden="1"/>
    <cellStyle name="Hipervínculo" xfId="3768" builtinId="8" hidden="1"/>
    <cellStyle name="Hipervínculo" xfId="3770" builtinId="8" hidden="1"/>
    <cellStyle name="Hipervínculo" xfId="3772" builtinId="8" hidden="1"/>
    <cellStyle name="Hipervínculo" xfId="3774" builtinId="8" hidden="1"/>
    <cellStyle name="Hipervínculo" xfId="3776" builtinId="8" hidden="1"/>
    <cellStyle name="Hipervínculo" xfId="3778" builtinId="8" hidden="1"/>
    <cellStyle name="Hipervínculo" xfId="3780" builtinId="8" hidden="1"/>
    <cellStyle name="Hipervínculo" xfId="3782" builtinId="8" hidden="1"/>
    <cellStyle name="Hipervínculo" xfId="3784" builtinId="8" hidden="1"/>
    <cellStyle name="Hipervínculo" xfId="3786" builtinId="8" hidden="1"/>
    <cellStyle name="Hipervínculo" xfId="3788" builtinId="8" hidden="1"/>
    <cellStyle name="Hipervínculo" xfId="3790" builtinId="8" hidden="1"/>
    <cellStyle name="Hipervínculo" xfId="3792" builtinId="8" hidden="1"/>
    <cellStyle name="Hipervínculo" xfId="3794" builtinId="8" hidden="1"/>
    <cellStyle name="Hipervínculo" xfId="3796" builtinId="8" hidden="1"/>
    <cellStyle name="Hipervínculo" xfId="3798" builtinId="8" hidden="1"/>
    <cellStyle name="Hipervínculo" xfId="3800" builtinId="8" hidden="1"/>
    <cellStyle name="Hipervínculo" xfId="3802" builtinId="8" hidden="1"/>
    <cellStyle name="Hipervínculo" xfId="3804" builtinId="8" hidden="1"/>
    <cellStyle name="Hipervínculo" xfId="3806" builtinId="8" hidden="1"/>
    <cellStyle name="Hipervínculo" xfId="3808" builtinId="8" hidden="1"/>
    <cellStyle name="Hipervínculo" xfId="3810" builtinId="8" hidden="1"/>
    <cellStyle name="Hipervínculo" xfId="3812" builtinId="8" hidden="1"/>
    <cellStyle name="Hipervínculo" xfId="3814" builtinId="8" hidden="1"/>
    <cellStyle name="Hipervínculo" xfId="3816" builtinId="8" hidden="1"/>
    <cellStyle name="Hipervínculo" xfId="3818" builtinId="8" hidden="1"/>
    <cellStyle name="Hipervínculo" xfId="3820" builtinId="8" hidden="1"/>
    <cellStyle name="Hipervínculo" xfId="3822" builtinId="8" hidden="1"/>
    <cellStyle name="Hipervínculo" xfId="3824" builtinId="8" hidden="1"/>
    <cellStyle name="Hipervínculo" xfId="3826" builtinId="8" hidden="1"/>
    <cellStyle name="Hipervínculo" xfId="3828" builtinId="8" hidden="1"/>
    <cellStyle name="Hipervínculo" xfId="3830" builtinId="8" hidden="1"/>
    <cellStyle name="Hipervínculo" xfId="3832" builtinId="8" hidden="1"/>
    <cellStyle name="Hipervínculo" xfId="3834" builtinId="8" hidden="1"/>
    <cellStyle name="Hipervínculo" xfId="3836" builtinId="8" hidden="1"/>
    <cellStyle name="Hipervínculo" xfId="3838" builtinId="8" hidden="1"/>
    <cellStyle name="Hipervínculo" xfId="3840" builtinId="8" hidden="1"/>
    <cellStyle name="Hipervínculo" xfId="3842" builtinId="8" hidden="1"/>
    <cellStyle name="Hipervínculo" xfId="3844" builtinId="8" hidden="1"/>
    <cellStyle name="Hipervínculo" xfId="3846" builtinId="8" hidden="1"/>
    <cellStyle name="Hipervínculo" xfId="3848" builtinId="8" hidden="1"/>
    <cellStyle name="Hipervínculo" xfId="3850" builtinId="8" hidden="1"/>
    <cellStyle name="Hipervínculo" xfId="3852" builtinId="8" hidden="1"/>
    <cellStyle name="Hipervínculo" xfId="3854" builtinId="8" hidden="1"/>
    <cellStyle name="Hipervínculo" xfId="3856" builtinId="8" hidden="1"/>
    <cellStyle name="Hipervínculo" xfId="3858" builtinId="8" hidden="1"/>
    <cellStyle name="Hipervínculo" xfId="3860" builtinId="8" hidden="1"/>
    <cellStyle name="Hipervínculo" xfId="3862" builtinId="8" hidden="1"/>
    <cellStyle name="Hipervínculo" xfId="3864" builtinId="8" hidden="1"/>
    <cellStyle name="Hipervínculo" xfId="3866" builtinId="8" hidden="1"/>
    <cellStyle name="Hipervínculo" xfId="3868" builtinId="8" hidden="1"/>
    <cellStyle name="Hipervínculo" xfId="3870" builtinId="8" hidden="1"/>
    <cellStyle name="Hipervínculo" xfId="3872" builtinId="8" hidden="1"/>
    <cellStyle name="Hipervínculo" xfId="3874" builtinId="8" hidden="1"/>
    <cellStyle name="Hipervínculo" xfId="3876" builtinId="8" hidden="1"/>
    <cellStyle name="Hipervínculo" xfId="3878" builtinId="8" hidden="1"/>
    <cellStyle name="Hipervínculo" xfId="3880" builtinId="8" hidden="1"/>
    <cellStyle name="Hipervínculo" xfId="3882" builtinId="8" hidden="1"/>
    <cellStyle name="Hipervínculo" xfId="3884" builtinId="8" hidden="1"/>
    <cellStyle name="Hipervínculo" xfId="3886" builtinId="8" hidden="1"/>
    <cellStyle name="Hipervínculo" xfId="3888" builtinId="8" hidden="1"/>
    <cellStyle name="Hipervínculo" xfId="3890" builtinId="8" hidden="1"/>
    <cellStyle name="Hipervínculo" xfId="3892" builtinId="8" hidden="1"/>
    <cellStyle name="Hipervínculo" xfId="3894" builtinId="8" hidden="1"/>
    <cellStyle name="Hipervínculo" xfId="3896" builtinId="8" hidden="1"/>
    <cellStyle name="Hipervínculo" xfId="3898" builtinId="8" hidden="1"/>
    <cellStyle name="Hipervínculo" xfId="3900" builtinId="8" hidden="1"/>
    <cellStyle name="Hipervínculo" xfId="3902" builtinId="8" hidden="1"/>
    <cellStyle name="Hipervínculo" xfId="3904" builtinId="8" hidden="1"/>
    <cellStyle name="Hipervínculo" xfId="3906" builtinId="8" hidden="1"/>
    <cellStyle name="Hipervínculo" xfId="3908" builtinId="8" hidden="1"/>
    <cellStyle name="Hipervínculo" xfId="3910" builtinId="8" hidden="1"/>
    <cellStyle name="Hipervínculo" xfId="3912" builtinId="8" hidden="1"/>
    <cellStyle name="Hipervínculo" xfId="3914" builtinId="8" hidden="1"/>
    <cellStyle name="Hipervínculo" xfId="3916" builtinId="8" hidden="1"/>
    <cellStyle name="Hipervínculo" xfId="3918" builtinId="8" hidden="1"/>
    <cellStyle name="Hipervínculo" xfId="3920" builtinId="8" hidden="1"/>
    <cellStyle name="Hipervínculo" xfId="3922" builtinId="8" hidden="1"/>
    <cellStyle name="Hipervínculo" xfId="3924" builtinId="8" hidden="1"/>
    <cellStyle name="Hipervínculo" xfId="3926" builtinId="8" hidden="1"/>
    <cellStyle name="Hipervínculo" xfId="3928" builtinId="8" hidden="1"/>
    <cellStyle name="Hipervínculo" xfId="3930" builtinId="8" hidden="1"/>
    <cellStyle name="Hipervínculo" xfId="3932" builtinId="8" hidden="1"/>
    <cellStyle name="Hipervínculo" xfId="3934" builtinId="8" hidden="1"/>
    <cellStyle name="Hipervínculo" xfId="3936" builtinId="8" hidden="1"/>
    <cellStyle name="Hipervínculo" xfId="3938" builtinId="8" hidden="1"/>
    <cellStyle name="Hipervínculo" xfId="3940" builtinId="8" hidden="1"/>
    <cellStyle name="Hipervínculo" xfId="3942" builtinId="8" hidden="1"/>
    <cellStyle name="Hipervínculo" xfId="3944" builtinId="8" hidden="1"/>
    <cellStyle name="Hipervínculo" xfId="3946" builtinId="8" hidden="1"/>
    <cellStyle name="Hipervínculo" xfId="3948" builtinId="8" hidden="1"/>
    <cellStyle name="Hipervínculo" xfId="3950" builtinId="8" hidden="1"/>
    <cellStyle name="Hipervínculo" xfId="3952" builtinId="8" hidden="1"/>
    <cellStyle name="Hipervínculo" xfId="3954" builtinId="8" hidden="1"/>
    <cellStyle name="Hipervínculo" xfId="3956" builtinId="8" hidden="1"/>
    <cellStyle name="Hipervínculo" xfId="3958" builtinId="8" hidden="1"/>
    <cellStyle name="Hipervínculo" xfId="3960" builtinId="8" hidden="1"/>
    <cellStyle name="Hipervínculo" xfId="3962" builtinId="8" hidden="1"/>
    <cellStyle name="Hipervínculo" xfId="3964" builtinId="8" hidden="1"/>
    <cellStyle name="Hipervínculo" xfId="3966" builtinId="8" hidden="1"/>
    <cellStyle name="Hipervínculo" xfId="3968" builtinId="8" hidden="1"/>
    <cellStyle name="Hipervínculo" xfId="3970" builtinId="8" hidden="1"/>
    <cellStyle name="Hipervínculo" xfId="3972" builtinId="8" hidden="1"/>
    <cellStyle name="Hipervínculo" xfId="3974" builtinId="8" hidden="1"/>
    <cellStyle name="Hipervínculo" xfId="3976" builtinId="8" hidden="1"/>
    <cellStyle name="Hipervínculo" xfId="3978" builtinId="8" hidden="1"/>
    <cellStyle name="Hipervínculo" xfId="3980" builtinId="8" hidden="1"/>
    <cellStyle name="Hipervínculo" xfId="3982" builtinId="8" hidden="1"/>
    <cellStyle name="Hipervínculo" xfId="3984" builtinId="8" hidden="1"/>
    <cellStyle name="Hipervínculo" xfId="3986" builtinId="8" hidden="1"/>
    <cellStyle name="Hipervínculo" xfId="3988" builtinId="8" hidden="1"/>
    <cellStyle name="Hipervínculo" xfId="3990" builtinId="8" hidden="1"/>
    <cellStyle name="Hipervínculo" xfId="3992" builtinId="8" hidden="1"/>
    <cellStyle name="Hipervínculo" xfId="3994" builtinId="8" hidden="1"/>
    <cellStyle name="Hipervínculo" xfId="3996" builtinId="8" hidden="1"/>
    <cellStyle name="Hipervínculo" xfId="3998" builtinId="8" hidden="1"/>
    <cellStyle name="Hipervínculo" xfId="4000" builtinId="8" hidden="1"/>
    <cellStyle name="Hipervínculo" xfId="4002" builtinId="8" hidden="1"/>
    <cellStyle name="Hipervínculo" xfId="4004" builtinId="8" hidden="1"/>
    <cellStyle name="Hipervínculo" xfId="4006" builtinId="8" hidden="1"/>
    <cellStyle name="Hipervínculo" xfId="4008" builtinId="8" hidden="1"/>
    <cellStyle name="Hipervínculo" xfId="4010" builtinId="8" hidden="1"/>
    <cellStyle name="Hipervínculo" xfId="4012" builtinId="8" hidden="1"/>
    <cellStyle name="Hipervínculo" xfId="4014" builtinId="8" hidden="1"/>
    <cellStyle name="Hipervínculo" xfId="4016" builtinId="8" hidden="1"/>
    <cellStyle name="Hipervínculo" xfId="4018" builtinId="8" hidden="1"/>
    <cellStyle name="Hipervínculo" xfId="4020" builtinId="8" hidden="1"/>
    <cellStyle name="Hipervínculo" xfId="4022" builtinId="8" hidden="1"/>
    <cellStyle name="Hipervínculo" xfId="4024" builtinId="8" hidden="1"/>
    <cellStyle name="Hipervínculo" xfId="4026" builtinId="8" hidden="1"/>
    <cellStyle name="Hipervínculo" xfId="4028" builtinId="8" hidden="1"/>
    <cellStyle name="Hipervínculo" xfId="4030" builtinId="8" hidden="1"/>
    <cellStyle name="Hipervínculo" xfId="4032" builtinId="8" hidden="1"/>
    <cellStyle name="Hipervínculo" xfId="4034" builtinId="8" hidden="1"/>
    <cellStyle name="Hipervínculo" xfId="4036" builtinId="8" hidden="1"/>
    <cellStyle name="Hipervínculo" xfId="4038" builtinId="8" hidden="1"/>
    <cellStyle name="Hipervínculo" xfId="4040" builtinId="8" hidden="1"/>
    <cellStyle name="Hipervínculo" xfId="4042" builtinId="8" hidden="1"/>
    <cellStyle name="Hipervínculo" xfId="4044" builtinId="8" hidden="1"/>
    <cellStyle name="Hipervínculo" xfId="4046" builtinId="8" hidden="1"/>
    <cellStyle name="Hipervínculo" xfId="4048" builtinId="8" hidden="1"/>
    <cellStyle name="Hipervínculo" xfId="4050" builtinId="8" hidden="1"/>
    <cellStyle name="Hipervínculo" xfId="4052" builtinId="8" hidden="1"/>
    <cellStyle name="Hipervínculo" xfId="4054" builtinId="8" hidden="1"/>
    <cellStyle name="Hipervínculo" xfId="4056" builtinId="8" hidden="1"/>
    <cellStyle name="Hipervínculo" xfId="4058" builtinId="8" hidden="1"/>
    <cellStyle name="Hipervínculo" xfId="4060" builtinId="8" hidden="1"/>
    <cellStyle name="Hipervínculo" xfId="4062" builtinId="8" hidden="1"/>
    <cellStyle name="Hipervínculo" xfId="4064" builtinId="8" hidden="1"/>
    <cellStyle name="Hipervínculo" xfId="4066" builtinId="8" hidden="1"/>
    <cellStyle name="Hipervínculo" xfId="4068" builtinId="8" hidden="1"/>
    <cellStyle name="Hipervínculo" xfId="4070" builtinId="8" hidden="1"/>
    <cellStyle name="Hipervínculo" xfId="4072" builtinId="8" hidden="1"/>
    <cellStyle name="Hipervínculo" xfId="4074" builtinId="8" hidden="1"/>
    <cellStyle name="Hipervínculo" xfId="4076" builtinId="8" hidden="1"/>
    <cellStyle name="Hipervínculo" xfId="4078" builtinId="8" hidden="1"/>
    <cellStyle name="Hipervínculo" xfId="4080" builtinId="8" hidden="1"/>
    <cellStyle name="Hipervínculo" xfId="4082" builtinId="8" hidden="1"/>
    <cellStyle name="Hipervínculo" xfId="4084" builtinId="8" hidden="1"/>
    <cellStyle name="Hipervínculo" xfId="4086" builtinId="8" hidden="1"/>
    <cellStyle name="Hipervínculo" xfId="4088" builtinId="8" hidden="1"/>
    <cellStyle name="Hipervínculo" xfId="4090" builtinId="8" hidden="1"/>
    <cellStyle name="Hipervínculo" xfId="4092" builtinId="8" hidden="1"/>
    <cellStyle name="Hipervínculo" xfId="4094" builtinId="8" hidden="1"/>
    <cellStyle name="Hipervínculo" xfId="4096" builtinId="8" hidden="1"/>
    <cellStyle name="Hipervínculo" xfId="4098" builtinId="8" hidden="1"/>
    <cellStyle name="Hipervínculo" xfId="4100" builtinId="8" hidden="1"/>
    <cellStyle name="Hipervínculo" xfId="4102" builtinId="8" hidden="1"/>
    <cellStyle name="Hipervínculo" xfId="4104" builtinId="8" hidden="1"/>
    <cellStyle name="Hipervínculo" xfId="4106" builtinId="8" hidden="1"/>
    <cellStyle name="Hipervínculo" xfId="4108" builtinId="8" hidden="1"/>
    <cellStyle name="Hipervínculo" xfId="4110" builtinId="8" hidden="1"/>
    <cellStyle name="Hipervínculo" xfId="4112" builtinId="8" hidden="1"/>
    <cellStyle name="Hipervínculo" xfId="4114" builtinId="8" hidden="1"/>
    <cellStyle name="Hipervínculo" xfId="4116" builtinId="8" hidden="1"/>
    <cellStyle name="Hipervínculo" xfId="4118" builtinId="8" hidden="1"/>
    <cellStyle name="Hipervínculo" xfId="4120" builtinId="8" hidden="1"/>
    <cellStyle name="Hipervínculo" xfId="4122" builtinId="8" hidden="1"/>
    <cellStyle name="Hipervínculo" xfId="4124" builtinId="8" hidden="1"/>
    <cellStyle name="Hipervínculo" xfId="4126" builtinId="8" hidden="1"/>
    <cellStyle name="Hipervínculo" xfId="4128" builtinId="8" hidden="1"/>
    <cellStyle name="Hipervínculo" xfId="4130" builtinId="8" hidden="1"/>
    <cellStyle name="Hipervínculo" xfId="4132" builtinId="8" hidden="1"/>
    <cellStyle name="Hipervínculo" xfId="4134" builtinId="8" hidden="1"/>
    <cellStyle name="Hipervínculo" xfId="4136" builtinId="8" hidden="1"/>
    <cellStyle name="Hipervínculo" xfId="4138" builtinId="8" hidden="1"/>
    <cellStyle name="Hipervínculo" xfId="4140" builtinId="8" hidden="1"/>
    <cellStyle name="Hipervínculo" xfId="4142" builtinId="8" hidden="1"/>
    <cellStyle name="Hipervínculo" xfId="4144" builtinId="8" hidden="1"/>
    <cellStyle name="Hipervínculo" xfId="4146" builtinId="8" hidden="1"/>
    <cellStyle name="Hipervínculo" xfId="4148" builtinId="8" hidden="1"/>
    <cellStyle name="Hipervínculo" xfId="4150" builtinId="8" hidden="1"/>
    <cellStyle name="Hipervínculo" xfId="4152" builtinId="8" hidden="1"/>
    <cellStyle name="Hipervínculo" xfId="4154" builtinId="8" hidden="1"/>
    <cellStyle name="Hipervínculo" xfId="4156" builtinId="8" hidden="1"/>
    <cellStyle name="Hipervínculo" xfId="4158" builtinId="8" hidden="1"/>
    <cellStyle name="Hipervínculo" xfId="4160" builtinId="8" hidden="1"/>
    <cellStyle name="Hipervínculo" xfId="4162" builtinId="8" hidden="1"/>
    <cellStyle name="Hipervínculo" xfId="4164" builtinId="8" hidden="1"/>
    <cellStyle name="Hipervínculo" xfId="4166" builtinId="8" hidden="1"/>
    <cellStyle name="Hipervínculo" xfId="4168" builtinId="8" hidden="1"/>
    <cellStyle name="Hipervínculo" xfId="4170" builtinId="8" hidden="1"/>
    <cellStyle name="Hipervínculo" xfId="4172" builtinId="8" hidden="1"/>
    <cellStyle name="Hipervínculo" xfId="4174" builtinId="8" hidden="1"/>
    <cellStyle name="Hipervínculo" xfId="4176" builtinId="8" hidden="1"/>
    <cellStyle name="Hipervínculo" xfId="4178" builtinId="8" hidden="1"/>
    <cellStyle name="Hipervínculo" xfId="4180" builtinId="8" hidden="1"/>
    <cellStyle name="Hipervínculo" xfId="4182" builtinId="8" hidden="1"/>
    <cellStyle name="Hipervínculo" xfId="4184" builtinId="8" hidden="1"/>
    <cellStyle name="Hipervínculo" xfId="4186" builtinId="8" hidden="1"/>
    <cellStyle name="Hipervínculo" xfId="4188" builtinId="8" hidden="1"/>
    <cellStyle name="Hipervínculo" xfId="4190" builtinId="8" hidden="1"/>
    <cellStyle name="Hipervínculo" xfId="4192" builtinId="8" hidden="1"/>
    <cellStyle name="Hipervínculo" xfId="4194" builtinId="8" hidden="1"/>
    <cellStyle name="Hipervínculo" xfId="4196" builtinId="8" hidden="1"/>
    <cellStyle name="Hipervínculo" xfId="4198" builtinId="8" hidden="1"/>
    <cellStyle name="Hipervínculo" xfId="4200" builtinId="8" hidden="1"/>
    <cellStyle name="Hipervínculo" xfId="4202" builtinId="8" hidden="1"/>
    <cellStyle name="Hipervínculo" xfId="4204" builtinId="8" hidden="1"/>
    <cellStyle name="Hipervínculo" xfId="4206" builtinId="8" hidden="1"/>
    <cellStyle name="Hipervínculo" xfId="4208" builtinId="8" hidden="1"/>
    <cellStyle name="Hipervínculo" xfId="4210" builtinId="8" hidden="1"/>
    <cellStyle name="Hipervínculo" xfId="4212" builtinId="8" hidden="1"/>
    <cellStyle name="Hipervínculo" xfId="4214" builtinId="8" hidden="1"/>
    <cellStyle name="Hipervínculo" xfId="4216" builtinId="8" hidden="1"/>
    <cellStyle name="Hipervínculo" xfId="4218" builtinId="8" hidden="1"/>
    <cellStyle name="Hipervínculo" xfId="4220" builtinId="8" hidden="1"/>
    <cellStyle name="Hipervínculo" xfId="4222" builtinId="8" hidden="1"/>
    <cellStyle name="Hipervínculo" xfId="4224" builtinId="8" hidden="1"/>
    <cellStyle name="Hipervínculo" xfId="4226" builtinId="8" hidden="1"/>
    <cellStyle name="Hipervínculo" xfId="4228" builtinId="8" hidden="1"/>
    <cellStyle name="Hipervínculo" xfId="4230" builtinId="8" hidden="1"/>
    <cellStyle name="Hipervínculo" xfId="4232" builtinId="8" hidden="1"/>
    <cellStyle name="Hipervínculo" xfId="4234" builtinId="8" hidden="1"/>
    <cellStyle name="Hipervínculo" xfId="4236" builtinId="8" hidden="1"/>
    <cellStyle name="Hipervínculo" xfId="4238" builtinId="8" hidden="1"/>
    <cellStyle name="Hipervínculo" xfId="4240" builtinId="8" hidden="1"/>
    <cellStyle name="Hipervínculo" xfId="4242" builtinId="8" hidden="1"/>
    <cellStyle name="Hipervínculo" xfId="4244" builtinId="8" hidden="1"/>
    <cellStyle name="Hipervínculo" xfId="4246" builtinId="8" hidden="1"/>
    <cellStyle name="Hipervínculo" xfId="4248" builtinId="8" hidden="1"/>
    <cellStyle name="Hipervínculo" xfId="4250" builtinId="8" hidden="1"/>
    <cellStyle name="Hipervínculo" xfId="4252" builtinId="8" hidden="1"/>
    <cellStyle name="Hipervínculo" xfId="4254" builtinId="8" hidden="1"/>
    <cellStyle name="Hipervínculo" xfId="4256" builtinId="8" hidden="1"/>
    <cellStyle name="Hipervínculo" xfId="4258" builtinId="8" hidden="1"/>
    <cellStyle name="Hipervínculo" xfId="4260" builtinId="8" hidden="1"/>
    <cellStyle name="Hipervínculo" xfId="4262" builtinId="8" hidden="1"/>
    <cellStyle name="Hipervínculo" xfId="4264" builtinId="8" hidden="1"/>
    <cellStyle name="Hipervínculo" xfId="4266" builtinId="8" hidden="1"/>
    <cellStyle name="Hipervínculo" xfId="4268" builtinId="8" hidden="1"/>
    <cellStyle name="Hipervínculo" xfId="4270" builtinId="8" hidden="1"/>
    <cellStyle name="Hipervínculo" xfId="4272" builtinId="8" hidden="1"/>
    <cellStyle name="Hipervínculo" xfId="4274" builtinId="8" hidden="1"/>
    <cellStyle name="Hipervínculo" xfId="4276" builtinId="8" hidden="1"/>
    <cellStyle name="Hipervínculo" xfId="4278" builtinId="8" hidden="1"/>
    <cellStyle name="Hipervínculo" xfId="4280" builtinId="8" hidden="1"/>
    <cellStyle name="Hipervínculo" xfId="4282" builtinId="8" hidden="1"/>
    <cellStyle name="Hipervínculo" xfId="4284" builtinId="8" hidden="1"/>
    <cellStyle name="Hipervínculo" xfId="4286" builtinId="8" hidden="1"/>
    <cellStyle name="Hipervínculo" xfId="4288" builtinId="8" hidden="1"/>
    <cellStyle name="Hipervínculo" xfId="4290" builtinId="8" hidden="1"/>
    <cellStyle name="Hipervínculo" xfId="4292" builtinId="8" hidden="1"/>
    <cellStyle name="Hipervínculo" xfId="4294" builtinId="8" hidden="1"/>
    <cellStyle name="Hipervínculo" xfId="4296" builtinId="8" hidden="1"/>
    <cellStyle name="Hipervínculo" xfId="4298" builtinId="8" hidden="1"/>
    <cellStyle name="Hipervínculo" xfId="4300" builtinId="8" hidden="1"/>
    <cellStyle name="Hipervínculo" xfId="4302" builtinId="8" hidden="1"/>
    <cellStyle name="Hipervínculo" xfId="4304" builtinId="8" hidden="1"/>
    <cellStyle name="Hipervínculo" xfId="4306" builtinId="8" hidden="1"/>
    <cellStyle name="Hipervínculo" xfId="4308" builtinId="8" hidden="1"/>
    <cellStyle name="Hipervínculo" xfId="4310" builtinId="8" hidden="1"/>
    <cellStyle name="Hipervínculo" xfId="4312" builtinId="8" hidden="1"/>
    <cellStyle name="Hipervínculo" xfId="4314" builtinId="8" hidden="1"/>
    <cellStyle name="Hipervínculo" xfId="4316" builtinId="8" hidden="1"/>
    <cellStyle name="Hipervínculo" xfId="4318" builtinId="8" hidden="1"/>
    <cellStyle name="Hipervínculo" xfId="4320" builtinId="8" hidden="1"/>
    <cellStyle name="Hipervínculo" xfId="4322" builtinId="8" hidden="1"/>
    <cellStyle name="Hipervínculo" xfId="4324" builtinId="8" hidden="1"/>
    <cellStyle name="Hipervínculo" xfId="4326" builtinId="8" hidden="1"/>
    <cellStyle name="Hipervínculo" xfId="4328" builtinId="8" hidden="1"/>
    <cellStyle name="Hipervínculo" xfId="4330" builtinId="8" hidden="1"/>
    <cellStyle name="Hipervínculo" xfId="4332" builtinId="8" hidden="1"/>
    <cellStyle name="Hipervínculo" xfId="4334" builtinId="8" hidden="1"/>
    <cellStyle name="Hipervínculo" xfId="4336" builtinId="8" hidden="1"/>
    <cellStyle name="Hipervínculo" xfId="4338" builtinId="8" hidden="1"/>
    <cellStyle name="Hipervínculo" xfId="4340" builtinId="8" hidden="1"/>
    <cellStyle name="Hipervínculo" xfId="4342" builtinId="8" hidden="1"/>
    <cellStyle name="Hipervínculo" xfId="4344" builtinId="8" hidden="1"/>
    <cellStyle name="Hipervínculo" xfId="4346" builtinId="8" hidden="1"/>
    <cellStyle name="Hipervínculo" xfId="4348" builtinId="8" hidden="1"/>
    <cellStyle name="Hipervínculo" xfId="4350" builtinId="8" hidden="1"/>
    <cellStyle name="Hipervínculo" xfId="4352" builtinId="8" hidden="1"/>
    <cellStyle name="Hipervínculo" xfId="4354" builtinId="8" hidden="1"/>
    <cellStyle name="Hipervínculo" xfId="4356" builtinId="8" hidden="1"/>
    <cellStyle name="Hipervínculo" xfId="4358" builtinId="8" hidden="1"/>
    <cellStyle name="Hipervínculo" xfId="4360" builtinId="8" hidden="1"/>
    <cellStyle name="Hipervínculo" xfId="4362" builtinId="8" hidden="1"/>
    <cellStyle name="Hipervínculo" xfId="4364" builtinId="8" hidden="1"/>
    <cellStyle name="Hipervínculo" xfId="4366" builtinId="8" hidden="1"/>
    <cellStyle name="Hipervínculo" xfId="4368" builtinId="8" hidden="1"/>
    <cellStyle name="Hipervínculo" xfId="4370" builtinId="8" hidden="1"/>
    <cellStyle name="Hipervínculo" xfId="4372" builtinId="8" hidden="1"/>
    <cellStyle name="Hipervínculo" xfId="4374" builtinId="8" hidden="1"/>
    <cellStyle name="Hipervínculo" xfId="4376" builtinId="8" hidden="1"/>
    <cellStyle name="Hipervínculo" xfId="4378" builtinId="8" hidden="1"/>
    <cellStyle name="Hipervínculo" xfId="4380" builtinId="8" hidden="1"/>
    <cellStyle name="Hipervínculo" xfId="4382" builtinId="8" hidden="1"/>
    <cellStyle name="Hipervínculo" xfId="4384" builtinId="8" hidden="1"/>
    <cellStyle name="Hipervínculo" xfId="4386" builtinId="8" hidden="1"/>
    <cellStyle name="Hipervínculo" xfId="4388" builtinId="8" hidden="1"/>
    <cellStyle name="Hipervínculo" xfId="4390" builtinId="8" hidden="1"/>
    <cellStyle name="Hipervínculo" xfId="4392" builtinId="8" hidden="1"/>
    <cellStyle name="Hipervínculo" xfId="4394" builtinId="8" hidden="1"/>
    <cellStyle name="Hipervínculo" xfId="4396" builtinId="8" hidden="1"/>
    <cellStyle name="Hipervínculo" xfId="4398" builtinId="8" hidden="1"/>
    <cellStyle name="Hipervínculo" xfId="4400" builtinId="8" hidden="1"/>
    <cellStyle name="Hipervínculo" xfId="4402" builtinId="8" hidden="1"/>
    <cellStyle name="Hipervínculo" xfId="4404" builtinId="8" hidden="1"/>
    <cellStyle name="Hipervínculo" xfId="4406" builtinId="8" hidden="1"/>
    <cellStyle name="Hipervínculo" xfId="4408" builtinId="8" hidden="1"/>
    <cellStyle name="Hipervínculo" xfId="4410" builtinId="8" hidden="1"/>
    <cellStyle name="Hipervínculo" xfId="4412" builtinId="8" hidden="1"/>
    <cellStyle name="Hipervínculo" xfId="4414" builtinId="8" hidden="1"/>
    <cellStyle name="Hipervínculo" xfId="4416" builtinId="8" hidden="1"/>
    <cellStyle name="Hipervínculo" xfId="4418" builtinId="8" hidden="1"/>
    <cellStyle name="Hipervínculo" xfId="4420" builtinId="8" hidden="1"/>
    <cellStyle name="Hipervínculo" xfId="4422" builtinId="8" hidden="1"/>
    <cellStyle name="Hipervínculo" xfId="4424" builtinId="8" hidden="1"/>
    <cellStyle name="Hipervínculo" xfId="4426" builtinId="8" hidden="1"/>
    <cellStyle name="Hipervínculo" xfId="4428" builtinId="8" hidden="1"/>
    <cellStyle name="Hipervínculo" xfId="4430" builtinId="8" hidden="1"/>
    <cellStyle name="Hipervínculo" xfId="4432" builtinId="8" hidden="1"/>
    <cellStyle name="Hipervínculo" xfId="4434" builtinId="8" hidden="1"/>
    <cellStyle name="Hipervínculo" xfId="4436" builtinId="8" hidden="1"/>
    <cellStyle name="Hipervínculo" xfId="4438" builtinId="8" hidden="1"/>
    <cellStyle name="Hipervínculo" xfId="4440" builtinId="8" hidden="1"/>
    <cellStyle name="Hipervínculo" xfId="4442" builtinId="8" hidden="1"/>
    <cellStyle name="Hipervínculo" xfId="4444" builtinId="8" hidden="1"/>
    <cellStyle name="Hipervínculo" xfId="4446" builtinId="8" hidden="1"/>
    <cellStyle name="Hipervínculo" xfId="4448" builtinId="8" hidden="1"/>
    <cellStyle name="Hipervínculo" xfId="4450" builtinId="8" hidden="1"/>
    <cellStyle name="Hipervínculo" xfId="4452" builtinId="8" hidden="1"/>
    <cellStyle name="Hipervínculo" xfId="4454" builtinId="8" hidden="1"/>
    <cellStyle name="Hipervínculo" xfId="4456" builtinId="8" hidden="1"/>
    <cellStyle name="Hipervínculo" xfId="4458" builtinId="8" hidden="1"/>
    <cellStyle name="Hipervínculo" xfId="4460" builtinId="8" hidden="1"/>
    <cellStyle name="Hipervínculo" xfId="4462" builtinId="8" hidden="1"/>
    <cellStyle name="Hipervínculo" xfId="4464" builtinId="8" hidden="1"/>
    <cellStyle name="Hipervínculo" xfId="4466" builtinId="8" hidden="1"/>
    <cellStyle name="Hipervínculo" xfId="4468" builtinId="8" hidden="1"/>
    <cellStyle name="Hipervínculo" xfId="4470" builtinId="8" hidden="1"/>
    <cellStyle name="Hipervínculo" xfId="4472" builtinId="8" hidden="1"/>
    <cellStyle name="Hipervínculo" xfId="4474" builtinId="8" hidden="1"/>
    <cellStyle name="Hipervínculo" xfId="4476" builtinId="8" hidden="1"/>
    <cellStyle name="Hipervínculo" xfId="4478" builtinId="8" hidden="1"/>
    <cellStyle name="Hipervínculo" xfId="4480" builtinId="8" hidden="1"/>
    <cellStyle name="Hipervínculo" xfId="4482" builtinId="8" hidden="1"/>
    <cellStyle name="Hipervínculo" xfId="4484" builtinId="8" hidden="1"/>
    <cellStyle name="Hipervínculo" xfId="4486" builtinId="8" hidden="1"/>
    <cellStyle name="Hipervínculo" xfId="4488" builtinId="8" hidden="1"/>
    <cellStyle name="Hipervínculo" xfId="4490" builtinId="8" hidden="1"/>
    <cellStyle name="Hipervínculo" xfId="4492" builtinId="8" hidden="1"/>
    <cellStyle name="Hipervínculo" xfId="4494" builtinId="8" hidden="1"/>
    <cellStyle name="Hipervínculo" xfId="4496" builtinId="8" hidden="1"/>
    <cellStyle name="Hipervínculo" xfId="4498" builtinId="8" hidden="1"/>
    <cellStyle name="Hipervínculo" xfId="4500" builtinId="8" hidden="1"/>
    <cellStyle name="Hipervínculo" xfId="4502" builtinId="8" hidden="1"/>
    <cellStyle name="Hipervínculo" xfId="4504" builtinId="8" hidden="1"/>
    <cellStyle name="Hipervínculo" xfId="4506" builtinId="8" hidden="1"/>
    <cellStyle name="Hipervínculo" xfId="4508" builtinId="8" hidden="1"/>
    <cellStyle name="Hipervínculo" xfId="4510" builtinId="8" hidden="1"/>
    <cellStyle name="Hipervínculo" xfId="4512" builtinId="8" hidden="1"/>
    <cellStyle name="Hipervínculo" xfId="4514" builtinId="8" hidden="1"/>
    <cellStyle name="Hipervínculo" xfId="4516" builtinId="8" hidden="1"/>
    <cellStyle name="Hipervínculo" xfId="4518" builtinId="8" hidden="1"/>
    <cellStyle name="Hipervínculo" xfId="4520" builtinId="8" hidden="1"/>
    <cellStyle name="Hipervínculo" xfId="4522" builtinId="8" hidden="1"/>
    <cellStyle name="Hipervínculo" xfId="4524" builtinId="8" hidden="1"/>
    <cellStyle name="Hipervínculo" xfId="4526" builtinId="8" hidden="1"/>
    <cellStyle name="Hipervínculo" xfId="4528" builtinId="8" hidden="1"/>
    <cellStyle name="Hipervínculo" xfId="4530" builtinId="8" hidden="1"/>
    <cellStyle name="Hipervínculo" xfId="4532" builtinId="8" hidden="1"/>
    <cellStyle name="Hipervínculo" xfId="4534" builtinId="8" hidden="1"/>
    <cellStyle name="Hipervínculo" xfId="4536" builtinId="8" hidden="1"/>
    <cellStyle name="Hipervínculo" xfId="4538" builtinId="8" hidden="1"/>
    <cellStyle name="Hipervínculo" xfId="4540" builtinId="8" hidden="1"/>
    <cellStyle name="Hipervínculo" xfId="4542" builtinId="8" hidden="1"/>
    <cellStyle name="Hipervínculo" xfId="4544" builtinId="8" hidden="1"/>
    <cellStyle name="Hipervínculo" xfId="4546" builtinId="8" hidden="1"/>
    <cellStyle name="Hipervínculo" xfId="4548" builtinId="8" hidden="1"/>
    <cellStyle name="Hipervínculo" xfId="4550" builtinId="8" hidden="1"/>
    <cellStyle name="Hipervínculo" xfId="4552" builtinId="8" hidden="1"/>
    <cellStyle name="Hipervínculo" xfId="4554" builtinId="8" hidden="1"/>
    <cellStyle name="Hipervínculo" xfId="4556" builtinId="8" hidden="1"/>
    <cellStyle name="Hipervínculo" xfId="4558" builtinId="8" hidden="1"/>
    <cellStyle name="Hipervínculo" xfId="4560" builtinId="8" hidden="1"/>
    <cellStyle name="Hipervínculo" xfId="4562" builtinId="8" hidden="1"/>
    <cellStyle name="Hipervínculo" xfId="4564" builtinId="8" hidden="1"/>
    <cellStyle name="Hipervínculo" xfId="4566" builtinId="8" hidden="1"/>
    <cellStyle name="Hipervínculo" xfId="4568" builtinId="8" hidden="1"/>
    <cellStyle name="Hipervínculo" xfId="4570" builtinId="8" hidden="1"/>
    <cellStyle name="Hipervínculo" xfId="4572" builtinId="8" hidden="1"/>
    <cellStyle name="Hipervínculo" xfId="4574" builtinId="8" hidden="1"/>
    <cellStyle name="Hipervínculo" xfId="4576" builtinId="8" hidden="1"/>
    <cellStyle name="Hipervínculo" xfId="4578" builtinId="8" hidden="1"/>
    <cellStyle name="Hipervínculo" xfId="4580" builtinId="8" hidden="1"/>
    <cellStyle name="Hipervínculo" xfId="4582" builtinId="8" hidden="1"/>
    <cellStyle name="Hipervínculo" xfId="4584" builtinId="8" hidden="1"/>
    <cellStyle name="Hipervínculo" xfId="4586" builtinId="8" hidden="1"/>
    <cellStyle name="Hipervínculo" xfId="4588" builtinId="8" hidden="1"/>
    <cellStyle name="Hipervínculo" xfId="4590" builtinId="8" hidden="1"/>
    <cellStyle name="Hipervínculo" xfId="4592" builtinId="8" hidden="1"/>
    <cellStyle name="Hipervínculo" xfId="4594" builtinId="8" hidden="1"/>
    <cellStyle name="Hipervínculo" xfId="4596" builtinId="8" hidden="1"/>
    <cellStyle name="Hipervínculo" xfId="4598" builtinId="8" hidden="1"/>
    <cellStyle name="Hipervínculo" xfId="4600" builtinId="8" hidden="1"/>
    <cellStyle name="Hipervínculo" xfId="4602" builtinId="8" hidden="1"/>
    <cellStyle name="Hipervínculo" xfId="4604" builtinId="8" hidden="1"/>
    <cellStyle name="Hipervínculo" xfId="4606" builtinId="8" hidden="1"/>
    <cellStyle name="Hipervínculo" xfId="4608" builtinId="8" hidden="1"/>
    <cellStyle name="Hipervínculo" xfId="4610" builtinId="8" hidden="1"/>
    <cellStyle name="Hipervínculo" xfId="4612" builtinId="8" hidden="1"/>
    <cellStyle name="Hipervínculo" xfId="4614" builtinId="8" hidden="1"/>
    <cellStyle name="Hipervínculo" xfId="4616" builtinId="8" hidden="1"/>
    <cellStyle name="Hipervínculo" xfId="4618" builtinId="8" hidden="1"/>
    <cellStyle name="Hipervínculo" xfId="4620" builtinId="8" hidden="1"/>
    <cellStyle name="Hipervínculo" xfId="4622" builtinId="8" hidden="1"/>
    <cellStyle name="Hipervínculo" xfId="4624" builtinId="8" hidden="1"/>
    <cellStyle name="Hipervínculo" xfId="4626" builtinId="8" hidden="1"/>
    <cellStyle name="Hipervínculo" xfId="4628" builtinId="8" hidden="1"/>
    <cellStyle name="Hipervínculo" xfId="4630" builtinId="8" hidden="1"/>
    <cellStyle name="Hipervínculo" xfId="4632" builtinId="8" hidden="1"/>
    <cellStyle name="Hipervínculo" xfId="4634" builtinId="8" hidden="1"/>
    <cellStyle name="Hipervínculo" xfId="4636" builtinId="8" hidden="1"/>
    <cellStyle name="Hipervínculo" xfId="4638" builtinId="8" hidden="1"/>
    <cellStyle name="Hipervínculo" xfId="4640" builtinId="8" hidden="1"/>
    <cellStyle name="Hipervínculo" xfId="4642" builtinId="8" hidden="1"/>
    <cellStyle name="Hipervínculo" xfId="4644" builtinId="8" hidden="1"/>
    <cellStyle name="Hipervínculo" xfId="4646" builtinId="8" hidden="1"/>
    <cellStyle name="Hipervínculo" xfId="4648" builtinId="8" hidden="1"/>
    <cellStyle name="Hipervínculo" xfId="4650" builtinId="8" hidden="1"/>
    <cellStyle name="Hipervínculo" xfId="4652" builtinId="8" hidden="1"/>
    <cellStyle name="Hipervínculo" xfId="4654" builtinId="8" hidden="1"/>
    <cellStyle name="Hipervínculo" xfId="4656" builtinId="8" hidden="1"/>
    <cellStyle name="Hipervínculo" xfId="4658" builtinId="8" hidden="1"/>
    <cellStyle name="Hipervínculo" xfId="4660" builtinId="8" hidden="1"/>
    <cellStyle name="Hipervínculo" xfId="4662" builtinId="8" hidden="1"/>
    <cellStyle name="Hipervínculo" xfId="4664" builtinId="8" hidden="1"/>
    <cellStyle name="Hipervínculo" xfId="4666" builtinId="8" hidden="1"/>
    <cellStyle name="Hipervínculo" xfId="4668" builtinId="8" hidden="1"/>
    <cellStyle name="Hipervínculo" xfId="4670" builtinId="8" hidden="1"/>
    <cellStyle name="Hipervínculo" xfId="4672" builtinId="8" hidden="1"/>
    <cellStyle name="Hipervínculo" xfId="4674" builtinId="8" hidden="1"/>
    <cellStyle name="Hipervínculo" xfId="4676" builtinId="8" hidden="1"/>
    <cellStyle name="Hipervínculo" xfId="4678" builtinId="8" hidden="1"/>
    <cellStyle name="Hipervínculo" xfId="4680" builtinId="8" hidden="1"/>
    <cellStyle name="Hipervínculo" xfId="4682" builtinId="8" hidden="1"/>
    <cellStyle name="Hipervínculo" xfId="4684" builtinId="8" hidden="1"/>
    <cellStyle name="Hipervínculo" xfId="4686" builtinId="8" hidden="1"/>
    <cellStyle name="Hipervínculo" xfId="4688" builtinId="8" hidden="1"/>
    <cellStyle name="Hipervínculo" xfId="4690" builtinId="8" hidden="1"/>
    <cellStyle name="Hipervínculo" xfId="4692" builtinId="8" hidden="1"/>
    <cellStyle name="Hipervínculo" xfId="4694" builtinId="8" hidden="1"/>
    <cellStyle name="Hipervínculo" xfId="4696" builtinId="8" hidden="1"/>
    <cellStyle name="Hipervínculo" xfId="4698" builtinId="8" hidden="1"/>
    <cellStyle name="Hipervínculo" xfId="4700" builtinId="8" hidden="1"/>
    <cellStyle name="Hipervínculo" xfId="4702" builtinId="8" hidden="1"/>
    <cellStyle name="Hipervínculo" xfId="4704" builtinId="8" hidden="1"/>
    <cellStyle name="Hipervínculo" xfId="4706" builtinId="8" hidden="1"/>
    <cellStyle name="Hipervínculo" xfId="4708" builtinId="8" hidden="1"/>
    <cellStyle name="Hipervínculo" xfId="4710" builtinId="8" hidden="1"/>
    <cellStyle name="Hipervínculo" xfId="4712" builtinId="8" hidden="1"/>
    <cellStyle name="Hipervínculo" xfId="4714" builtinId="8" hidden="1"/>
    <cellStyle name="Hipervínculo" xfId="4716" builtinId="8" hidden="1"/>
    <cellStyle name="Hipervínculo" xfId="4718" builtinId="8" hidden="1"/>
    <cellStyle name="Hipervínculo" xfId="4720" builtinId="8" hidden="1"/>
    <cellStyle name="Hipervínculo" xfId="4722" builtinId="8" hidden="1"/>
    <cellStyle name="Hipervínculo" xfId="4724" builtinId="8" hidden="1"/>
    <cellStyle name="Hipervínculo" xfId="4726" builtinId="8" hidden="1"/>
    <cellStyle name="Hipervínculo" xfId="4728" builtinId="8" hidden="1"/>
    <cellStyle name="Hipervínculo" xfId="4730" builtinId="8" hidden="1"/>
    <cellStyle name="Hipervínculo" xfId="4732" builtinId="8" hidden="1"/>
    <cellStyle name="Hipervínculo" xfId="4734" builtinId="8" hidden="1"/>
    <cellStyle name="Hipervínculo" xfId="4736" builtinId="8" hidden="1"/>
    <cellStyle name="Hipervínculo" xfId="4738" builtinId="8" hidden="1"/>
    <cellStyle name="Hipervínculo" xfId="4740" builtinId="8" hidden="1"/>
    <cellStyle name="Hipervínculo" xfId="4742" builtinId="8" hidden="1"/>
    <cellStyle name="Hipervínculo" xfId="4744" builtinId="8" hidden="1"/>
    <cellStyle name="Hipervínculo" xfId="4746" builtinId="8" hidden="1"/>
    <cellStyle name="Hipervínculo" xfId="4748" builtinId="8" hidden="1"/>
    <cellStyle name="Hipervínculo" xfId="4750" builtinId="8" hidden="1"/>
    <cellStyle name="Hipervínculo" xfId="4752" builtinId="8" hidden="1"/>
    <cellStyle name="Hipervínculo" xfId="4754" builtinId="8" hidden="1"/>
    <cellStyle name="Hipervínculo" xfId="4756" builtinId="8" hidden="1"/>
    <cellStyle name="Hipervínculo" xfId="4758" builtinId="8" hidden="1"/>
    <cellStyle name="Hipervínculo" xfId="4760" builtinId="8" hidden="1"/>
    <cellStyle name="Hipervínculo" xfId="4762" builtinId="8" hidden="1"/>
    <cellStyle name="Hipervínculo" xfId="4764" builtinId="8" hidden="1"/>
    <cellStyle name="Hipervínculo" xfId="4766" builtinId="8" hidden="1"/>
    <cellStyle name="Hipervínculo" xfId="4768" builtinId="8" hidden="1"/>
    <cellStyle name="Hipervínculo" xfId="4770" builtinId="8" hidden="1"/>
    <cellStyle name="Hipervínculo" xfId="4772" builtinId="8" hidden="1"/>
    <cellStyle name="Hipervínculo" xfId="4774" builtinId="8" hidden="1"/>
    <cellStyle name="Hipervínculo" xfId="4776" builtinId="8" hidden="1"/>
    <cellStyle name="Hipervínculo" xfId="4778" builtinId="8" hidden="1"/>
    <cellStyle name="Hipervínculo" xfId="4780" builtinId="8" hidden="1"/>
    <cellStyle name="Hipervínculo" xfId="4782" builtinId="8" hidden="1"/>
    <cellStyle name="Hipervínculo" xfId="4784" builtinId="8" hidden="1"/>
    <cellStyle name="Hipervínculo" xfId="4786" builtinId="8" hidden="1"/>
    <cellStyle name="Hipervínculo" xfId="4788" builtinId="8" hidden="1"/>
    <cellStyle name="Hipervínculo" xfId="4790" builtinId="8" hidden="1"/>
    <cellStyle name="Hipervínculo" xfId="4792" builtinId="8" hidden="1"/>
    <cellStyle name="Hipervínculo" xfId="4794" builtinId="8" hidden="1"/>
    <cellStyle name="Hipervínculo" xfId="4796" builtinId="8" hidden="1"/>
    <cellStyle name="Hipervínculo" xfId="4798" builtinId="8" hidden="1"/>
    <cellStyle name="Hipervínculo" xfId="4800" builtinId="8" hidden="1"/>
    <cellStyle name="Hipervínculo" xfId="4802" builtinId="8" hidden="1"/>
    <cellStyle name="Hipervínculo" xfId="4804" builtinId="8" hidden="1"/>
    <cellStyle name="Hipervínculo" xfId="4806" builtinId="8" hidden="1"/>
    <cellStyle name="Hipervínculo" xfId="4808" builtinId="8" hidden="1"/>
    <cellStyle name="Hipervínculo" xfId="4810" builtinId="8" hidden="1"/>
    <cellStyle name="Hipervínculo" xfId="4812" builtinId="8" hidden="1"/>
    <cellStyle name="Hipervínculo" xfId="4814" builtinId="8" hidden="1"/>
    <cellStyle name="Hipervínculo" xfId="4816" builtinId="8" hidden="1"/>
    <cellStyle name="Hipervínculo" xfId="4818" builtinId="8" hidden="1"/>
    <cellStyle name="Hipervínculo" xfId="4820" builtinId="8" hidden="1"/>
    <cellStyle name="Hipervínculo" xfId="4822" builtinId="8" hidden="1"/>
    <cellStyle name="Hipervínculo" xfId="4824" builtinId="8" hidden="1"/>
    <cellStyle name="Hipervínculo" xfId="4826" builtinId="8" hidden="1"/>
    <cellStyle name="Hipervínculo" xfId="4828" builtinId="8" hidden="1"/>
    <cellStyle name="Hipervínculo" xfId="4830" builtinId="8" hidden="1"/>
    <cellStyle name="Hipervínculo" xfId="4832" builtinId="8" hidden="1"/>
    <cellStyle name="Hipervínculo" xfId="4834" builtinId="8" hidden="1"/>
    <cellStyle name="Hipervínculo" xfId="4836" builtinId="8" hidden="1"/>
    <cellStyle name="Hipervínculo" xfId="4838" builtinId="8" hidden="1"/>
    <cellStyle name="Hipervínculo" xfId="4840" builtinId="8" hidden="1"/>
    <cellStyle name="Hipervínculo" xfId="4842" builtinId="8" hidden="1"/>
    <cellStyle name="Hipervínculo" xfId="4844" builtinId="8" hidden="1"/>
    <cellStyle name="Hipervínculo" xfId="4846" builtinId="8" hidden="1"/>
    <cellStyle name="Hipervínculo" xfId="4848" builtinId="8" hidden="1"/>
    <cellStyle name="Hipervínculo" xfId="4850" builtinId="8" hidden="1"/>
    <cellStyle name="Hipervínculo" xfId="4852" builtinId="8" hidden="1"/>
    <cellStyle name="Hipervínculo" xfId="4854" builtinId="8" hidden="1"/>
    <cellStyle name="Hipervínculo" xfId="4856" builtinId="8" hidden="1"/>
    <cellStyle name="Hipervínculo" xfId="4858" builtinId="8" hidden="1"/>
    <cellStyle name="Hipervínculo" xfId="4860" builtinId="8" hidden="1"/>
    <cellStyle name="Hipervínculo" xfId="4862" builtinId="8" hidden="1"/>
    <cellStyle name="Hipervínculo" xfId="4864" builtinId="8" hidden="1"/>
    <cellStyle name="Hipervínculo" xfId="4866" builtinId="8" hidden="1"/>
    <cellStyle name="Hipervínculo" xfId="4868" builtinId="8" hidden="1"/>
    <cellStyle name="Hipervínculo" xfId="4870" builtinId="8" hidden="1"/>
    <cellStyle name="Hipervínculo" xfId="4872" builtinId="8" hidden="1"/>
    <cellStyle name="Hipervínculo" xfId="4874" builtinId="8" hidden="1"/>
    <cellStyle name="Hipervínculo" xfId="4876" builtinId="8" hidden="1"/>
    <cellStyle name="Hipervínculo" xfId="4878" builtinId="8" hidden="1"/>
    <cellStyle name="Hipervínculo" xfId="4880" builtinId="8" hidden="1"/>
    <cellStyle name="Hipervínculo" xfId="4882" builtinId="8" hidden="1"/>
    <cellStyle name="Hipervínculo" xfId="4884" builtinId="8" hidden="1"/>
    <cellStyle name="Hipervínculo" xfId="4886" builtinId="8" hidden="1"/>
    <cellStyle name="Hipervínculo" xfId="4888" builtinId="8" hidden="1"/>
    <cellStyle name="Hipervínculo" xfId="4890" builtinId="8" hidden="1"/>
    <cellStyle name="Hipervínculo" xfId="4892" builtinId="8" hidden="1"/>
    <cellStyle name="Hipervínculo" xfId="4894" builtinId="8" hidden="1"/>
    <cellStyle name="Hipervínculo" xfId="4896" builtinId="8" hidden="1"/>
    <cellStyle name="Hipervínculo" xfId="4898" builtinId="8" hidden="1"/>
    <cellStyle name="Hipervínculo" xfId="4900" builtinId="8" hidden="1"/>
    <cellStyle name="Hipervínculo" xfId="4902" builtinId="8" hidden="1"/>
    <cellStyle name="Hipervínculo" xfId="4904" builtinId="8" hidden="1"/>
    <cellStyle name="Hipervínculo" xfId="4906" builtinId="8" hidden="1"/>
    <cellStyle name="Hipervínculo" xfId="4908" builtinId="8" hidden="1"/>
    <cellStyle name="Hipervínculo" xfId="4910" builtinId="8" hidden="1"/>
    <cellStyle name="Hipervínculo" xfId="4912" builtinId="8" hidden="1"/>
    <cellStyle name="Hipervínculo" xfId="4914" builtinId="8" hidden="1"/>
    <cellStyle name="Hipervínculo" xfId="4916" builtinId="8" hidden="1"/>
    <cellStyle name="Hipervínculo" xfId="4918" builtinId="8" hidden="1"/>
    <cellStyle name="Hipervínculo" xfId="4920" builtinId="8" hidden="1"/>
    <cellStyle name="Hipervínculo" xfId="4922" builtinId="8" hidden="1"/>
    <cellStyle name="Hipervínculo" xfId="4924" builtinId="8" hidden="1"/>
    <cellStyle name="Hipervínculo" xfId="4926" builtinId="8" hidden="1"/>
    <cellStyle name="Hipervínculo" xfId="4928" builtinId="8" hidden="1"/>
    <cellStyle name="Hipervínculo" xfId="4930" builtinId="8" hidden="1"/>
    <cellStyle name="Hipervínculo" xfId="4932" builtinId="8" hidden="1"/>
    <cellStyle name="Hipervínculo" xfId="4934" builtinId="8" hidden="1"/>
    <cellStyle name="Hipervínculo" xfId="4936" builtinId="8" hidden="1"/>
    <cellStyle name="Hipervínculo" xfId="4938" builtinId="8" hidden="1"/>
    <cellStyle name="Hipervínculo" xfId="4940" builtinId="8" hidden="1"/>
    <cellStyle name="Hipervínculo" xfId="4942" builtinId="8" hidden="1"/>
    <cellStyle name="Hipervínculo" xfId="4944" builtinId="8" hidden="1"/>
    <cellStyle name="Hipervínculo" xfId="4946" builtinId="8" hidden="1"/>
    <cellStyle name="Hipervínculo" xfId="4948" builtinId="8" hidden="1"/>
    <cellStyle name="Hipervínculo" xfId="4950" builtinId="8" hidden="1"/>
    <cellStyle name="Hipervínculo" xfId="4952" builtinId="8" hidden="1"/>
    <cellStyle name="Hipervínculo" xfId="4954" builtinId="8" hidden="1"/>
    <cellStyle name="Hipervínculo" xfId="4956" builtinId="8" hidden="1"/>
    <cellStyle name="Hipervínculo" xfId="4958" builtinId="8" hidden="1"/>
    <cellStyle name="Hipervínculo" xfId="4960" builtinId="8" hidden="1"/>
    <cellStyle name="Hipervínculo" xfId="4962" builtinId="8" hidden="1"/>
    <cellStyle name="Hipervínculo" xfId="4964" builtinId="8" hidden="1"/>
    <cellStyle name="Hipervínculo" xfId="4966" builtinId="8" hidden="1"/>
    <cellStyle name="Hipervínculo" xfId="4968" builtinId="8" hidden="1"/>
    <cellStyle name="Hipervínculo" xfId="4970" builtinId="8" hidden="1"/>
    <cellStyle name="Hipervínculo" xfId="4972" builtinId="8" hidden="1"/>
    <cellStyle name="Hipervínculo" xfId="4974" builtinId="8" hidden="1"/>
    <cellStyle name="Hipervínculo" xfId="4976" builtinId="8" hidden="1"/>
    <cellStyle name="Hipervínculo" xfId="4978" builtinId="8" hidden="1"/>
    <cellStyle name="Hipervínculo" xfId="4980" builtinId="8" hidden="1"/>
    <cellStyle name="Hipervínculo" xfId="4982" builtinId="8" hidden="1"/>
    <cellStyle name="Hipervínculo" xfId="4984" builtinId="8" hidden="1"/>
    <cellStyle name="Hipervínculo" xfId="4986" builtinId="8" hidden="1"/>
    <cellStyle name="Hipervínculo" xfId="4988" builtinId="8" hidden="1"/>
    <cellStyle name="Hipervínculo" xfId="4990" builtinId="8" hidden="1"/>
    <cellStyle name="Hipervínculo" xfId="4992" builtinId="8" hidden="1"/>
    <cellStyle name="Hipervínculo" xfId="4994" builtinId="8" hidden="1"/>
    <cellStyle name="Hipervínculo" xfId="4996" builtinId="8" hidden="1"/>
    <cellStyle name="Hipervínculo" xfId="4998" builtinId="8" hidden="1"/>
    <cellStyle name="Hipervínculo" xfId="5000" builtinId="8" hidden="1"/>
    <cellStyle name="Hipervínculo" xfId="5002" builtinId="8" hidden="1"/>
    <cellStyle name="Hipervínculo" xfId="5004" builtinId="8" hidden="1"/>
    <cellStyle name="Hipervínculo" xfId="5006" builtinId="8" hidden="1"/>
    <cellStyle name="Hipervínculo" xfId="5008" builtinId="8" hidden="1"/>
    <cellStyle name="Hipervínculo" xfId="5010" builtinId="8" hidden="1"/>
    <cellStyle name="Hipervínculo" xfId="5012" builtinId="8" hidden="1"/>
    <cellStyle name="Hipervínculo" xfId="5014" builtinId="8" hidden="1"/>
    <cellStyle name="Hipervínculo" xfId="5016" builtinId="8" hidden="1"/>
    <cellStyle name="Hipervínculo" xfId="5018" builtinId="8" hidden="1"/>
    <cellStyle name="Hipervínculo" xfId="5020" builtinId="8" hidden="1"/>
    <cellStyle name="Hipervínculo" xfId="5022" builtinId="8" hidden="1"/>
    <cellStyle name="Hipervínculo" xfId="5024" builtinId="8" hidden="1"/>
    <cellStyle name="Hipervínculo" xfId="5026" builtinId="8" hidden="1"/>
    <cellStyle name="Hipervínculo" xfId="5028" builtinId="8" hidden="1"/>
    <cellStyle name="Hipervínculo" xfId="5030" builtinId="8" hidden="1"/>
    <cellStyle name="Hipervínculo" xfId="5032" builtinId="8" hidden="1"/>
    <cellStyle name="Hipervínculo" xfId="5034" builtinId="8" hidden="1"/>
    <cellStyle name="Hipervínculo" xfId="5036" builtinId="8" hidden="1"/>
    <cellStyle name="Hipervínculo" xfId="5038" builtinId="8" hidden="1"/>
    <cellStyle name="Hipervínculo" xfId="5040" builtinId="8" hidden="1"/>
    <cellStyle name="Hipervínculo" xfId="5042" builtinId="8" hidden="1"/>
    <cellStyle name="Hipervínculo" xfId="5044" builtinId="8" hidden="1"/>
    <cellStyle name="Hipervínculo" xfId="5046" builtinId="8" hidden="1"/>
    <cellStyle name="Hipervínculo" xfId="5048" builtinId="8" hidden="1"/>
    <cellStyle name="Hipervínculo" xfId="5050" builtinId="8" hidden="1"/>
    <cellStyle name="Hipervínculo" xfId="5052" builtinId="8" hidden="1"/>
    <cellStyle name="Hipervínculo" xfId="5054" builtinId="8" hidden="1"/>
    <cellStyle name="Hipervínculo" xfId="5056" builtinId="8" hidden="1"/>
    <cellStyle name="Hipervínculo" xfId="5058" builtinId="8" hidden="1"/>
    <cellStyle name="Hipervínculo" xfId="5060" builtinId="8" hidden="1"/>
    <cellStyle name="Hipervínculo" xfId="5062" builtinId="8" hidden="1"/>
    <cellStyle name="Hipervínculo" xfId="5064" builtinId="8" hidden="1"/>
    <cellStyle name="Hipervínculo" xfId="5066" builtinId="8" hidden="1"/>
    <cellStyle name="Hipervínculo" xfId="5068" builtinId="8" hidden="1"/>
    <cellStyle name="Hipervínculo" xfId="5070" builtinId="8" hidden="1"/>
    <cellStyle name="Hipervínculo" xfId="5072" builtinId="8" hidden="1"/>
    <cellStyle name="Hipervínculo" xfId="5074" builtinId="8" hidden="1"/>
    <cellStyle name="Hipervínculo" xfId="5076" builtinId="8" hidden="1"/>
    <cellStyle name="Hipervínculo" xfId="5078" builtinId="8" hidden="1"/>
    <cellStyle name="Hipervínculo" xfId="5080" builtinId="8" hidden="1"/>
    <cellStyle name="Hipervínculo" xfId="5082" builtinId="8" hidden="1"/>
    <cellStyle name="Hipervínculo" xfId="5084" builtinId="8" hidden="1"/>
    <cellStyle name="Hipervínculo" xfId="5086" builtinId="8" hidden="1"/>
    <cellStyle name="Hipervínculo" xfId="5088" builtinId="8" hidden="1"/>
    <cellStyle name="Hipervínculo" xfId="5090" builtinId="8" hidden="1"/>
    <cellStyle name="Hipervínculo" xfId="5092" builtinId="8" hidden="1"/>
    <cellStyle name="Hipervínculo" xfId="5094" builtinId="8" hidden="1"/>
    <cellStyle name="Hipervínculo" xfId="5096" builtinId="8" hidden="1"/>
    <cellStyle name="Hipervínculo" xfId="5098" builtinId="8" hidden="1"/>
    <cellStyle name="Hipervínculo" xfId="5100" builtinId="8" hidden="1"/>
    <cellStyle name="Hipervínculo" xfId="5102" builtinId="8" hidden="1"/>
    <cellStyle name="Hipervínculo" xfId="5104" builtinId="8" hidden="1"/>
    <cellStyle name="Hipervínculo" xfId="5106" builtinId="8" hidden="1"/>
    <cellStyle name="Hipervínculo" xfId="5108" builtinId="8" hidden="1"/>
    <cellStyle name="Hipervínculo" xfId="5110" builtinId="8" hidden="1"/>
    <cellStyle name="Hipervínculo" xfId="5112" builtinId="8" hidden="1"/>
    <cellStyle name="Hipervínculo" xfId="5114" builtinId="8" hidden="1"/>
    <cellStyle name="Hipervínculo" xfId="5116" builtinId="8" hidden="1"/>
    <cellStyle name="Hipervínculo" xfId="5118" builtinId="8" hidden="1"/>
    <cellStyle name="Hipervínculo" xfId="5120" builtinId="8" hidden="1"/>
    <cellStyle name="Hipervínculo" xfId="5122" builtinId="8" hidden="1"/>
    <cellStyle name="Hipervínculo" xfId="5124" builtinId="8" hidden="1"/>
    <cellStyle name="Hipervínculo" xfId="5126" builtinId="8" hidden="1"/>
    <cellStyle name="Hipervínculo" xfId="5128" builtinId="8" hidden="1"/>
    <cellStyle name="Hipervínculo" xfId="5130" builtinId="8" hidden="1"/>
    <cellStyle name="Hipervínculo" xfId="5132" builtinId="8" hidden="1"/>
    <cellStyle name="Hipervínculo" xfId="5134" builtinId="8" hidden="1"/>
    <cellStyle name="Hipervínculo" xfId="5136" builtinId="8" hidden="1"/>
    <cellStyle name="Hipervínculo" xfId="5138" builtinId="8" hidden="1"/>
    <cellStyle name="Hipervínculo" xfId="5140" builtinId="8" hidden="1"/>
    <cellStyle name="Hipervínculo" xfId="5142" builtinId="8" hidden="1"/>
    <cellStyle name="Hipervínculo" xfId="5144" builtinId="8" hidden="1"/>
    <cellStyle name="Hipervínculo" xfId="5146" builtinId="8" hidden="1"/>
    <cellStyle name="Hipervínculo" xfId="5148" builtinId="8" hidden="1"/>
    <cellStyle name="Hipervínculo" xfId="5150" builtinId="8" hidden="1"/>
    <cellStyle name="Hipervínculo" xfId="5152" builtinId="8" hidden="1"/>
    <cellStyle name="Hipervínculo" xfId="5154" builtinId="8" hidden="1"/>
    <cellStyle name="Hipervínculo" xfId="5156" builtinId="8" hidden="1"/>
    <cellStyle name="Hipervínculo" xfId="5158" builtinId="8" hidden="1"/>
    <cellStyle name="Hipervínculo" xfId="5160" builtinId="8" hidden="1"/>
    <cellStyle name="Hipervínculo" xfId="5162" builtinId="8" hidden="1"/>
    <cellStyle name="Hipervínculo" xfId="5164" builtinId="8" hidden="1"/>
    <cellStyle name="Hipervínculo" xfId="5166" builtinId="8" hidden="1"/>
    <cellStyle name="Hipervínculo" xfId="5168" builtinId="8" hidden="1"/>
    <cellStyle name="Hipervínculo" xfId="5170" builtinId="8" hidden="1"/>
    <cellStyle name="Hipervínculo" xfId="5172" builtinId="8" hidden="1"/>
    <cellStyle name="Hipervínculo" xfId="5174" builtinId="8" hidden="1"/>
    <cellStyle name="Hipervínculo" xfId="5176" builtinId="8" hidden="1"/>
    <cellStyle name="Hipervínculo" xfId="5178" builtinId="8" hidden="1"/>
    <cellStyle name="Hipervínculo" xfId="5180" builtinId="8" hidden="1"/>
    <cellStyle name="Hipervínculo" xfId="5182" builtinId="8" hidden="1"/>
    <cellStyle name="Hipervínculo" xfId="5184" builtinId="8" hidden="1"/>
    <cellStyle name="Hipervínculo" xfId="5186" builtinId="8" hidden="1"/>
    <cellStyle name="Hipervínculo" xfId="5188" builtinId="8" hidden="1"/>
    <cellStyle name="Hipervínculo" xfId="5190" builtinId="8" hidden="1"/>
    <cellStyle name="Hipervínculo" xfId="5192" builtinId="8" hidden="1"/>
    <cellStyle name="Hipervínculo" xfId="5194" builtinId="8" hidden="1"/>
    <cellStyle name="Hipervínculo" xfId="5196" builtinId="8" hidden="1"/>
    <cellStyle name="Hipervínculo" xfId="5198" builtinId="8" hidden="1"/>
    <cellStyle name="Hipervínculo" xfId="5200" builtinId="8" hidden="1"/>
    <cellStyle name="Hipervínculo" xfId="5202" builtinId="8" hidden="1"/>
    <cellStyle name="Hipervínculo" xfId="5204" builtinId="8" hidden="1"/>
    <cellStyle name="Hipervínculo" xfId="5206" builtinId="8" hidden="1"/>
    <cellStyle name="Hipervínculo" xfId="5208" builtinId="8" hidden="1"/>
    <cellStyle name="Hipervínculo" xfId="5210" builtinId="8" hidden="1"/>
    <cellStyle name="Hipervínculo" xfId="5212" builtinId="8" hidden="1"/>
    <cellStyle name="Hipervínculo" xfId="5214" builtinId="8" hidden="1"/>
    <cellStyle name="Hipervínculo" xfId="5216" builtinId="8" hidden="1"/>
    <cellStyle name="Hipervínculo" xfId="5218" builtinId="8" hidden="1"/>
    <cellStyle name="Hipervínculo" xfId="5220" builtinId="8" hidden="1"/>
    <cellStyle name="Hipervínculo" xfId="5222" builtinId="8" hidden="1"/>
    <cellStyle name="Hipervínculo" xfId="5224" builtinId="8" hidden="1"/>
    <cellStyle name="Hipervínculo" xfId="5226" builtinId="8" hidden="1"/>
    <cellStyle name="Hipervínculo" xfId="5228" builtinId="8" hidden="1"/>
    <cellStyle name="Hipervínculo" xfId="5230" builtinId="8" hidden="1"/>
    <cellStyle name="Hipervínculo" xfId="5232" builtinId="8" hidden="1"/>
    <cellStyle name="Hipervínculo" xfId="5234" builtinId="8" hidden="1"/>
    <cellStyle name="Hipervínculo" xfId="5236" builtinId="8" hidden="1"/>
    <cellStyle name="Hipervínculo" xfId="5238" builtinId="8" hidden="1"/>
    <cellStyle name="Hipervínculo" xfId="5240" builtinId="8" hidden="1"/>
    <cellStyle name="Hipervínculo" xfId="5242" builtinId="8" hidden="1"/>
    <cellStyle name="Hipervínculo" xfId="5244" builtinId="8" hidden="1"/>
    <cellStyle name="Hipervínculo" xfId="5246" builtinId="8" hidden="1"/>
    <cellStyle name="Hipervínculo" xfId="5248" builtinId="8" hidden="1"/>
    <cellStyle name="Hipervínculo" xfId="5250" builtinId="8" hidden="1"/>
    <cellStyle name="Hipervínculo" xfId="5252" builtinId="8" hidden="1"/>
    <cellStyle name="Hipervínculo" xfId="5254" builtinId="8" hidden="1"/>
    <cellStyle name="Hipervínculo" xfId="5256" builtinId="8" hidden="1"/>
    <cellStyle name="Hipervínculo" xfId="5258" builtinId="8" hidden="1"/>
    <cellStyle name="Hipervínculo" xfId="5260" builtinId="8" hidden="1"/>
    <cellStyle name="Hipervínculo" xfId="5262" builtinId="8" hidden="1"/>
    <cellStyle name="Hipervínculo" xfId="5264" builtinId="8" hidden="1"/>
    <cellStyle name="Hipervínculo" xfId="5266" builtinId="8" hidden="1"/>
    <cellStyle name="Hipervínculo" xfId="5268" builtinId="8" hidden="1"/>
    <cellStyle name="Hipervínculo" xfId="5270" builtinId="8" hidden="1"/>
    <cellStyle name="Hipervínculo" xfId="5272" builtinId="8" hidden="1"/>
    <cellStyle name="Hipervínculo" xfId="5274" builtinId="8" hidden="1"/>
    <cellStyle name="Hipervínculo" xfId="5276" builtinId="8" hidden="1"/>
    <cellStyle name="Hipervínculo" xfId="5278" builtinId="8" hidden="1"/>
    <cellStyle name="Hipervínculo" xfId="5280" builtinId="8" hidden="1"/>
    <cellStyle name="Hipervínculo" xfId="5282" builtinId="8" hidden="1"/>
    <cellStyle name="Hipervínculo" xfId="5284" builtinId="8" hidden="1"/>
    <cellStyle name="Hipervínculo" xfId="5286" builtinId="8" hidden="1"/>
    <cellStyle name="Hipervínculo" xfId="5288" builtinId="8" hidden="1"/>
    <cellStyle name="Hipervínculo" xfId="5290" builtinId="8" hidden="1"/>
    <cellStyle name="Hipervínculo" xfId="5292" builtinId="8" hidden="1"/>
    <cellStyle name="Hipervínculo" xfId="5294" builtinId="8" hidden="1"/>
    <cellStyle name="Hipervínculo" xfId="5296" builtinId="8" hidden="1"/>
    <cellStyle name="Hipervínculo" xfId="5298" builtinId="8" hidden="1"/>
    <cellStyle name="Hipervínculo" xfId="5300" builtinId="8" hidden="1"/>
    <cellStyle name="Hipervínculo" xfId="5302" builtinId="8" hidden="1"/>
    <cellStyle name="Hipervínculo" xfId="5304" builtinId="8" hidden="1"/>
    <cellStyle name="Hipervínculo" xfId="5306" builtinId="8" hidden="1"/>
    <cellStyle name="Hipervínculo" xfId="5308" builtinId="8" hidden="1"/>
    <cellStyle name="Hipervínculo" xfId="5310" builtinId="8" hidden="1"/>
    <cellStyle name="Hipervínculo" xfId="5312" builtinId="8" hidden="1"/>
    <cellStyle name="Hipervínculo" xfId="5314" builtinId="8" hidden="1"/>
    <cellStyle name="Hipervínculo" xfId="5316" builtinId="8" hidden="1"/>
    <cellStyle name="Hipervínculo" xfId="5318" builtinId="8" hidden="1"/>
    <cellStyle name="Hipervínculo" xfId="5320" builtinId="8" hidden="1"/>
    <cellStyle name="Hipervínculo" xfId="5322" builtinId="8" hidden="1"/>
    <cellStyle name="Hipervínculo" xfId="5324" builtinId="8" hidden="1"/>
    <cellStyle name="Hipervínculo" xfId="5326" builtinId="8" hidden="1"/>
    <cellStyle name="Hipervínculo" xfId="5328" builtinId="8" hidden="1"/>
    <cellStyle name="Hipervínculo" xfId="5330" builtinId="8" hidden="1"/>
    <cellStyle name="Hipervínculo" xfId="5332" builtinId="8" hidden="1"/>
    <cellStyle name="Hipervínculo" xfId="5334" builtinId="8" hidden="1"/>
    <cellStyle name="Hipervínculo" xfId="5336" builtinId="8" hidden="1"/>
    <cellStyle name="Hipervínculo" xfId="5338" builtinId="8" hidden="1"/>
    <cellStyle name="Hipervínculo" xfId="5340" builtinId="8" hidden="1"/>
    <cellStyle name="Hipervínculo" xfId="5342" builtinId="8" hidden="1"/>
    <cellStyle name="Hipervínculo" xfId="5344" builtinId="8" hidden="1"/>
    <cellStyle name="Hipervínculo" xfId="5346" builtinId="8" hidden="1"/>
    <cellStyle name="Hipervínculo" xfId="5348" builtinId="8" hidden="1"/>
    <cellStyle name="Hipervínculo" xfId="5350" builtinId="8" hidden="1"/>
    <cellStyle name="Hipervínculo" xfId="5352" builtinId="8" hidden="1"/>
    <cellStyle name="Hipervínculo" xfId="5354" builtinId="8" hidden="1"/>
    <cellStyle name="Hipervínculo" xfId="5356" builtinId="8" hidden="1"/>
    <cellStyle name="Hipervínculo" xfId="5358" builtinId="8" hidden="1"/>
    <cellStyle name="Hipervínculo" xfId="5360" builtinId="8" hidden="1"/>
    <cellStyle name="Hipervínculo" xfId="5362" builtinId="8" hidden="1"/>
    <cellStyle name="Hipervínculo" xfId="5364" builtinId="8" hidden="1"/>
    <cellStyle name="Hipervínculo" xfId="5366" builtinId="8" hidden="1"/>
    <cellStyle name="Hipervínculo" xfId="5368" builtinId="8" hidden="1"/>
    <cellStyle name="Hipervínculo" xfId="5370" builtinId="8" hidden="1"/>
    <cellStyle name="Hipervínculo" xfId="5372" builtinId="8" hidden="1"/>
    <cellStyle name="Hipervínculo" xfId="5374" builtinId="8" hidden="1"/>
    <cellStyle name="Hipervínculo" xfId="5376" builtinId="8" hidden="1"/>
    <cellStyle name="Hipervínculo" xfId="5378" builtinId="8" hidden="1"/>
    <cellStyle name="Hipervínculo" xfId="5380" builtinId="8" hidden="1"/>
    <cellStyle name="Hipervínculo" xfId="5382" builtinId="8" hidden="1"/>
    <cellStyle name="Hipervínculo" xfId="5384" builtinId="8" hidden="1"/>
    <cellStyle name="Hipervínculo" xfId="5386" builtinId="8" hidden="1"/>
    <cellStyle name="Hipervínculo" xfId="5388" builtinId="8" hidden="1"/>
    <cellStyle name="Hipervínculo" xfId="5390" builtinId="8" hidden="1"/>
    <cellStyle name="Hipervínculo" xfId="5392" builtinId="8" hidden="1"/>
    <cellStyle name="Hipervínculo" xfId="5394" builtinId="8" hidden="1"/>
    <cellStyle name="Hipervínculo" xfId="5396" builtinId="8" hidden="1"/>
    <cellStyle name="Hipervínculo" xfId="5398" builtinId="8" hidden="1"/>
    <cellStyle name="Hipervínculo" xfId="5400" builtinId="8" hidden="1"/>
    <cellStyle name="Hipervínculo" xfId="5402" builtinId="8" hidden="1"/>
    <cellStyle name="Hipervínculo" xfId="5404" builtinId="8" hidden="1"/>
    <cellStyle name="Hipervínculo" xfId="5406" builtinId="8" hidden="1"/>
    <cellStyle name="Hipervínculo" xfId="5408" builtinId="8" hidden="1"/>
    <cellStyle name="Hipervínculo" xfId="5410" builtinId="8" hidden="1"/>
    <cellStyle name="Hipervínculo" xfId="5412" builtinId="8" hidden="1"/>
    <cellStyle name="Hipervínculo" xfId="5414" builtinId="8" hidden="1"/>
    <cellStyle name="Hipervínculo" xfId="5416" builtinId="8" hidden="1"/>
    <cellStyle name="Hipervínculo" xfId="5418" builtinId="8" hidden="1"/>
    <cellStyle name="Hipervínculo" xfId="5420" builtinId="8" hidden="1"/>
    <cellStyle name="Hipervínculo" xfId="5422" builtinId="8" hidden="1"/>
    <cellStyle name="Hipervínculo" xfId="5424" builtinId="8" hidden="1"/>
    <cellStyle name="Hipervínculo" xfId="5426" builtinId="8" hidden="1"/>
    <cellStyle name="Hipervínculo" xfId="5428" builtinId="8" hidden="1"/>
    <cellStyle name="Hipervínculo" xfId="5430" builtinId="8" hidden="1"/>
    <cellStyle name="Hipervínculo" xfId="5432" builtinId="8" hidden="1"/>
    <cellStyle name="Hipervínculo" xfId="5434" builtinId="8" hidden="1"/>
    <cellStyle name="Hipervínculo" xfId="5436" builtinId="8" hidden="1"/>
    <cellStyle name="Hipervínculo" xfId="5438" builtinId="8" hidden="1"/>
    <cellStyle name="Hipervínculo" xfId="5440" builtinId="8" hidden="1"/>
    <cellStyle name="Hipervínculo" xfId="5442" builtinId="8" hidden="1"/>
    <cellStyle name="Hipervínculo" xfId="5444" builtinId="8" hidden="1"/>
    <cellStyle name="Hipervínculo" xfId="5446" builtinId="8" hidden="1"/>
    <cellStyle name="Hipervínculo" xfId="5448" builtinId="8" hidden="1"/>
    <cellStyle name="Hipervínculo" xfId="5450" builtinId="8" hidden="1"/>
    <cellStyle name="Hipervínculo" xfId="5452" builtinId="8" hidden="1"/>
    <cellStyle name="Hipervínculo" xfId="5454" builtinId="8" hidden="1"/>
    <cellStyle name="Hipervínculo" xfId="5456" builtinId="8" hidden="1"/>
    <cellStyle name="Hipervínculo" xfId="5458" builtinId="8" hidden="1"/>
    <cellStyle name="Hipervínculo" xfId="5460" builtinId="8" hidden="1"/>
    <cellStyle name="Hipervínculo" xfId="5462" builtinId="8" hidden="1"/>
    <cellStyle name="Hipervínculo" xfId="5464" builtinId="8" hidden="1"/>
    <cellStyle name="Hipervínculo" xfId="5466" builtinId="8" hidden="1"/>
    <cellStyle name="Hipervínculo" xfId="5468" builtinId="8" hidden="1"/>
    <cellStyle name="Hipervínculo" xfId="5470" builtinId="8" hidden="1"/>
    <cellStyle name="Hipervínculo" xfId="5472" builtinId="8" hidden="1"/>
    <cellStyle name="Hipervínculo" xfId="5474" builtinId="8" hidden="1"/>
    <cellStyle name="Hipervínculo" xfId="5476" builtinId="8" hidden="1"/>
    <cellStyle name="Hipervínculo" xfId="5478" builtinId="8" hidden="1"/>
    <cellStyle name="Hipervínculo" xfId="5480" builtinId="8" hidden="1"/>
    <cellStyle name="Hipervínculo" xfId="5482" builtinId="8" hidden="1"/>
    <cellStyle name="Hipervínculo" xfId="5484" builtinId="8" hidden="1"/>
    <cellStyle name="Hipervínculo" xfId="5486" builtinId="8" hidden="1"/>
    <cellStyle name="Hipervínculo" xfId="5488" builtinId="8" hidden="1"/>
    <cellStyle name="Hipervínculo" xfId="5490" builtinId="8" hidden="1"/>
    <cellStyle name="Hipervínculo" xfId="5492" builtinId="8" hidden="1"/>
    <cellStyle name="Hipervínculo" xfId="5494" builtinId="8" hidden="1"/>
    <cellStyle name="Hipervínculo" xfId="5496" builtinId="8" hidden="1"/>
    <cellStyle name="Hipervínculo" xfId="5498" builtinId="8" hidden="1"/>
    <cellStyle name="Hipervínculo" xfId="5500" builtinId="8" hidden="1"/>
    <cellStyle name="Hipervínculo" xfId="5502" builtinId="8" hidden="1"/>
    <cellStyle name="Hipervínculo" xfId="5504" builtinId="8" hidden="1"/>
    <cellStyle name="Hipervínculo" xfId="5506" builtinId="8" hidden="1"/>
    <cellStyle name="Hipervínculo" xfId="5508" builtinId="8" hidden="1"/>
    <cellStyle name="Hipervínculo" xfId="5510" builtinId="8" hidden="1"/>
    <cellStyle name="Hipervínculo" xfId="5512" builtinId="8" hidden="1"/>
    <cellStyle name="Hipervínculo" xfId="5514" builtinId="8" hidden="1"/>
    <cellStyle name="Hipervínculo" xfId="5516" builtinId="8" hidden="1"/>
    <cellStyle name="Hipervínculo" xfId="5518" builtinId="8" hidden="1"/>
    <cellStyle name="Hipervínculo" xfId="5520" builtinId="8" hidden="1"/>
    <cellStyle name="Hipervínculo" xfId="5522" builtinId="8" hidden="1"/>
    <cellStyle name="Hipervínculo" xfId="5524" builtinId="8" hidden="1"/>
    <cellStyle name="Hipervínculo" xfId="5526" builtinId="8" hidden="1"/>
    <cellStyle name="Hipervínculo" xfId="5528" builtinId="8" hidden="1"/>
    <cellStyle name="Hipervínculo" xfId="5530" builtinId="8" hidden="1"/>
    <cellStyle name="Hipervínculo" xfId="5532" builtinId="8" hidden="1"/>
    <cellStyle name="Hipervínculo" xfId="5534" builtinId="8" hidden="1"/>
    <cellStyle name="Hipervínculo" xfId="5536" builtinId="8" hidden="1"/>
    <cellStyle name="Hipervínculo" xfId="5538" builtinId="8" hidden="1"/>
    <cellStyle name="Hipervínculo" xfId="5540" builtinId="8" hidden="1"/>
    <cellStyle name="Hipervínculo" xfId="5542" builtinId="8" hidden="1"/>
    <cellStyle name="Hipervínculo" xfId="5544" builtinId="8" hidden="1"/>
    <cellStyle name="Hipervínculo" xfId="5546" builtinId="8" hidden="1"/>
    <cellStyle name="Hipervínculo" xfId="5548" builtinId="8" hidden="1"/>
    <cellStyle name="Hipervínculo" xfId="5550" builtinId="8" hidden="1"/>
    <cellStyle name="Hipervínculo" xfId="5552" builtinId="8" hidden="1"/>
    <cellStyle name="Hipervínculo" xfId="5554" builtinId="8" hidden="1"/>
    <cellStyle name="Hipervínculo" xfId="5556" builtinId="8" hidden="1"/>
    <cellStyle name="Hipervínculo" xfId="5558" builtinId="8" hidden="1"/>
    <cellStyle name="Hipervínculo" xfId="5560" builtinId="8" hidden="1"/>
    <cellStyle name="Hipervínculo" xfId="5562" builtinId="8" hidden="1"/>
    <cellStyle name="Hipervínculo" xfId="5564" builtinId="8" hidden="1"/>
    <cellStyle name="Hipervínculo" xfId="5566" builtinId="8" hidden="1"/>
    <cellStyle name="Hipervínculo" xfId="5568" builtinId="8" hidden="1"/>
    <cellStyle name="Hipervínculo" xfId="5570" builtinId="8" hidden="1"/>
    <cellStyle name="Hipervínculo" xfId="5572" builtinId="8" hidden="1"/>
    <cellStyle name="Hipervínculo" xfId="5574" builtinId="8" hidden="1"/>
    <cellStyle name="Hipervínculo" xfId="5576" builtinId="8" hidden="1"/>
    <cellStyle name="Hipervínculo" xfId="5578" builtinId="8" hidden="1"/>
    <cellStyle name="Hipervínculo" xfId="5580" builtinId="8" hidden="1"/>
    <cellStyle name="Hipervínculo" xfId="5582" builtinId="8" hidden="1"/>
    <cellStyle name="Hipervínculo" xfId="5584" builtinId="8" hidden="1"/>
    <cellStyle name="Hipervínculo" xfId="5586" builtinId="8" hidden="1"/>
    <cellStyle name="Hipervínculo" xfId="5588" builtinId="8" hidden="1"/>
    <cellStyle name="Hipervínculo" xfId="5590" builtinId="8" hidden="1"/>
    <cellStyle name="Hipervínculo" xfId="5592" builtinId="8" hidden="1"/>
    <cellStyle name="Hipervínculo" xfId="5594" builtinId="8" hidden="1"/>
    <cellStyle name="Hipervínculo" xfId="5596" builtinId="8" hidden="1"/>
    <cellStyle name="Hipervínculo" xfId="5598" builtinId="8" hidden="1"/>
    <cellStyle name="Hipervínculo" xfId="5600" builtinId="8" hidden="1"/>
    <cellStyle name="Hipervínculo" xfId="5602" builtinId="8" hidden="1"/>
    <cellStyle name="Hipervínculo" xfId="5604" builtinId="8" hidden="1"/>
    <cellStyle name="Hipervínculo" xfId="5606" builtinId="8" hidden="1"/>
    <cellStyle name="Hipervínculo" xfId="5608" builtinId="8" hidden="1"/>
    <cellStyle name="Hipervínculo" xfId="5610" builtinId="8" hidden="1"/>
    <cellStyle name="Hipervínculo" xfId="5612" builtinId="8" hidden="1"/>
    <cellStyle name="Hipervínculo" xfId="5614" builtinId="8" hidden="1"/>
    <cellStyle name="Hipervínculo" xfId="5616" builtinId="8" hidden="1"/>
    <cellStyle name="Hipervínculo" xfId="5618" builtinId="8" hidden="1"/>
    <cellStyle name="Hipervínculo" xfId="5620" builtinId="8" hidden="1"/>
    <cellStyle name="Hipervínculo" xfId="5622" builtinId="8" hidden="1"/>
    <cellStyle name="Hipervínculo" xfId="5624" builtinId="8" hidden="1"/>
    <cellStyle name="Hipervínculo" xfId="5626" builtinId="8" hidden="1"/>
    <cellStyle name="Hipervínculo" xfId="5628" builtinId="8" hidden="1"/>
    <cellStyle name="Hipervínculo" xfId="5630" builtinId="8" hidden="1"/>
    <cellStyle name="Hipervínculo" xfId="5632" builtinId="8" hidden="1"/>
    <cellStyle name="Hipervínculo" xfId="5634" builtinId="8" hidden="1"/>
    <cellStyle name="Hipervínculo" xfId="5636" builtinId="8" hidden="1"/>
    <cellStyle name="Hipervínculo" xfId="5638" builtinId="8" hidden="1"/>
    <cellStyle name="Hipervínculo" xfId="5640" builtinId="8" hidden="1"/>
    <cellStyle name="Hipervínculo" xfId="5642" builtinId="8" hidden="1"/>
    <cellStyle name="Hipervínculo" xfId="5644" builtinId="8" hidden="1"/>
    <cellStyle name="Hipervínculo" xfId="5646" builtinId="8" hidden="1"/>
    <cellStyle name="Hipervínculo" xfId="5648" builtinId="8" hidden="1"/>
    <cellStyle name="Hipervínculo" xfId="5650" builtinId="8" hidden="1"/>
    <cellStyle name="Hipervínculo" xfId="5652" builtinId="8" hidden="1"/>
    <cellStyle name="Hipervínculo" xfId="5654" builtinId="8" hidden="1"/>
    <cellStyle name="Hipervínculo" xfId="5656" builtinId="8" hidden="1"/>
    <cellStyle name="Hipervínculo" xfId="5658" builtinId="8" hidden="1"/>
    <cellStyle name="Hipervínculo" xfId="5660" builtinId="8" hidden="1"/>
    <cellStyle name="Hipervínculo" xfId="5662" builtinId="8" hidden="1"/>
    <cellStyle name="Hipervínculo" xfId="5664" builtinId="8" hidden="1"/>
    <cellStyle name="Hipervínculo" xfId="5666" builtinId="8" hidden="1"/>
    <cellStyle name="Hipervínculo" xfId="5668" builtinId="8" hidden="1"/>
    <cellStyle name="Hipervínculo" xfId="5670" builtinId="8" hidden="1"/>
    <cellStyle name="Hipervínculo" xfId="5672" builtinId="8" hidden="1"/>
    <cellStyle name="Hipervínculo" xfId="5674" builtinId="8" hidden="1"/>
    <cellStyle name="Hipervínculo" xfId="5676" builtinId="8" hidden="1"/>
    <cellStyle name="Hipervínculo" xfId="5678" builtinId="8" hidden="1"/>
    <cellStyle name="Hipervínculo" xfId="5680" builtinId="8" hidden="1"/>
    <cellStyle name="Hipervínculo" xfId="5682" builtinId="8" hidden="1"/>
    <cellStyle name="Hipervínculo" xfId="5684" builtinId="8" hidden="1"/>
    <cellStyle name="Hipervínculo" xfId="5686" builtinId="8" hidden="1"/>
    <cellStyle name="Hipervínculo" xfId="5688" builtinId="8" hidden="1"/>
    <cellStyle name="Hipervínculo" xfId="5690" builtinId="8" hidden="1"/>
    <cellStyle name="Hipervínculo" xfId="5692" builtinId="8" hidden="1"/>
    <cellStyle name="Hipervínculo" xfId="5694" builtinId="8" hidden="1"/>
    <cellStyle name="Hipervínculo" xfId="5696" builtinId="8" hidden="1"/>
    <cellStyle name="Hipervínculo" xfId="5698" builtinId="8" hidden="1"/>
    <cellStyle name="Hipervínculo" xfId="5700" builtinId="8" hidden="1"/>
    <cellStyle name="Hipervínculo" xfId="5702" builtinId="8" hidden="1"/>
    <cellStyle name="Hipervínculo" xfId="5704" builtinId="8" hidden="1"/>
    <cellStyle name="Hipervínculo" xfId="5706" builtinId="8" hidden="1"/>
    <cellStyle name="Hipervínculo" xfId="5708" builtinId="8" hidden="1"/>
    <cellStyle name="Hipervínculo" xfId="5710" builtinId="8" hidden="1"/>
    <cellStyle name="Hipervínculo" xfId="5712" builtinId="8" hidden="1"/>
    <cellStyle name="Hipervínculo" xfId="5714" builtinId="8" hidden="1"/>
    <cellStyle name="Hipervínculo" xfId="5716" builtinId="8" hidden="1"/>
    <cellStyle name="Hipervínculo" xfId="5718" builtinId="8" hidden="1"/>
    <cellStyle name="Hipervínculo" xfId="5720" builtinId="8" hidden="1"/>
    <cellStyle name="Hipervínculo" xfId="5722" builtinId="8" hidden="1"/>
    <cellStyle name="Hipervínculo" xfId="5724" builtinId="8" hidden="1"/>
    <cellStyle name="Hipervínculo" xfId="5726" builtinId="8" hidden="1"/>
    <cellStyle name="Hipervínculo" xfId="5728" builtinId="8" hidden="1"/>
    <cellStyle name="Hipervínculo" xfId="5730" builtinId="8" hidden="1"/>
    <cellStyle name="Hipervínculo" xfId="5732" builtinId="8" hidden="1"/>
    <cellStyle name="Hipervínculo" xfId="5734" builtinId="8" hidden="1"/>
    <cellStyle name="Hipervínculo" xfId="5736" builtinId="8" hidden="1"/>
    <cellStyle name="Hipervínculo" xfId="5738" builtinId="8" hidden="1"/>
    <cellStyle name="Hipervínculo" xfId="5740" builtinId="8" hidden="1"/>
    <cellStyle name="Hipervínculo" xfId="5742" builtinId="8" hidden="1"/>
    <cellStyle name="Hipervínculo" xfId="5744" builtinId="8" hidden="1"/>
    <cellStyle name="Hipervínculo" xfId="5746" builtinId="8" hidden="1"/>
    <cellStyle name="Hipervínculo" xfId="5748" builtinId="8" hidden="1"/>
    <cellStyle name="Hipervínculo" xfId="5750" builtinId="8" hidden="1"/>
    <cellStyle name="Hipervínculo" xfId="5752" builtinId="8" hidden="1"/>
    <cellStyle name="Hipervínculo" xfId="5754" builtinId="8" hidden="1"/>
    <cellStyle name="Hipervínculo" xfId="5756" builtinId="8" hidden="1"/>
    <cellStyle name="Hipervínculo" xfId="5758" builtinId="8" hidden="1"/>
    <cellStyle name="Hipervínculo" xfId="5760" builtinId="8" hidden="1"/>
    <cellStyle name="Hipervínculo" xfId="5762" builtinId="8" hidden="1"/>
    <cellStyle name="Hipervínculo" xfId="5764" builtinId="8" hidden="1"/>
    <cellStyle name="Hipervínculo" xfId="5766" builtinId="8" hidden="1"/>
    <cellStyle name="Hipervínculo" xfId="5768" builtinId="8" hidden="1"/>
    <cellStyle name="Hipervínculo" xfId="5770" builtinId="8" hidden="1"/>
    <cellStyle name="Hipervínculo" xfId="5772" builtinId="8" hidden="1"/>
    <cellStyle name="Hipervínculo" xfId="5774" builtinId="8" hidden="1"/>
    <cellStyle name="Hipervínculo" xfId="5776" builtinId="8" hidden="1"/>
    <cellStyle name="Hipervínculo" xfId="5778" builtinId="8" hidden="1"/>
    <cellStyle name="Hipervínculo" xfId="5780" builtinId="8" hidden="1"/>
    <cellStyle name="Hipervínculo" xfId="5782" builtinId="8" hidden="1"/>
    <cellStyle name="Hipervínculo" xfId="5784" builtinId="8" hidden="1"/>
    <cellStyle name="Hipervínculo" xfId="5786" builtinId="8" hidden="1"/>
    <cellStyle name="Hipervínculo" xfId="5788" builtinId="8" hidden="1"/>
    <cellStyle name="Hipervínculo" xfId="5790" builtinId="8" hidden="1"/>
    <cellStyle name="Hipervínculo" xfId="5792" builtinId="8" hidden="1"/>
    <cellStyle name="Hipervínculo" xfId="5794" builtinId="8" hidden="1"/>
    <cellStyle name="Hipervínculo" xfId="5796" builtinId="8" hidden="1"/>
    <cellStyle name="Hipervínculo" xfId="5798" builtinId="8" hidden="1"/>
    <cellStyle name="Hipervínculo" xfId="5800" builtinId="8" hidden="1"/>
    <cellStyle name="Hipervínculo" xfId="5802" builtinId="8" hidden="1"/>
    <cellStyle name="Hipervínculo" xfId="5804" builtinId="8" hidden="1"/>
    <cellStyle name="Hipervínculo" xfId="5806" builtinId="8" hidden="1"/>
    <cellStyle name="Hipervínculo" xfId="5808" builtinId="8" hidden="1"/>
    <cellStyle name="Hipervínculo" xfId="5810" builtinId="8" hidden="1"/>
    <cellStyle name="Hipervínculo" xfId="5812" builtinId="8" hidden="1"/>
    <cellStyle name="Hipervínculo" xfId="5814" builtinId="8" hidden="1"/>
    <cellStyle name="Hipervínculo" xfId="5816" builtinId="8" hidden="1"/>
    <cellStyle name="Hipervínculo" xfId="5818" builtinId="8" hidden="1"/>
    <cellStyle name="Hipervínculo" xfId="5820" builtinId="8" hidden="1"/>
    <cellStyle name="Hipervínculo" xfId="5822" builtinId="8" hidden="1"/>
    <cellStyle name="Hipervínculo" xfId="5824" builtinId="8" hidden="1"/>
    <cellStyle name="Hipervínculo" xfId="5826" builtinId="8" hidden="1"/>
    <cellStyle name="Hipervínculo" xfId="5828" builtinId="8" hidden="1"/>
    <cellStyle name="Hipervínculo" xfId="5830" builtinId="8" hidden="1"/>
    <cellStyle name="Hipervínculo" xfId="5832" builtinId="8" hidden="1"/>
    <cellStyle name="Hipervínculo" xfId="5834" builtinId="8" hidden="1"/>
    <cellStyle name="Hipervínculo" xfId="5836" builtinId="8" hidden="1"/>
    <cellStyle name="Hipervínculo" xfId="5838" builtinId="8" hidden="1"/>
    <cellStyle name="Hipervínculo" xfId="5840" builtinId="8" hidden="1"/>
    <cellStyle name="Hipervínculo" xfId="5842" builtinId="8" hidden="1"/>
    <cellStyle name="Hipervínculo" xfId="5844" builtinId="8" hidden="1"/>
    <cellStyle name="Hipervínculo" xfId="5846" builtinId="8" hidden="1"/>
    <cellStyle name="Hipervínculo" xfId="5848" builtinId="8" hidden="1"/>
    <cellStyle name="Hipervínculo" xfId="5850" builtinId="8" hidden="1"/>
    <cellStyle name="Hipervínculo" xfId="5852" builtinId="8" hidden="1"/>
    <cellStyle name="Hipervínculo" xfId="5854" builtinId="8" hidden="1"/>
    <cellStyle name="Hipervínculo" xfId="5856" builtinId="8" hidden="1"/>
    <cellStyle name="Hipervínculo" xfId="5858" builtinId="8" hidden="1"/>
    <cellStyle name="Hipervínculo" xfId="5860" builtinId="8" hidden="1"/>
    <cellStyle name="Hipervínculo" xfId="5862" builtinId="8" hidden="1"/>
    <cellStyle name="Hipervínculo" xfId="5864" builtinId="8" hidden="1"/>
    <cellStyle name="Hipervínculo" xfId="5866" builtinId="8" hidden="1"/>
    <cellStyle name="Hipervínculo" xfId="5868" builtinId="8" hidden="1"/>
    <cellStyle name="Hipervínculo" xfId="5870" builtinId="8" hidden="1"/>
    <cellStyle name="Hipervínculo" xfId="5872" builtinId="8" hidden="1"/>
    <cellStyle name="Hipervínculo" xfId="5874" builtinId="8" hidden="1"/>
    <cellStyle name="Hipervínculo" xfId="5876" builtinId="8" hidden="1"/>
    <cellStyle name="Hipervínculo" xfId="5878" builtinId="8" hidden="1"/>
    <cellStyle name="Hipervínculo" xfId="5880" builtinId="8" hidden="1"/>
    <cellStyle name="Hipervínculo" xfId="5882" builtinId="8" hidden="1"/>
    <cellStyle name="Hipervínculo" xfId="5884" builtinId="8" hidden="1"/>
    <cellStyle name="Hipervínculo" xfId="5886" builtinId="8" hidden="1"/>
    <cellStyle name="Hipervínculo" xfId="5888" builtinId="8" hidden="1"/>
    <cellStyle name="Hipervínculo" xfId="5890" builtinId="8" hidden="1"/>
    <cellStyle name="Hipervínculo" xfId="5892" builtinId="8" hidden="1"/>
    <cellStyle name="Hipervínculo" xfId="5894" builtinId="8" hidden="1"/>
    <cellStyle name="Hipervínculo" xfId="5896" builtinId="8" hidden="1"/>
    <cellStyle name="Hipervínculo" xfId="5898" builtinId="8" hidden="1"/>
    <cellStyle name="Hipervínculo" xfId="5900" builtinId="8" hidden="1"/>
    <cellStyle name="Hipervínculo" xfId="5902" builtinId="8" hidden="1"/>
    <cellStyle name="Hipervínculo" xfId="5904" builtinId="8" hidden="1"/>
    <cellStyle name="Hipervínculo" xfId="5906" builtinId="8" hidden="1"/>
    <cellStyle name="Hipervínculo" xfId="5908" builtinId="8" hidden="1"/>
    <cellStyle name="Hipervínculo" xfId="5910" builtinId="8" hidden="1"/>
    <cellStyle name="Hipervínculo" xfId="5912" builtinId="8" hidden="1"/>
    <cellStyle name="Hipervínculo" xfId="5914" builtinId="8" hidden="1"/>
    <cellStyle name="Hipervínculo" xfId="5916" builtinId="8" hidden="1"/>
    <cellStyle name="Hipervínculo" xfId="5918" builtinId="8" hidden="1"/>
    <cellStyle name="Hipervínculo" xfId="5920" builtinId="8" hidden="1"/>
    <cellStyle name="Hipervínculo" xfId="5922" builtinId="8" hidden="1"/>
    <cellStyle name="Hipervínculo" xfId="5924" builtinId="8" hidden="1"/>
    <cellStyle name="Hipervínculo" xfId="5926" builtinId="8" hidden="1"/>
    <cellStyle name="Hipervínculo" xfId="5928" builtinId="8" hidden="1"/>
    <cellStyle name="Hipervínculo" xfId="5930" builtinId="8" hidden="1"/>
    <cellStyle name="Hipervínculo" xfId="5932" builtinId="8" hidden="1"/>
    <cellStyle name="Hipervínculo" xfId="5934" builtinId="8" hidden="1"/>
    <cellStyle name="Hipervínculo" xfId="5936" builtinId="8" hidden="1"/>
    <cellStyle name="Hipervínculo" xfId="5938" builtinId="8" hidden="1"/>
    <cellStyle name="Hipervínculo" xfId="5940" builtinId="8" hidden="1"/>
    <cellStyle name="Hipervínculo" xfId="5942" builtinId="8" hidden="1"/>
    <cellStyle name="Hipervínculo" xfId="5944" builtinId="8" hidden="1"/>
    <cellStyle name="Hipervínculo" xfId="5946" builtinId="8" hidden="1"/>
    <cellStyle name="Hipervínculo" xfId="5948" builtinId="8" hidden="1"/>
    <cellStyle name="Hipervínculo" xfId="5950" builtinId="8" hidden="1"/>
    <cellStyle name="Hipervínculo" xfId="5952" builtinId="8" hidden="1"/>
    <cellStyle name="Hipervínculo" xfId="5954" builtinId="8" hidden="1"/>
    <cellStyle name="Hipervínculo" xfId="5956" builtinId="8" hidden="1"/>
    <cellStyle name="Hipervínculo" xfId="5958" builtinId="8" hidden="1"/>
    <cellStyle name="Hipervínculo" xfId="5960" builtinId="8" hidden="1"/>
    <cellStyle name="Hipervínculo" xfId="5962" builtinId="8" hidden="1"/>
    <cellStyle name="Hipervínculo" xfId="5964" builtinId="8" hidden="1"/>
    <cellStyle name="Hipervínculo" xfId="5966" builtinId="8" hidden="1"/>
    <cellStyle name="Hipervínculo" xfId="5968" builtinId="8" hidden="1"/>
    <cellStyle name="Hipervínculo" xfId="5970" builtinId="8" hidden="1"/>
    <cellStyle name="Hipervínculo" xfId="5972" builtinId="8" hidden="1"/>
    <cellStyle name="Hipervínculo" xfId="5974" builtinId="8" hidden="1"/>
    <cellStyle name="Hipervínculo" xfId="5976" builtinId="8" hidden="1"/>
    <cellStyle name="Hipervínculo" xfId="5978" builtinId="8" hidden="1"/>
    <cellStyle name="Hipervínculo" xfId="5980" builtinId="8" hidden="1"/>
    <cellStyle name="Hipervínculo" xfId="5982" builtinId="8" hidden="1"/>
    <cellStyle name="Hipervínculo" xfId="5984" builtinId="8" hidden="1"/>
    <cellStyle name="Hipervínculo" xfId="5986" builtinId="8" hidden="1"/>
    <cellStyle name="Hipervínculo" xfId="5988" builtinId="8" hidden="1"/>
    <cellStyle name="Hipervínculo" xfId="5990" builtinId="8" hidden="1"/>
    <cellStyle name="Hipervínculo" xfId="5992" builtinId="8" hidden="1"/>
    <cellStyle name="Hipervínculo" xfId="5994" builtinId="8" hidden="1"/>
    <cellStyle name="Hipervínculo" xfId="5996" builtinId="8" hidden="1"/>
    <cellStyle name="Hipervínculo" xfId="5998" builtinId="8" hidden="1"/>
    <cellStyle name="Hipervínculo" xfId="6000" builtinId="8" hidden="1"/>
    <cellStyle name="Hipervínculo" xfId="6002" builtinId="8" hidden="1"/>
    <cellStyle name="Hipervínculo" xfId="6004" builtinId="8" hidden="1"/>
    <cellStyle name="Hipervínculo" xfId="6006" builtinId="8" hidden="1"/>
    <cellStyle name="Hipervínculo" xfId="6008" builtinId="8" hidden="1"/>
    <cellStyle name="Hipervínculo" xfId="6010" builtinId="8" hidden="1"/>
    <cellStyle name="Hipervínculo" xfId="6012" builtinId="8" hidden="1"/>
    <cellStyle name="Hipervínculo" xfId="6014" builtinId="8" hidden="1"/>
    <cellStyle name="Hipervínculo" xfId="6016" builtinId="8" hidden="1"/>
    <cellStyle name="Hipervínculo" xfId="6018" builtinId="8" hidden="1"/>
    <cellStyle name="Hipervínculo" xfId="6020" builtinId="8" hidden="1"/>
    <cellStyle name="Hipervínculo" xfId="6022" builtinId="8" hidden="1"/>
    <cellStyle name="Hipervínculo" xfId="6024" builtinId="8" hidden="1"/>
    <cellStyle name="Hipervínculo" xfId="6026" builtinId="8" hidden="1"/>
    <cellStyle name="Hipervínculo" xfId="6028" builtinId="8" hidden="1"/>
    <cellStyle name="Hipervínculo" xfId="6030" builtinId="8" hidden="1"/>
    <cellStyle name="Hipervínculo" xfId="6032" builtinId="8" hidden="1"/>
    <cellStyle name="Hipervínculo" xfId="6034" builtinId="8" hidden="1"/>
    <cellStyle name="Hipervínculo" xfId="6036" builtinId="8" hidden="1"/>
    <cellStyle name="Hipervínculo" xfId="6038" builtinId="8" hidden="1"/>
    <cellStyle name="Hipervínculo" xfId="6040" builtinId="8" hidden="1"/>
    <cellStyle name="Hipervínculo" xfId="6042" builtinId="8" hidden="1"/>
    <cellStyle name="Hipervínculo" xfId="6044" builtinId="8" hidden="1"/>
    <cellStyle name="Hipervínculo" xfId="6046" builtinId="8" hidden="1"/>
    <cellStyle name="Hipervínculo" xfId="6048" builtinId="8" hidden="1"/>
    <cellStyle name="Hipervínculo" xfId="6050" builtinId="8" hidden="1"/>
    <cellStyle name="Hipervínculo" xfId="6052" builtinId="8" hidden="1"/>
    <cellStyle name="Hipervínculo" xfId="6054" builtinId="8" hidden="1"/>
    <cellStyle name="Hipervínculo" xfId="6056" builtinId="8" hidden="1"/>
    <cellStyle name="Hipervínculo" xfId="6058" builtinId="8" hidden="1"/>
    <cellStyle name="Hipervínculo" xfId="6060" builtinId="8" hidden="1"/>
    <cellStyle name="Hipervínculo" xfId="6062" builtinId="8" hidden="1"/>
    <cellStyle name="Hipervínculo" xfId="6064" builtinId="8" hidden="1"/>
    <cellStyle name="Hipervínculo" xfId="6066" builtinId="8" hidden="1"/>
    <cellStyle name="Hipervínculo" xfId="6068" builtinId="8" hidden="1"/>
    <cellStyle name="Hipervínculo" xfId="6070" builtinId="8" hidden="1"/>
    <cellStyle name="Hipervínculo" xfId="6072" builtinId="8" hidden="1"/>
    <cellStyle name="Hipervínculo" xfId="6074" builtinId="8" hidden="1"/>
    <cellStyle name="Hipervínculo" xfId="6076" builtinId="8" hidden="1"/>
    <cellStyle name="Hipervínculo" xfId="6078" builtinId="8" hidden="1"/>
    <cellStyle name="Hipervínculo" xfId="6080" builtinId="8" hidden="1"/>
    <cellStyle name="Hipervínculo" xfId="6082" builtinId="8" hidden="1"/>
    <cellStyle name="Hipervínculo" xfId="6084" builtinId="8" hidden="1"/>
    <cellStyle name="Hipervínculo" xfId="6086" builtinId="8" hidden="1"/>
    <cellStyle name="Hipervínculo" xfId="6088" builtinId="8" hidden="1"/>
    <cellStyle name="Hipervínculo" xfId="6090" builtinId="8" hidden="1"/>
    <cellStyle name="Hipervínculo" xfId="6092" builtinId="8" hidden="1"/>
    <cellStyle name="Hipervínculo" xfId="6094" builtinId="8" hidden="1"/>
    <cellStyle name="Hipervínculo" xfId="6096" builtinId="8" hidden="1"/>
    <cellStyle name="Hipervínculo" xfId="6098" builtinId="8" hidden="1"/>
    <cellStyle name="Hipervínculo" xfId="6100" builtinId="8" hidden="1"/>
    <cellStyle name="Hipervínculo" xfId="6102" builtinId="8" hidden="1"/>
    <cellStyle name="Hipervínculo" xfId="6104" builtinId="8" hidden="1"/>
    <cellStyle name="Hipervínculo" xfId="6106" builtinId="8" hidden="1"/>
    <cellStyle name="Hipervínculo" xfId="6108" builtinId="8" hidden="1"/>
    <cellStyle name="Hipervínculo" xfId="6110" builtinId="8" hidden="1"/>
    <cellStyle name="Hipervínculo" xfId="6112" builtinId="8" hidden="1"/>
    <cellStyle name="Hipervínculo" xfId="6114" builtinId="8" hidden="1"/>
    <cellStyle name="Hipervínculo" xfId="6116" builtinId="8" hidden="1"/>
    <cellStyle name="Hipervínculo" xfId="6118" builtinId="8" hidden="1"/>
    <cellStyle name="Hipervínculo" xfId="6120" builtinId="8" hidden="1"/>
    <cellStyle name="Hipervínculo" xfId="6122" builtinId="8" hidden="1"/>
    <cellStyle name="Hipervínculo" xfId="6124" builtinId="8" hidden="1"/>
    <cellStyle name="Hipervínculo" xfId="6126" builtinId="8" hidden="1"/>
    <cellStyle name="Hipervínculo" xfId="6128" builtinId="8" hidden="1"/>
    <cellStyle name="Hipervínculo" xfId="6130" builtinId="8" hidden="1"/>
    <cellStyle name="Hipervínculo" xfId="6132" builtinId="8" hidden="1"/>
    <cellStyle name="Hipervínculo" xfId="6134" builtinId="8" hidden="1"/>
    <cellStyle name="Hipervínculo" xfId="6136" builtinId="8" hidden="1"/>
    <cellStyle name="Hipervínculo" xfId="6138" builtinId="8" hidden="1"/>
    <cellStyle name="Hipervínculo" xfId="6140" builtinId="8" hidden="1"/>
    <cellStyle name="Hipervínculo" xfId="6142" builtinId="8" hidden="1"/>
    <cellStyle name="Hipervínculo" xfId="6144" builtinId="8" hidden="1"/>
    <cellStyle name="Hipervínculo" xfId="6146" builtinId="8" hidden="1"/>
    <cellStyle name="Hipervínculo" xfId="6148" builtinId="8" hidden="1"/>
    <cellStyle name="Hipervínculo" xfId="6150" builtinId="8" hidden="1"/>
    <cellStyle name="Hipervínculo" xfId="6152" builtinId="8" hidden="1"/>
    <cellStyle name="Hipervínculo" xfId="6154" builtinId="8" hidden="1"/>
    <cellStyle name="Hipervínculo" xfId="6156" builtinId="8" hidden="1"/>
    <cellStyle name="Hipervínculo" xfId="6158" builtinId="8" hidden="1"/>
    <cellStyle name="Hipervínculo" xfId="6160" builtinId="8" hidden="1"/>
    <cellStyle name="Hipervínculo" xfId="6162" builtinId="8" hidden="1"/>
    <cellStyle name="Hipervínculo" xfId="6164" builtinId="8" hidden="1"/>
    <cellStyle name="Hipervínculo" xfId="6166" builtinId="8" hidden="1"/>
    <cellStyle name="Hipervínculo" xfId="6168" builtinId="8" hidden="1"/>
    <cellStyle name="Hipervínculo" xfId="6170" builtinId="8" hidden="1"/>
    <cellStyle name="Hipervínculo" xfId="6172" builtinId="8" hidden="1"/>
    <cellStyle name="Hipervínculo" xfId="6174" builtinId="8" hidden="1"/>
    <cellStyle name="Hipervínculo" xfId="6176" builtinId="8" hidden="1"/>
    <cellStyle name="Hipervínculo" xfId="6178" builtinId="8" hidden="1"/>
    <cellStyle name="Hipervínculo" xfId="6180" builtinId="8" hidden="1"/>
    <cellStyle name="Hipervínculo" xfId="6182" builtinId="8" hidden="1"/>
    <cellStyle name="Hipervínculo" xfId="6184" builtinId="8" hidden="1"/>
    <cellStyle name="Hipervínculo" xfId="6186" builtinId="8" hidden="1"/>
    <cellStyle name="Hipervínculo" xfId="6188" builtinId="8" hidden="1"/>
    <cellStyle name="Hipervínculo" xfId="6190" builtinId="8" hidden="1"/>
    <cellStyle name="Hipervínculo" xfId="6192" builtinId="8" hidden="1"/>
    <cellStyle name="Hipervínculo" xfId="6194" builtinId="8" hidden="1"/>
    <cellStyle name="Hipervínculo" xfId="6196" builtinId="8" hidden="1"/>
    <cellStyle name="Hipervínculo" xfId="6198" builtinId="8" hidden="1"/>
    <cellStyle name="Hipervínculo" xfId="6200" builtinId="8" hidden="1"/>
    <cellStyle name="Hipervínculo" xfId="6202" builtinId="8" hidden="1"/>
    <cellStyle name="Hipervínculo" xfId="6204" builtinId="8" hidden="1"/>
    <cellStyle name="Hipervínculo" xfId="6206" builtinId="8" hidden="1"/>
    <cellStyle name="Hipervínculo" xfId="6208" builtinId="8" hidden="1"/>
    <cellStyle name="Hipervínculo" xfId="6210" builtinId="8" hidden="1"/>
    <cellStyle name="Hipervínculo" xfId="6212" builtinId="8" hidden="1"/>
    <cellStyle name="Hipervínculo" xfId="6214" builtinId="8" hidden="1"/>
    <cellStyle name="Hipervínculo" xfId="6216" builtinId="8" hidden="1"/>
    <cellStyle name="Hipervínculo" xfId="6218" builtinId="8" hidden="1"/>
    <cellStyle name="Hipervínculo" xfId="6220" builtinId="8" hidden="1"/>
    <cellStyle name="Hipervínculo" xfId="6222" builtinId="8" hidden="1"/>
    <cellStyle name="Hipervínculo" xfId="6224" builtinId="8" hidden="1"/>
    <cellStyle name="Hipervínculo" xfId="6226" builtinId="8" hidden="1"/>
    <cellStyle name="Hipervínculo" xfId="6228" builtinId="8" hidden="1"/>
    <cellStyle name="Hipervínculo" xfId="6230" builtinId="8" hidden="1"/>
    <cellStyle name="Hipervínculo" xfId="6232" builtinId="8" hidden="1"/>
    <cellStyle name="Hipervínculo" xfId="6234" builtinId="8" hidden="1"/>
    <cellStyle name="Hipervínculo" xfId="6236" builtinId="8" hidden="1"/>
    <cellStyle name="Hipervínculo" xfId="6238" builtinId="8" hidden="1"/>
    <cellStyle name="Hipervínculo" xfId="6240" builtinId="8" hidden="1"/>
    <cellStyle name="Hipervínculo" xfId="6242" builtinId="8" hidden="1"/>
    <cellStyle name="Hipervínculo" xfId="6244" builtinId="8" hidden="1"/>
    <cellStyle name="Hipervínculo" xfId="6246" builtinId="8" hidden="1"/>
    <cellStyle name="Hipervínculo" xfId="6248" builtinId="8" hidden="1"/>
    <cellStyle name="Hipervínculo" xfId="6250" builtinId="8" hidden="1"/>
    <cellStyle name="Hipervínculo" xfId="6252" builtinId="8" hidden="1"/>
    <cellStyle name="Hipervínculo" xfId="6254" builtinId="8" hidden="1"/>
    <cellStyle name="Hipervínculo" xfId="6256" builtinId="8" hidden="1"/>
    <cellStyle name="Hipervínculo" xfId="6258" builtinId="8" hidden="1"/>
    <cellStyle name="Hipervínculo" xfId="6260" builtinId="8" hidden="1"/>
    <cellStyle name="Hipervínculo" xfId="6262" builtinId="8" hidden="1"/>
    <cellStyle name="Hipervínculo" xfId="6264" builtinId="8" hidden="1"/>
    <cellStyle name="Hipervínculo" xfId="6266" builtinId="8" hidden="1"/>
    <cellStyle name="Hipervínculo" xfId="6268" builtinId="8" hidden="1"/>
    <cellStyle name="Hipervínculo" xfId="6270" builtinId="8" hidden="1"/>
    <cellStyle name="Hipervínculo" xfId="6272" builtinId="8" hidden="1"/>
    <cellStyle name="Hipervínculo" xfId="6274" builtinId="8" hidden="1"/>
    <cellStyle name="Hipervínculo" xfId="6276" builtinId="8" hidden="1"/>
    <cellStyle name="Hipervínculo" xfId="6278" builtinId="8" hidden="1"/>
    <cellStyle name="Hipervínculo" xfId="6280" builtinId="8" hidden="1"/>
    <cellStyle name="Hipervínculo" xfId="6282" builtinId="8" hidden="1"/>
    <cellStyle name="Hipervínculo" xfId="6284" builtinId="8" hidden="1"/>
    <cellStyle name="Hipervínculo" xfId="6286" builtinId="8" hidden="1"/>
    <cellStyle name="Hipervínculo" xfId="6288" builtinId="8" hidden="1"/>
    <cellStyle name="Hipervínculo" xfId="6290" builtinId="8" hidden="1"/>
    <cellStyle name="Hipervínculo" xfId="6292" builtinId="8" hidden="1"/>
    <cellStyle name="Hipervínculo" xfId="6294" builtinId="8" hidden="1"/>
    <cellStyle name="Hipervínculo" xfId="6296" builtinId="8" hidden="1"/>
    <cellStyle name="Hipervínculo" xfId="6298" builtinId="8" hidden="1"/>
    <cellStyle name="Hipervínculo" xfId="6300" builtinId="8" hidden="1"/>
    <cellStyle name="Hipervínculo" xfId="6302" builtinId="8" hidden="1"/>
    <cellStyle name="Hipervínculo" xfId="6304" builtinId="8" hidden="1"/>
    <cellStyle name="Hipervínculo" xfId="6306" builtinId="8" hidden="1"/>
    <cellStyle name="Hipervínculo" xfId="6308" builtinId="8" hidden="1"/>
    <cellStyle name="Hipervínculo" xfId="6310" builtinId="8" hidden="1"/>
    <cellStyle name="Hipervínculo" xfId="6312" builtinId="8" hidden="1"/>
    <cellStyle name="Hipervínculo" xfId="6314" builtinId="8" hidden="1"/>
    <cellStyle name="Hipervínculo" xfId="6316" builtinId="8" hidden="1"/>
    <cellStyle name="Hipervínculo" xfId="6318" builtinId="8" hidden="1"/>
    <cellStyle name="Hipervínculo" xfId="6320" builtinId="8" hidden="1"/>
    <cellStyle name="Hipervínculo" xfId="6322" builtinId="8" hidden="1"/>
    <cellStyle name="Hipervínculo" xfId="6324" builtinId="8" hidden="1"/>
    <cellStyle name="Hipervínculo" xfId="6326" builtinId="8" hidden="1"/>
    <cellStyle name="Hipervínculo" xfId="6328" builtinId="8" hidden="1"/>
    <cellStyle name="Hipervínculo" xfId="6330" builtinId="8" hidden="1"/>
    <cellStyle name="Hipervínculo" xfId="6332" builtinId="8" hidden="1"/>
    <cellStyle name="Hipervínculo" xfId="6334" builtinId="8" hidden="1"/>
    <cellStyle name="Hipervínculo" xfId="6336" builtinId="8" hidden="1"/>
    <cellStyle name="Hipervínculo" xfId="6338" builtinId="8" hidden="1"/>
    <cellStyle name="Hipervínculo" xfId="6340" builtinId="8" hidden="1"/>
    <cellStyle name="Hipervínculo" xfId="6342" builtinId="8" hidden="1"/>
    <cellStyle name="Hipervínculo" xfId="6344" builtinId="8" hidden="1"/>
    <cellStyle name="Hipervínculo" xfId="6346" builtinId="8" hidden="1"/>
    <cellStyle name="Hipervínculo" xfId="6348" builtinId="8" hidden="1"/>
    <cellStyle name="Hipervínculo" xfId="6350" builtinId="8" hidden="1"/>
    <cellStyle name="Hipervínculo" xfId="6352" builtinId="8" hidden="1"/>
    <cellStyle name="Hipervínculo" xfId="6354" builtinId="8" hidden="1"/>
    <cellStyle name="Hipervínculo" xfId="6356" builtinId="8" hidden="1"/>
    <cellStyle name="Hipervínculo" xfId="6358" builtinId="8" hidden="1"/>
    <cellStyle name="Hipervínculo" xfId="6360" builtinId="8" hidden="1"/>
    <cellStyle name="Hipervínculo" xfId="6362" builtinId="8" hidden="1"/>
    <cellStyle name="Hipervínculo" xfId="6364" builtinId="8" hidden="1"/>
    <cellStyle name="Hipervínculo" xfId="6366" builtinId="8" hidden="1"/>
    <cellStyle name="Hipervínculo" xfId="6368" builtinId="8" hidden="1"/>
    <cellStyle name="Hipervínculo" xfId="6370" builtinId="8" hidden="1"/>
    <cellStyle name="Hipervínculo" xfId="6372" builtinId="8" hidden="1"/>
    <cellStyle name="Hipervínculo" xfId="6374" builtinId="8" hidden="1"/>
    <cellStyle name="Hipervínculo" xfId="6376" builtinId="8" hidden="1"/>
    <cellStyle name="Hipervínculo" xfId="6378" builtinId="8" hidden="1"/>
    <cellStyle name="Hipervínculo" xfId="6380" builtinId="8" hidden="1"/>
    <cellStyle name="Hipervínculo" xfId="6382" builtinId="8" hidden="1"/>
    <cellStyle name="Hipervínculo" xfId="6384" builtinId="8" hidden="1"/>
    <cellStyle name="Hipervínculo" xfId="6386" builtinId="8" hidden="1"/>
    <cellStyle name="Hipervínculo" xfId="6388" builtinId="8" hidden="1"/>
    <cellStyle name="Hipervínculo" xfId="6390" builtinId="8" hidden="1"/>
    <cellStyle name="Hipervínculo" xfId="6392" builtinId="8" hidden="1"/>
    <cellStyle name="Hipervínculo" xfId="6394" builtinId="8" hidden="1"/>
    <cellStyle name="Hipervínculo" xfId="6396" builtinId="8" hidden="1"/>
    <cellStyle name="Hipervínculo" xfId="6398" builtinId="8" hidden="1"/>
    <cellStyle name="Hipervínculo" xfId="6400" builtinId="8" hidden="1"/>
    <cellStyle name="Hipervínculo" xfId="6402" builtinId="8" hidden="1"/>
    <cellStyle name="Hipervínculo" xfId="6404" builtinId="8" hidden="1"/>
    <cellStyle name="Hipervínculo" xfId="6406" builtinId="8" hidden="1"/>
    <cellStyle name="Hipervínculo" xfId="6408" builtinId="8" hidden="1"/>
    <cellStyle name="Hipervínculo" xfId="6410" builtinId="8" hidden="1"/>
    <cellStyle name="Hipervínculo" xfId="6412" builtinId="8" hidden="1"/>
    <cellStyle name="Hipervínculo" xfId="6414" builtinId="8" hidden="1"/>
    <cellStyle name="Hipervínculo" xfId="6416" builtinId="8" hidden="1"/>
    <cellStyle name="Hipervínculo" xfId="6418" builtinId="8" hidden="1"/>
    <cellStyle name="Hipervínculo" xfId="6420" builtinId="8" hidden="1"/>
    <cellStyle name="Hipervínculo" xfId="6422" builtinId="8" hidden="1"/>
    <cellStyle name="Hipervínculo" xfId="6424" builtinId="8" hidden="1"/>
    <cellStyle name="Hipervínculo" xfId="6426" builtinId="8" hidden="1"/>
    <cellStyle name="Hipervínculo" xfId="6428" builtinId="8" hidden="1"/>
    <cellStyle name="Hipervínculo" xfId="6430" builtinId="8" hidden="1"/>
    <cellStyle name="Hipervínculo" xfId="6432" builtinId="8" hidden="1"/>
    <cellStyle name="Hipervínculo" xfId="6434" builtinId="8" hidden="1"/>
    <cellStyle name="Hipervínculo" xfId="6436" builtinId="8" hidden="1"/>
    <cellStyle name="Hipervínculo" xfId="6438" builtinId="8" hidden="1"/>
    <cellStyle name="Hipervínculo" xfId="6440" builtinId="8" hidden="1"/>
    <cellStyle name="Hipervínculo" xfId="6442" builtinId="8" hidden="1"/>
    <cellStyle name="Hipervínculo" xfId="6444" builtinId="8" hidden="1"/>
    <cellStyle name="Hipervínculo" xfId="6446" builtinId="8" hidden="1"/>
    <cellStyle name="Hipervínculo" xfId="6448" builtinId="8" hidden="1"/>
    <cellStyle name="Hipervínculo" xfId="6450" builtinId="8" hidden="1"/>
    <cellStyle name="Hipervínculo" xfId="6452" builtinId="8" hidden="1"/>
    <cellStyle name="Hipervínculo" xfId="6454" builtinId="8" hidden="1"/>
    <cellStyle name="Hipervínculo" xfId="6456" builtinId="8" hidden="1"/>
    <cellStyle name="Hipervínculo" xfId="6458" builtinId="8" hidden="1"/>
    <cellStyle name="Hipervínculo" xfId="6460" builtinId="8" hidden="1"/>
    <cellStyle name="Hipervínculo" xfId="6462" builtinId="8" hidden="1"/>
    <cellStyle name="Hipervínculo" xfId="6464" builtinId="8" hidden="1"/>
    <cellStyle name="Hipervínculo" xfId="6466" builtinId="8" hidden="1"/>
    <cellStyle name="Hipervínculo" xfId="6468" builtinId="8" hidden="1"/>
    <cellStyle name="Hipervínculo" xfId="6470" builtinId="8" hidden="1"/>
    <cellStyle name="Hipervínculo" xfId="6472" builtinId="8" hidden="1"/>
    <cellStyle name="Hipervínculo" xfId="6474" builtinId="8" hidden="1"/>
    <cellStyle name="Hipervínculo" xfId="6476" builtinId="8" hidden="1"/>
    <cellStyle name="Hipervínculo" xfId="6478" builtinId="8" hidden="1"/>
    <cellStyle name="Hipervínculo" xfId="6480" builtinId="8" hidden="1"/>
    <cellStyle name="Hipervínculo" xfId="6482" builtinId="8" hidden="1"/>
    <cellStyle name="Hipervínculo" xfId="6484" builtinId="8" hidden="1"/>
    <cellStyle name="Hipervínculo" xfId="6486" builtinId="8" hidden="1"/>
    <cellStyle name="Hipervínculo" xfId="6488" builtinId="8" hidden="1"/>
    <cellStyle name="Hipervínculo" xfId="6490" builtinId="8" hidden="1"/>
    <cellStyle name="Hipervínculo" xfId="6492" builtinId="8" hidden="1"/>
    <cellStyle name="Hipervínculo" xfId="6494" builtinId="8" hidden="1"/>
    <cellStyle name="Hipervínculo" xfId="6496" builtinId="8" hidden="1"/>
    <cellStyle name="Hipervínculo" xfId="6498" builtinId="8" hidden="1"/>
    <cellStyle name="Hipervínculo" xfId="6500" builtinId="8" hidden="1"/>
    <cellStyle name="Hipervínculo" xfId="6502" builtinId="8" hidden="1"/>
    <cellStyle name="Hipervínculo" xfId="6504" builtinId="8" hidden="1"/>
    <cellStyle name="Hipervínculo" xfId="6506" builtinId="8" hidden="1"/>
    <cellStyle name="Hipervínculo" xfId="6508" builtinId="8" hidden="1"/>
    <cellStyle name="Hipervínculo" xfId="6510" builtinId="8" hidden="1"/>
    <cellStyle name="Hipervínculo" xfId="6512" builtinId="8" hidden="1"/>
    <cellStyle name="Hipervínculo" xfId="6514" builtinId="8" hidden="1"/>
    <cellStyle name="Hipervínculo" xfId="6516" builtinId="8" hidden="1"/>
    <cellStyle name="Hipervínculo" xfId="6518" builtinId="8" hidden="1"/>
    <cellStyle name="Hipervínculo" xfId="6520" builtinId="8" hidden="1"/>
    <cellStyle name="Hipervínculo" xfId="6522" builtinId="8" hidden="1"/>
    <cellStyle name="Hipervínculo" xfId="6524" builtinId="8" hidden="1"/>
    <cellStyle name="Hipervínculo" xfId="6526" builtinId="8" hidden="1"/>
    <cellStyle name="Hipervínculo" xfId="6528" builtinId="8" hidden="1"/>
    <cellStyle name="Hipervínculo" xfId="6530" builtinId="8" hidden="1"/>
    <cellStyle name="Hipervínculo" xfId="6532" builtinId="8" hidden="1"/>
    <cellStyle name="Hipervínculo" xfId="6534" builtinId="8" hidden="1"/>
    <cellStyle name="Hipervínculo" xfId="6536" builtinId="8" hidden="1"/>
    <cellStyle name="Hipervínculo" xfId="6538" builtinId="8" hidden="1"/>
    <cellStyle name="Hipervínculo" xfId="6540" builtinId="8" hidden="1"/>
    <cellStyle name="Hipervínculo" xfId="6542" builtinId="8" hidden="1"/>
    <cellStyle name="Hipervínculo" xfId="6544" builtinId="8" hidden="1"/>
    <cellStyle name="Hipervínculo" xfId="6546" builtinId="8" hidden="1"/>
    <cellStyle name="Hipervínculo" xfId="6548" builtinId="8" hidden="1"/>
    <cellStyle name="Hipervínculo" xfId="6550" builtinId="8" hidden="1"/>
    <cellStyle name="Hipervínculo" xfId="6552" builtinId="8" hidden="1"/>
    <cellStyle name="Hipervínculo" xfId="6554" builtinId="8" hidden="1"/>
    <cellStyle name="Hipervínculo" xfId="6556" builtinId="8" hidden="1"/>
    <cellStyle name="Hipervínculo" xfId="6558" builtinId="8" hidden="1"/>
    <cellStyle name="Hipervínculo" xfId="6560" builtinId="8" hidden="1"/>
    <cellStyle name="Hipervínculo" xfId="6562" builtinId="8" hidden="1"/>
    <cellStyle name="Hipervínculo" xfId="6564" builtinId="8" hidden="1"/>
    <cellStyle name="Hipervínculo" xfId="6566" builtinId="8" hidden="1"/>
    <cellStyle name="Hipervínculo" xfId="6568" builtinId="8" hidden="1"/>
    <cellStyle name="Hipervínculo" xfId="6570" builtinId="8" hidden="1"/>
    <cellStyle name="Hipervínculo" xfId="6572" builtinId="8" hidden="1"/>
    <cellStyle name="Hipervínculo" xfId="6574" builtinId="8" hidden="1"/>
    <cellStyle name="Hipervínculo" xfId="6576" builtinId="8" hidden="1"/>
    <cellStyle name="Hipervínculo" xfId="6578" builtinId="8" hidden="1"/>
    <cellStyle name="Hipervínculo" xfId="6580" builtinId="8" hidden="1"/>
    <cellStyle name="Hipervínculo" xfId="6582" builtinId="8" hidden="1"/>
    <cellStyle name="Hipervínculo" xfId="6584" builtinId="8" hidden="1"/>
    <cellStyle name="Hipervínculo" xfId="6586" builtinId="8" hidden="1"/>
    <cellStyle name="Hipervínculo" xfId="6588" builtinId="8" hidden="1"/>
    <cellStyle name="Hipervínculo" xfId="6590" builtinId="8" hidden="1"/>
    <cellStyle name="Hipervínculo" xfId="6592" builtinId="8" hidden="1"/>
    <cellStyle name="Hipervínculo" xfId="6594" builtinId="8" hidden="1"/>
    <cellStyle name="Hipervínculo" xfId="6596" builtinId="8" hidden="1"/>
    <cellStyle name="Hipervínculo" xfId="6598" builtinId="8" hidden="1"/>
    <cellStyle name="Hipervínculo" xfId="6600" builtinId="8" hidden="1"/>
    <cellStyle name="Hipervínculo" xfId="6602" builtinId="8" hidden="1"/>
    <cellStyle name="Hipervínculo" xfId="6604" builtinId="8" hidden="1"/>
    <cellStyle name="Hipervínculo" xfId="6606" builtinId="8" hidden="1"/>
    <cellStyle name="Hipervínculo" xfId="6608" builtinId="8" hidden="1"/>
    <cellStyle name="Hipervínculo" xfId="6610" builtinId="8" hidden="1"/>
    <cellStyle name="Hipervínculo" xfId="6612" builtinId="8" hidden="1"/>
    <cellStyle name="Hipervínculo" xfId="6614" builtinId="8" hidden="1"/>
    <cellStyle name="Hipervínculo" xfId="6616" builtinId="8" hidden="1"/>
    <cellStyle name="Hipervínculo" xfId="6618" builtinId="8" hidden="1"/>
    <cellStyle name="Hipervínculo" xfId="6620" builtinId="8" hidden="1"/>
    <cellStyle name="Hipervínculo" xfId="6622" builtinId="8" hidden="1"/>
    <cellStyle name="Hipervínculo" xfId="6624" builtinId="8" hidden="1"/>
    <cellStyle name="Hipervínculo" xfId="6626" builtinId="8" hidden="1"/>
    <cellStyle name="Hipervínculo" xfId="6628" builtinId="8" hidden="1"/>
    <cellStyle name="Hipervínculo" xfId="6630" builtinId="8" hidden="1"/>
    <cellStyle name="Hipervínculo" xfId="6632" builtinId="8" hidden="1"/>
    <cellStyle name="Hipervínculo" xfId="6634" builtinId="8" hidden="1"/>
    <cellStyle name="Hipervínculo" xfId="6636" builtinId="8" hidden="1"/>
    <cellStyle name="Hipervínculo" xfId="6638" builtinId="8" hidden="1"/>
    <cellStyle name="Hipervínculo" xfId="6640" builtinId="8" hidden="1"/>
    <cellStyle name="Hipervínculo" xfId="6642" builtinId="8" hidden="1"/>
    <cellStyle name="Hipervínculo" xfId="6644" builtinId="8" hidden="1"/>
    <cellStyle name="Hipervínculo" xfId="6646" builtinId="8" hidden="1"/>
    <cellStyle name="Hipervínculo" xfId="6648" builtinId="8" hidden="1"/>
    <cellStyle name="Hipervínculo" xfId="6650" builtinId="8" hidden="1"/>
    <cellStyle name="Hipervínculo" xfId="6652" builtinId="8" hidden="1"/>
    <cellStyle name="Hipervínculo" xfId="6654" builtinId="8" hidden="1"/>
    <cellStyle name="Hipervínculo" xfId="6656" builtinId="8" hidden="1"/>
    <cellStyle name="Hipervínculo" xfId="6658" builtinId="8" hidden="1"/>
    <cellStyle name="Hipervínculo" xfId="6660" builtinId="8" hidden="1"/>
    <cellStyle name="Hipervínculo" xfId="6662" builtinId="8" hidden="1"/>
    <cellStyle name="Hipervínculo" xfId="6664" builtinId="8" hidden="1"/>
    <cellStyle name="Hipervínculo" xfId="6666" builtinId="8" hidden="1"/>
    <cellStyle name="Hipervínculo" xfId="6668" builtinId="8" hidden="1"/>
    <cellStyle name="Hipervínculo" xfId="6670" builtinId="8" hidden="1"/>
    <cellStyle name="Hipervínculo" xfId="6672" builtinId="8" hidden="1"/>
    <cellStyle name="Hipervínculo" xfId="6674" builtinId="8" hidden="1"/>
    <cellStyle name="Hipervínculo" xfId="6676" builtinId="8" hidden="1"/>
    <cellStyle name="Hipervínculo" xfId="6678" builtinId="8" hidden="1"/>
    <cellStyle name="Hipervínculo" xfId="6680" builtinId="8" hidden="1"/>
    <cellStyle name="Hipervínculo" xfId="6682" builtinId="8" hidden="1"/>
    <cellStyle name="Hipervínculo" xfId="6684" builtinId="8" hidden="1"/>
    <cellStyle name="Hipervínculo" xfId="6686" builtinId="8" hidden="1"/>
    <cellStyle name="Hipervínculo" xfId="6688" builtinId="8" hidden="1"/>
    <cellStyle name="Hipervínculo" xfId="6690" builtinId="8" hidden="1"/>
    <cellStyle name="Hipervínculo" xfId="6692" builtinId="8" hidden="1"/>
    <cellStyle name="Hipervínculo" xfId="6694" builtinId="8" hidden="1"/>
    <cellStyle name="Hipervínculo" xfId="6696" builtinId="8" hidden="1"/>
    <cellStyle name="Hipervínculo" xfId="6698" builtinId="8" hidden="1"/>
    <cellStyle name="Hipervínculo" xfId="6700" builtinId="8" hidden="1"/>
    <cellStyle name="Hipervínculo" xfId="6702" builtinId="8" hidden="1"/>
    <cellStyle name="Hipervínculo" xfId="6704" builtinId="8" hidden="1"/>
    <cellStyle name="Hipervínculo" xfId="6706" builtinId="8" hidden="1"/>
    <cellStyle name="Hipervínculo" xfId="6708" builtinId="8" hidden="1"/>
    <cellStyle name="Hipervínculo" xfId="6710" builtinId="8" hidden="1"/>
    <cellStyle name="Hipervínculo" xfId="6712" builtinId="8" hidden="1"/>
    <cellStyle name="Hipervínculo" xfId="6714" builtinId="8" hidden="1"/>
    <cellStyle name="Hipervínculo" xfId="6716" builtinId="8" hidden="1"/>
    <cellStyle name="Hipervínculo" xfId="6718" builtinId="8" hidden="1"/>
    <cellStyle name="Hipervínculo" xfId="6720" builtinId="8" hidden="1"/>
    <cellStyle name="Hipervínculo" xfId="6722" builtinId="8" hidden="1"/>
    <cellStyle name="Hipervínculo" xfId="6724" builtinId="8" hidden="1"/>
    <cellStyle name="Hipervínculo" xfId="6726" builtinId="8" hidden="1"/>
    <cellStyle name="Hipervínculo" xfId="6728" builtinId="8" hidden="1"/>
    <cellStyle name="Hipervínculo" xfId="6730" builtinId="8" hidden="1"/>
    <cellStyle name="Hipervínculo" xfId="6732" builtinId="8" hidden="1"/>
    <cellStyle name="Hipervínculo" xfId="6734" builtinId="8" hidden="1"/>
    <cellStyle name="Hipervínculo" xfId="6736" builtinId="8" hidden="1"/>
    <cellStyle name="Hipervínculo" xfId="6738" builtinId="8" hidden="1"/>
    <cellStyle name="Hipervínculo" xfId="6740" builtinId="8" hidden="1"/>
    <cellStyle name="Hipervínculo" xfId="6742" builtinId="8" hidden="1"/>
    <cellStyle name="Hipervínculo" xfId="6744" builtinId="8" hidden="1"/>
    <cellStyle name="Hipervínculo" xfId="6746" builtinId="8" hidden="1"/>
    <cellStyle name="Hipervínculo" xfId="6748" builtinId="8" hidden="1"/>
    <cellStyle name="Hipervínculo" xfId="6750" builtinId="8" hidden="1"/>
    <cellStyle name="Hipervínculo" xfId="6752" builtinId="8" hidden="1"/>
    <cellStyle name="Hipervínculo" xfId="6754" builtinId="8" hidden="1"/>
    <cellStyle name="Hipervínculo" xfId="6756" builtinId="8" hidden="1"/>
    <cellStyle name="Hipervínculo" xfId="6758" builtinId="8" hidden="1"/>
    <cellStyle name="Hipervínculo" xfId="6760" builtinId="8" hidden="1"/>
    <cellStyle name="Hipervínculo" xfId="6762" builtinId="8" hidden="1"/>
    <cellStyle name="Hipervínculo" xfId="6764" builtinId="8" hidden="1"/>
    <cellStyle name="Hipervínculo" xfId="6766" builtinId="8" hidden="1"/>
    <cellStyle name="Hipervínculo" xfId="6768" builtinId="8" hidden="1"/>
    <cellStyle name="Hipervínculo" xfId="6770" builtinId="8" hidden="1"/>
    <cellStyle name="Hipervínculo" xfId="6772" builtinId="8" hidden="1"/>
    <cellStyle name="Hipervínculo" xfId="6774" builtinId="8" hidden="1"/>
    <cellStyle name="Hipervínculo" xfId="6776" builtinId="8" hidden="1"/>
    <cellStyle name="Hipervínculo" xfId="6778" builtinId="8" hidden="1"/>
    <cellStyle name="Hipervínculo" xfId="6780" builtinId="8" hidden="1"/>
    <cellStyle name="Hipervínculo" xfId="6782" builtinId="8" hidden="1"/>
    <cellStyle name="Hipervínculo" xfId="6784" builtinId="8" hidden="1"/>
    <cellStyle name="Hipervínculo" xfId="6786" builtinId="8" hidden="1"/>
    <cellStyle name="Hipervínculo" xfId="6788" builtinId="8" hidden="1"/>
    <cellStyle name="Hipervínculo" xfId="6790" builtinId="8" hidden="1"/>
    <cellStyle name="Hipervínculo" xfId="6792" builtinId="8" hidden="1"/>
    <cellStyle name="Hipervínculo" xfId="6794" builtinId="8" hidden="1"/>
    <cellStyle name="Hipervínculo" xfId="6796" builtinId="8" hidden="1"/>
    <cellStyle name="Hipervínculo" xfId="6798" builtinId="8" hidden="1"/>
    <cellStyle name="Hipervínculo" xfId="6800" builtinId="8" hidden="1"/>
    <cellStyle name="Hipervínculo" xfId="6802" builtinId="8" hidden="1"/>
    <cellStyle name="Hipervínculo" xfId="6804" builtinId="8" hidden="1"/>
    <cellStyle name="Hipervínculo" xfId="6806" builtinId="8" hidden="1"/>
    <cellStyle name="Hipervínculo" xfId="6808" builtinId="8" hidden="1"/>
    <cellStyle name="Hipervínculo" xfId="6810" builtinId="8" hidden="1"/>
    <cellStyle name="Hipervínculo" xfId="6812" builtinId="8" hidden="1"/>
    <cellStyle name="Hipervínculo" xfId="6814" builtinId="8" hidden="1"/>
    <cellStyle name="Hipervínculo" xfId="6816" builtinId="8" hidden="1"/>
    <cellStyle name="Hipervínculo" xfId="6818" builtinId="8" hidden="1"/>
    <cellStyle name="Hipervínculo" xfId="6820" builtinId="8" hidden="1"/>
    <cellStyle name="Hipervínculo" xfId="6822" builtinId="8" hidden="1"/>
    <cellStyle name="Hipervínculo" xfId="6824" builtinId="8" hidden="1"/>
    <cellStyle name="Hipervínculo" xfId="6826" builtinId="8" hidden="1"/>
    <cellStyle name="Hipervínculo" xfId="6828" builtinId="8" hidden="1"/>
    <cellStyle name="Hipervínculo" xfId="6830" builtinId="8" hidden="1"/>
    <cellStyle name="Hipervínculo" xfId="6832" builtinId="8" hidden="1"/>
    <cellStyle name="Hipervínculo" xfId="6834" builtinId="8" hidden="1"/>
    <cellStyle name="Hipervínculo" xfId="6836" builtinId="8" hidden="1"/>
    <cellStyle name="Hipervínculo" xfId="6838" builtinId="8" hidden="1"/>
    <cellStyle name="Hipervínculo" xfId="6840" builtinId="8" hidden="1"/>
    <cellStyle name="Hipervínculo" xfId="6842" builtinId="8" hidden="1"/>
    <cellStyle name="Hipervínculo" xfId="6844" builtinId="8" hidden="1"/>
    <cellStyle name="Hipervínculo" xfId="6846" builtinId="8" hidden="1"/>
    <cellStyle name="Hipervínculo" xfId="6848" builtinId="8" hidden="1"/>
    <cellStyle name="Hipervínculo" xfId="6850" builtinId="8" hidden="1"/>
    <cellStyle name="Hipervínculo" xfId="6852" builtinId="8" hidden="1"/>
    <cellStyle name="Hipervínculo" xfId="6854" builtinId="8" hidden="1"/>
    <cellStyle name="Hipervínculo" xfId="6856" builtinId="8" hidden="1"/>
    <cellStyle name="Hipervínculo" xfId="6858" builtinId="8" hidden="1"/>
    <cellStyle name="Hipervínculo" xfId="6860" builtinId="8" hidden="1"/>
    <cellStyle name="Hipervínculo" xfId="6862" builtinId="8" hidden="1"/>
    <cellStyle name="Hipervínculo" xfId="6864" builtinId="8" hidden="1"/>
    <cellStyle name="Hipervínculo" xfId="6866" builtinId="8" hidden="1"/>
    <cellStyle name="Hipervínculo" xfId="6868" builtinId="8" hidden="1"/>
    <cellStyle name="Hipervínculo" xfId="6870" builtinId="8" hidden="1"/>
    <cellStyle name="Hipervínculo" xfId="6872" builtinId="8" hidden="1"/>
    <cellStyle name="Hipervínculo" xfId="6874" builtinId="8" hidden="1"/>
    <cellStyle name="Hipervínculo" xfId="6876" builtinId="8" hidden="1"/>
    <cellStyle name="Hipervínculo" xfId="6878" builtinId="8" hidden="1"/>
    <cellStyle name="Hipervínculo" xfId="6880" builtinId="8" hidden="1"/>
    <cellStyle name="Hipervínculo" xfId="6882" builtinId="8" hidden="1"/>
    <cellStyle name="Hipervínculo" xfId="6884" builtinId="8" hidden="1"/>
    <cellStyle name="Hipervínculo" xfId="6886" builtinId="8" hidden="1"/>
    <cellStyle name="Hipervínculo" xfId="6888" builtinId="8" hidden="1"/>
    <cellStyle name="Hipervínculo" xfId="6890" builtinId="8" hidden="1"/>
    <cellStyle name="Hipervínculo" xfId="6892" builtinId="8" hidden="1"/>
    <cellStyle name="Hipervínculo" xfId="6894" builtinId="8" hidden="1"/>
    <cellStyle name="Hipervínculo" xfId="6896" builtinId="8" hidden="1"/>
    <cellStyle name="Hipervínculo" xfId="6898" builtinId="8" hidden="1"/>
    <cellStyle name="Hipervínculo" xfId="6900" builtinId="8" hidden="1"/>
    <cellStyle name="Hipervínculo" xfId="6902" builtinId="8" hidden="1"/>
    <cellStyle name="Hipervínculo" xfId="6904" builtinId="8" hidden="1"/>
    <cellStyle name="Hipervínculo" xfId="6906" builtinId="8" hidden="1"/>
    <cellStyle name="Hipervínculo" xfId="6908" builtinId="8" hidden="1"/>
    <cellStyle name="Hipervínculo" xfId="6910" builtinId="8" hidden="1"/>
    <cellStyle name="Hipervínculo" xfId="6912" builtinId="8" hidden="1"/>
    <cellStyle name="Hipervínculo" xfId="6914" builtinId="8" hidden="1"/>
    <cellStyle name="Hipervínculo" xfId="6916" builtinId="8" hidden="1"/>
    <cellStyle name="Hipervínculo" xfId="6918" builtinId="8" hidden="1"/>
    <cellStyle name="Hipervínculo" xfId="6920" builtinId="8" hidden="1"/>
    <cellStyle name="Hipervínculo" xfId="6922" builtinId="8" hidden="1"/>
    <cellStyle name="Hipervínculo" xfId="6924" builtinId="8" hidden="1"/>
    <cellStyle name="Hipervínculo" xfId="6926" builtinId="8" hidden="1"/>
    <cellStyle name="Hipervínculo" xfId="6928" builtinId="8" hidden="1"/>
    <cellStyle name="Hipervínculo" xfId="6930" builtinId="8" hidden="1"/>
    <cellStyle name="Hipervínculo" xfId="6932" builtinId="8" hidden="1"/>
    <cellStyle name="Hipervínculo" xfId="6934" builtinId="8" hidden="1"/>
    <cellStyle name="Hipervínculo" xfId="6936" builtinId="8" hidden="1"/>
    <cellStyle name="Hipervínculo" xfId="6938" builtinId="8" hidden="1"/>
    <cellStyle name="Hipervínculo" xfId="6940" builtinId="8" hidden="1"/>
    <cellStyle name="Hipervínculo" xfId="6942" builtinId="8" hidden="1"/>
    <cellStyle name="Hipervínculo" xfId="6944" builtinId="8" hidden="1"/>
    <cellStyle name="Hipervínculo" xfId="6946" builtinId="8" hidden="1"/>
    <cellStyle name="Hipervínculo" xfId="6948" builtinId="8" hidden="1"/>
    <cellStyle name="Hipervínculo" xfId="6950" builtinId="8" hidden="1"/>
    <cellStyle name="Hipervínculo" xfId="6952" builtinId="8" hidden="1"/>
    <cellStyle name="Hipervínculo" xfId="6954" builtinId="8" hidden="1"/>
    <cellStyle name="Hipervínculo" xfId="6956" builtinId="8" hidden="1"/>
    <cellStyle name="Hipervínculo" xfId="6958" builtinId="8" hidden="1"/>
    <cellStyle name="Hipervínculo" xfId="6960" builtinId="8" hidden="1"/>
    <cellStyle name="Hipervínculo" xfId="6962" builtinId="8" hidden="1"/>
    <cellStyle name="Hipervínculo" xfId="6964" builtinId="8" hidden="1"/>
    <cellStyle name="Hipervínculo" xfId="6966" builtinId="8" hidden="1"/>
    <cellStyle name="Hipervínculo" xfId="6968" builtinId="8" hidden="1"/>
    <cellStyle name="Hipervínculo" xfId="6970" builtinId="8" hidden="1"/>
    <cellStyle name="Hipervínculo" xfId="6972" builtinId="8" hidden="1"/>
    <cellStyle name="Hipervínculo" xfId="6974" builtinId="8" hidden="1"/>
    <cellStyle name="Hipervínculo" xfId="6976" builtinId="8" hidden="1"/>
    <cellStyle name="Hipervínculo" xfId="6978" builtinId="8" hidden="1"/>
    <cellStyle name="Hipervínculo" xfId="6980" builtinId="8" hidden="1"/>
    <cellStyle name="Hipervínculo" xfId="6982" builtinId="8" hidden="1"/>
    <cellStyle name="Hipervínculo" xfId="6984" builtinId="8" hidden="1"/>
    <cellStyle name="Hipervínculo" xfId="6986" builtinId="8" hidden="1"/>
    <cellStyle name="Hipervínculo" xfId="6988" builtinId="8" hidden="1"/>
    <cellStyle name="Hipervínculo" xfId="6990" builtinId="8" hidden="1"/>
    <cellStyle name="Hipervínculo" xfId="6992" builtinId="8" hidden="1"/>
    <cellStyle name="Hipervínculo" xfId="6994" builtinId="8" hidden="1"/>
    <cellStyle name="Hipervínculo" xfId="6996" builtinId="8" hidden="1"/>
    <cellStyle name="Hipervínculo" xfId="6998" builtinId="8" hidden="1"/>
    <cellStyle name="Hipervínculo" xfId="7000" builtinId="8" hidden="1"/>
    <cellStyle name="Hipervínculo" xfId="7002" builtinId="8" hidden="1"/>
    <cellStyle name="Hipervínculo" xfId="7004" builtinId="8" hidden="1"/>
    <cellStyle name="Hipervínculo" xfId="7006" builtinId="8" hidden="1"/>
    <cellStyle name="Hipervínculo" xfId="7008" builtinId="8" hidden="1"/>
    <cellStyle name="Hipervínculo" xfId="7010" builtinId="8" hidden="1"/>
    <cellStyle name="Hipervínculo" xfId="7012" builtinId="8" hidden="1"/>
    <cellStyle name="Hipervínculo" xfId="7014" builtinId="8" hidden="1"/>
    <cellStyle name="Hipervínculo" xfId="7016" builtinId="8" hidden="1"/>
    <cellStyle name="Hipervínculo" xfId="7018" builtinId="8" hidden="1"/>
    <cellStyle name="Hipervínculo" xfId="7020" builtinId="8" hidden="1"/>
    <cellStyle name="Hipervínculo" xfId="7022" builtinId="8" hidden="1"/>
    <cellStyle name="Hipervínculo" xfId="7024" builtinId="8" hidden="1"/>
    <cellStyle name="Hipervínculo" xfId="7026" builtinId="8" hidden="1"/>
    <cellStyle name="Hipervínculo" xfId="7028" builtinId="8" hidden="1"/>
    <cellStyle name="Hipervínculo" xfId="7030" builtinId="8" hidden="1"/>
    <cellStyle name="Hipervínculo" xfId="7032" builtinId="8" hidden="1"/>
    <cellStyle name="Hipervínculo" xfId="7034" builtinId="8" hidden="1"/>
    <cellStyle name="Hipervínculo" xfId="7036" builtinId="8" hidden="1"/>
    <cellStyle name="Hipervínculo" xfId="7038" builtinId="8" hidden="1"/>
    <cellStyle name="Hipervínculo" xfId="7040" builtinId="8" hidden="1"/>
    <cellStyle name="Hipervínculo" xfId="7042" builtinId="8" hidden="1"/>
    <cellStyle name="Hipervínculo" xfId="7044" builtinId="8" hidden="1"/>
    <cellStyle name="Hipervínculo" xfId="7046" builtinId="8" hidden="1"/>
    <cellStyle name="Hipervínculo" xfId="7048" builtinId="8" hidden="1"/>
    <cellStyle name="Hipervínculo" xfId="7050" builtinId="8" hidden="1"/>
    <cellStyle name="Hipervínculo" xfId="7052" builtinId="8" hidden="1"/>
    <cellStyle name="Hipervínculo" xfId="7054" builtinId="8" hidden="1"/>
    <cellStyle name="Hipervínculo" xfId="7056" builtinId="8" hidden="1"/>
    <cellStyle name="Hipervínculo" xfId="7058" builtinId="8" hidden="1"/>
    <cellStyle name="Hipervínculo" xfId="7060" builtinId="8" hidden="1"/>
    <cellStyle name="Hipervínculo" xfId="7062" builtinId="8" hidden="1"/>
    <cellStyle name="Hipervínculo" xfId="7064" builtinId="8" hidden="1"/>
    <cellStyle name="Hipervínculo" xfId="7066" builtinId="8" hidden="1"/>
    <cellStyle name="Hipervínculo" xfId="7068" builtinId="8" hidden="1"/>
    <cellStyle name="Hipervínculo" xfId="7070" builtinId="8" hidden="1"/>
    <cellStyle name="Hipervínculo" xfId="7072" builtinId="8" hidden="1"/>
    <cellStyle name="Hipervínculo" xfId="7074" builtinId="8" hidden="1"/>
    <cellStyle name="Hipervínculo" xfId="7076" builtinId="8" hidden="1"/>
    <cellStyle name="Hipervínculo" xfId="7078" builtinId="8" hidden="1"/>
    <cellStyle name="Hipervínculo" xfId="7080" builtinId="8" hidden="1"/>
    <cellStyle name="Hipervínculo" xfId="7082" builtinId="8" hidden="1"/>
    <cellStyle name="Hipervínculo" xfId="7084" builtinId="8" hidden="1"/>
    <cellStyle name="Hipervínculo" xfId="7086" builtinId="8" hidden="1"/>
    <cellStyle name="Hipervínculo" xfId="7088" builtinId="8" hidden="1"/>
    <cellStyle name="Hipervínculo" xfId="7090" builtinId="8" hidden="1"/>
    <cellStyle name="Hipervínculo" xfId="7092" builtinId="8" hidden="1"/>
    <cellStyle name="Hipervínculo" xfId="7094" builtinId="8" hidden="1"/>
    <cellStyle name="Hipervínculo" xfId="7096" builtinId="8" hidden="1"/>
    <cellStyle name="Hipervínculo" xfId="7098" builtinId="8" hidden="1"/>
    <cellStyle name="Hipervínculo" xfId="7100" builtinId="8" hidden="1"/>
    <cellStyle name="Hipervínculo" xfId="7102" builtinId="8" hidden="1"/>
    <cellStyle name="Hipervínculo" xfId="7104" builtinId="8" hidden="1"/>
    <cellStyle name="Hipervínculo" xfId="7106" builtinId="8" hidden="1"/>
    <cellStyle name="Hipervínculo" xfId="7108" builtinId="8" hidden="1"/>
    <cellStyle name="Hipervínculo" xfId="7110" builtinId="8" hidden="1"/>
    <cellStyle name="Hipervínculo" xfId="7112" builtinId="8" hidden="1"/>
    <cellStyle name="Hipervínculo" xfId="7114" builtinId="8" hidden="1"/>
    <cellStyle name="Hipervínculo" xfId="7116" builtinId="8" hidden="1"/>
    <cellStyle name="Hipervínculo" xfId="7118" builtinId="8" hidden="1"/>
    <cellStyle name="Hipervínculo" xfId="7120" builtinId="8" hidden="1"/>
    <cellStyle name="Hipervínculo" xfId="7122" builtinId="8" hidden="1"/>
    <cellStyle name="Hipervínculo" xfId="7124" builtinId="8" hidden="1"/>
    <cellStyle name="Hipervínculo" xfId="7126" builtinId="8" hidden="1"/>
    <cellStyle name="Hipervínculo" xfId="7128" builtinId="8" hidden="1"/>
    <cellStyle name="Hipervínculo" xfId="7130" builtinId="8" hidden="1"/>
    <cellStyle name="Hipervínculo" xfId="7132" builtinId="8" hidden="1"/>
    <cellStyle name="Hipervínculo" xfId="7134" builtinId="8" hidden="1"/>
    <cellStyle name="Hipervínculo" xfId="7136" builtinId="8" hidden="1"/>
    <cellStyle name="Hipervínculo" xfId="7138" builtinId="8" hidden="1"/>
    <cellStyle name="Hipervínculo" xfId="7140" builtinId="8" hidden="1"/>
    <cellStyle name="Hipervínculo" xfId="7142" builtinId="8" hidden="1"/>
    <cellStyle name="Hipervínculo" xfId="7144" builtinId="8" hidden="1"/>
    <cellStyle name="Hipervínculo" xfId="7146" builtinId="8" hidden="1"/>
    <cellStyle name="Hipervínculo" xfId="7148" builtinId="8" hidden="1"/>
    <cellStyle name="Hipervínculo" xfId="7150" builtinId="8" hidden="1"/>
    <cellStyle name="Hipervínculo" xfId="7152" builtinId="8" hidden="1"/>
    <cellStyle name="Hipervínculo" xfId="7154" builtinId="8" hidden="1"/>
    <cellStyle name="Hipervínculo" xfId="7156" builtinId="8" hidden="1"/>
    <cellStyle name="Hipervínculo" xfId="7158" builtinId="8" hidden="1"/>
    <cellStyle name="Hipervínculo" xfId="7160" builtinId="8" hidden="1"/>
    <cellStyle name="Hipervínculo" xfId="7162" builtinId="8" hidden="1"/>
    <cellStyle name="Hipervínculo" xfId="7164" builtinId="8" hidden="1"/>
    <cellStyle name="Hipervínculo" xfId="7166" builtinId="8" hidden="1"/>
    <cellStyle name="Hipervínculo" xfId="7168" builtinId="8" hidden="1"/>
    <cellStyle name="Hipervínculo" xfId="7170" builtinId="8" hidden="1"/>
    <cellStyle name="Hipervínculo" xfId="7172" builtinId="8" hidden="1"/>
    <cellStyle name="Hipervínculo" xfId="7174" builtinId="8" hidden="1"/>
    <cellStyle name="Hipervínculo" xfId="7176" builtinId="8" hidden="1"/>
    <cellStyle name="Hipervínculo" xfId="7178" builtinId="8" hidden="1"/>
    <cellStyle name="Hipervínculo" xfId="7180" builtinId="8" hidden="1"/>
    <cellStyle name="Hipervínculo" xfId="7182" builtinId="8" hidden="1"/>
    <cellStyle name="Hipervínculo" xfId="7184" builtinId="8" hidden="1"/>
    <cellStyle name="Hipervínculo" xfId="7186" builtinId="8" hidden="1"/>
    <cellStyle name="Hipervínculo" xfId="7188" builtinId="8" hidden="1"/>
    <cellStyle name="Hipervínculo" xfId="7190" builtinId="8" hidden="1"/>
    <cellStyle name="Hipervínculo" xfId="7192" builtinId="8" hidden="1"/>
    <cellStyle name="Hipervínculo" xfId="7194" builtinId="8" hidden="1"/>
    <cellStyle name="Hipervínculo" xfId="7196" builtinId="8" hidden="1"/>
    <cellStyle name="Hipervínculo" xfId="7198" builtinId="8" hidden="1"/>
    <cellStyle name="Hipervínculo" xfId="7200" builtinId="8" hidden="1"/>
    <cellStyle name="Hipervínculo" xfId="7202" builtinId="8" hidden="1"/>
    <cellStyle name="Hipervínculo" xfId="7204" builtinId="8" hidden="1"/>
    <cellStyle name="Hipervínculo" xfId="7206" builtinId="8" hidden="1"/>
    <cellStyle name="Hipervínculo" xfId="7208" builtinId="8" hidden="1"/>
    <cellStyle name="Hipervínculo" xfId="7210" builtinId="8" hidden="1"/>
    <cellStyle name="Hipervínculo" xfId="7212" builtinId="8" hidden="1"/>
    <cellStyle name="Hipervínculo" xfId="7214" builtinId="8" hidden="1"/>
    <cellStyle name="Hipervínculo" xfId="7216" builtinId="8" hidden="1"/>
    <cellStyle name="Hipervínculo" xfId="7218" builtinId="8" hidden="1"/>
    <cellStyle name="Hipervínculo" xfId="7220" builtinId="8" hidden="1"/>
    <cellStyle name="Hipervínculo" xfId="7222" builtinId="8" hidden="1"/>
    <cellStyle name="Hipervínculo" xfId="7224" builtinId="8" hidden="1"/>
    <cellStyle name="Hipervínculo" xfId="7226" builtinId="8" hidden="1"/>
    <cellStyle name="Hipervínculo" xfId="7228" builtinId="8" hidden="1"/>
    <cellStyle name="Hipervínculo" xfId="7230" builtinId="8" hidden="1"/>
    <cellStyle name="Hipervínculo" xfId="7232" builtinId="8" hidden="1"/>
    <cellStyle name="Hipervínculo" xfId="7234" builtinId="8" hidden="1"/>
    <cellStyle name="Hipervínculo" xfId="7236" builtinId="8" hidden="1"/>
    <cellStyle name="Hipervínculo" xfId="7238" builtinId="8" hidden="1"/>
    <cellStyle name="Hipervínculo" xfId="7240" builtinId="8" hidden="1"/>
    <cellStyle name="Hipervínculo" xfId="7242" builtinId="8" hidden="1"/>
    <cellStyle name="Hipervínculo" xfId="7244" builtinId="8" hidden="1"/>
    <cellStyle name="Hipervínculo" xfId="7246" builtinId="8" hidden="1"/>
    <cellStyle name="Hipervínculo" xfId="7248" builtinId="8" hidden="1"/>
    <cellStyle name="Hipervínculo" xfId="7250" builtinId="8" hidden="1"/>
    <cellStyle name="Hipervínculo" xfId="7252" builtinId="8" hidden="1"/>
    <cellStyle name="Hipervínculo" xfId="7254" builtinId="8" hidden="1"/>
    <cellStyle name="Hipervínculo" xfId="7256" builtinId="8" hidden="1"/>
    <cellStyle name="Hipervínculo" xfId="7258" builtinId="8" hidden="1"/>
    <cellStyle name="Hipervínculo" xfId="7260" builtinId="8" hidden="1"/>
    <cellStyle name="Hipervínculo" xfId="7262" builtinId="8" hidden="1"/>
    <cellStyle name="Hipervínculo" xfId="7264" builtinId="8" hidden="1"/>
    <cellStyle name="Hipervínculo" xfId="7266" builtinId="8" hidden="1"/>
    <cellStyle name="Hipervínculo" xfId="7268" builtinId="8" hidden="1"/>
    <cellStyle name="Hipervínculo" xfId="7270" builtinId="8" hidden="1"/>
    <cellStyle name="Hipervínculo" xfId="7272" builtinId="8" hidden="1"/>
    <cellStyle name="Hipervínculo" xfId="7274" builtinId="8" hidden="1"/>
    <cellStyle name="Hipervínculo" xfId="7276" builtinId="8" hidden="1"/>
    <cellStyle name="Hipervínculo" xfId="7278" builtinId="8" hidden="1"/>
    <cellStyle name="Hipervínculo" xfId="7280" builtinId="8" hidden="1"/>
    <cellStyle name="Hipervínculo" xfId="7282" builtinId="8" hidden="1"/>
    <cellStyle name="Hipervínculo" xfId="7284" builtinId="8" hidden="1"/>
    <cellStyle name="Hipervínculo" xfId="7286" builtinId="8" hidden="1"/>
    <cellStyle name="Hipervínculo" xfId="7288" builtinId="8" hidden="1"/>
    <cellStyle name="Hipervínculo" xfId="7290" builtinId="8" hidden="1"/>
    <cellStyle name="Hipervínculo" xfId="7292" builtinId="8" hidden="1"/>
    <cellStyle name="Hipervínculo" xfId="7294" builtinId="8" hidden="1"/>
    <cellStyle name="Hipervínculo" xfId="7296" builtinId="8" hidden="1"/>
    <cellStyle name="Hipervínculo" xfId="7298" builtinId="8" hidden="1"/>
    <cellStyle name="Hipervínculo" xfId="7300" builtinId="8" hidden="1"/>
    <cellStyle name="Hipervínculo" xfId="7302" builtinId="8" hidden="1"/>
    <cellStyle name="Hipervínculo" xfId="7304" builtinId="8" hidden="1"/>
    <cellStyle name="Hipervínculo" xfId="7306" builtinId="8" hidden="1"/>
    <cellStyle name="Hipervínculo" xfId="7308" builtinId="8" hidden="1"/>
    <cellStyle name="Hipervínculo" xfId="7310" builtinId="8" hidden="1"/>
    <cellStyle name="Hipervínculo" xfId="7312" builtinId="8" hidden="1"/>
    <cellStyle name="Hipervínculo" xfId="7314" builtinId="8" hidden="1"/>
    <cellStyle name="Hipervínculo" xfId="7316" builtinId="8" hidden="1"/>
    <cellStyle name="Hipervínculo" xfId="7318" builtinId="8" hidden="1"/>
    <cellStyle name="Hipervínculo" xfId="7320" builtinId="8" hidden="1"/>
    <cellStyle name="Hipervínculo" xfId="7322" builtinId="8" hidden="1"/>
    <cellStyle name="Hipervínculo" xfId="7324" builtinId="8" hidden="1"/>
    <cellStyle name="Hipervínculo" xfId="7326" builtinId="8" hidden="1"/>
    <cellStyle name="Hipervínculo" xfId="7328" builtinId="8" hidden="1"/>
    <cellStyle name="Hipervínculo" xfId="7330" builtinId="8" hidden="1"/>
    <cellStyle name="Hipervínculo" xfId="7332" builtinId="8" hidden="1"/>
    <cellStyle name="Hipervínculo" xfId="7334" builtinId="8" hidden="1"/>
    <cellStyle name="Hipervínculo" xfId="7336" builtinId="8" hidden="1"/>
    <cellStyle name="Hipervínculo" xfId="7338" builtinId="8" hidden="1"/>
    <cellStyle name="Hipervínculo" xfId="7340" builtinId="8" hidden="1"/>
    <cellStyle name="Hipervínculo" xfId="7342" builtinId="8" hidden="1"/>
    <cellStyle name="Hipervínculo" xfId="7344" builtinId="8" hidden="1"/>
    <cellStyle name="Hipervínculo" xfId="7346" builtinId="8" hidden="1"/>
    <cellStyle name="Hipervínculo" xfId="7348" builtinId="8" hidden="1"/>
    <cellStyle name="Hipervínculo" xfId="7350" builtinId="8" hidden="1"/>
    <cellStyle name="Hipervínculo" xfId="7352" builtinId="8" hidden="1"/>
    <cellStyle name="Hipervínculo" xfId="7354" builtinId="8" hidden="1"/>
    <cellStyle name="Hipervínculo" xfId="7356" builtinId="8" hidden="1"/>
    <cellStyle name="Hipervínculo" xfId="7358" builtinId="8" hidden="1"/>
    <cellStyle name="Hipervínculo" xfId="7360" builtinId="8" hidden="1"/>
    <cellStyle name="Hipervínculo" xfId="7362" builtinId="8" hidden="1"/>
    <cellStyle name="Hipervínculo" xfId="7364" builtinId="8" hidden="1"/>
    <cellStyle name="Hipervínculo" xfId="7366" builtinId="8" hidden="1"/>
    <cellStyle name="Hipervínculo" xfId="7368" builtinId="8" hidden="1"/>
    <cellStyle name="Hipervínculo" xfId="7370" builtinId="8" hidden="1"/>
    <cellStyle name="Hipervínculo" xfId="7372" builtinId="8" hidden="1"/>
    <cellStyle name="Hipervínculo" xfId="7374" builtinId="8" hidden="1"/>
    <cellStyle name="Hipervínculo" xfId="7376" builtinId="8" hidden="1"/>
    <cellStyle name="Hipervínculo" xfId="7378" builtinId="8" hidden="1"/>
    <cellStyle name="Hipervínculo" xfId="7380" builtinId="8" hidden="1"/>
    <cellStyle name="Hipervínculo" xfId="7382" builtinId="8" hidden="1"/>
    <cellStyle name="Hipervínculo" xfId="7384" builtinId="8" hidden="1"/>
    <cellStyle name="Hipervínculo" xfId="7386" builtinId="8" hidden="1"/>
    <cellStyle name="Hipervínculo" xfId="7388" builtinId="8" hidden="1"/>
    <cellStyle name="Hipervínculo" xfId="7390" builtinId="8" hidden="1"/>
    <cellStyle name="Hipervínculo" xfId="7392" builtinId="8" hidden="1"/>
    <cellStyle name="Hipervínculo" xfId="7394" builtinId="8" hidden="1"/>
    <cellStyle name="Hipervínculo" xfId="7396" builtinId="8" hidden="1"/>
    <cellStyle name="Hipervínculo" xfId="7398" builtinId="8" hidden="1"/>
    <cellStyle name="Hipervínculo" xfId="7400" builtinId="8" hidden="1"/>
    <cellStyle name="Hipervínculo" xfId="7402" builtinId="8" hidden="1"/>
    <cellStyle name="Hipervínculo" xfId="7404" builtinId="8" hidden="1"/>
    <cellStyle name="Hipervínculo" xfId="7406" builtinId="8" hidden="1"/>
    <cellStyle name="Hipervínculo" xfId="7408" builtinId="8" hidden="1"/>
    <cellStyle name="Hipervínculo" xfId="7410" builtinId="8" hidden="1"/>
    <cellStyle name="Hipervínculo" xfId="7412" builtinId="8" hidden="1"/>
    <cellStyle name="Hipervínculo" xfId="7414" builtinId="8" hidden="1"/>
    <cellStyle name="Hipervínculo" xfId="7416" builtinId="8" hidden="1"/>
    <cellStyle name="Hipervínculo" xfId="7418" builtinId="8" hidden="1"/>
    <cellStyle name="Hipervínculo" xfId="7420" builtinId="8" hidden="1"/>
    <cellStyle name="Hipervínculo" xfId="7422" builtinId="8" hidden="1"/>
    <cellStyle name="Hipervínculo" xfId="7424" builtinId="8" hidden="1"/>
    <cellStyle name="Hipervínculo" xfId="7426" builtinId="8" hidden="1"/>
    <cellStyle name="Hipervínculo" xfId="7428" builtinId="8" hidden="1"/>
    <cellStyle name="Hipervínculo" xfId="7430" builtinId="8" hidden="1"/>
    <cellStyle name="Hipervínculo" xfId="7432" builtinId="8" hidden="1"/>
    <cellStyle name="Hipervínculo" xfId="7434" builtinId="8" hidden="1"/>
    <cellStyle name="Hipervínculo" xfId="7436" builtinId="8" hidden="1"/>
    <cellStyle name="Hipervínculo" xfId="7438" builtinId="8" hidden="1"/>
    <cellStyle name="Hipervínculo" xfId="7440" builtinId="8" hidden="1"/>
    <cellStyle name="Hipervínculo" xfId="7442" builtinId="8" hidden="1"/>
    <cellStyle name="Hipervínculo" xfId="7444" builtinId="8" hidden="1"/>
    <cellStyle name="Hipervínculo" xfId="7446" builtinId="8" hidden="1"/>
    <cellStyle name="Hipervínculo" xfId="7448" builtinId="8" hidden="1"/>
    <cellStyle name="Hipervínculo" xfId="7450" builtinId="8" hidden="1"/>
    <cellStyle name="Hipervínculo" xfId="7452" builtinId="8" hidden="1"/>
    <cellStyle name="Hipervínculo" xfId="7454" builtinId="8" hidden="1"/>
    <cellStyle name="Hipervínculo" xfId="7456" builtinId="8" hidden="1"/>
    <cellStyle name="Hipervínculo" xfId="7458" builtinId="8" hidden="1"/>
    <cellStyle name="Hipervínculo" xfId="7460" builtinId="8" hidden="1"/>
    <cellStyle name="Hipervínculo" xfId="7462" builtinId="8" hidden="1"/>
    <cellStyle name="Hipervínculo" xfId="7464" builtinId="8" hidden="1"/>
    <cellStyle name="Hipervínculo" xfId="7466" builtinId="8" hidden="1"/>
    <cellStyle name="Hipervínculo" xfId="7468" builtinId="8" hidden="1"/>
    <cellStyle name="Hipervínculo" xfId="7470" builtinId="8" hidden="1"/>
    <cellStyle name="Hipervínculo" xfId="7472" builtinId="8" hidden="1"/>
    <cellStyle name="Hipervínculo" xfId="7474" builtinId="8" hidden="1"/>
    <cellStyle name="Hipervínculo" xfId="7476" builtinId="8" hidden="1"/>
    <cellStyle name="Hipervínculo" xfId="7478" builtinId="8" hidden="1"/>
    <cellStyle name="Hipervínculo" xfId="7480" builtinId="8" hidden="1"/>
    <cellStyle name="Hipervínculo" xfId="7482" builtinId="8" hidden="1"/>
    <cellStyle name="Hipervínculo" xfId="7484" builtinId="8" hidden="1"/>
    <cellStyle name="Hipervínculo" xfId="7486" builtinId="8" hidden="1"/>
    <cellStyle name="Hipervínculo" xfId="7488" builtinId="8" hidden="1"/>
    <cellStyle name="Hipervínculo" xfId="7490" builtinId="8" hidden="1"/>
    <cellStyle name="Hipervínculo" xfId="7492" builtinId="8" hidden="1"/>
    <cellStyle name="Hipervínculo" xfId="7494" builtinId="8" hidden="1"/>
    <cellStyle name="Hipervínculo" xfId="7496" builtinId="8" hidden="1"/>
    <cellStyle name="Hipervínculo" xfId="7498" builtinId="8" hidden="1"/>
    <cellStyle name="Hipervínculo" xfId="7500" builtinId="8" hidden="1"/>
    <cellStyle name="Hipervínculo" xfId="7502" builtinId="8" hidden="1"/>
    <cellStyle name="Hipervínculo" xfId="7504" builtinId="8" hidden="1"/>
    <cellStyle name="Hipervínculo" xfId="7506" builtinId="8" hidden="1"/>
    <cellStyle name="Hipervínculo" xfId="7508" builtinId="8" hidden="1"/>
    <cellStyle name="Hipervínculo" xfId="7510" builtinId="8" hidden="1"/>
    <cellStyle name="Hipervínculo" xfId="7512" builtinId="8" hidden="1"/>
    <cellStyle name="Hipervínculo" xfId="7514" builtinId="8" hidden="1"/>
    <cellStyle name="Hipervínculo" xfId="7516" builtinId="8" hidden="1"/>
    <cellStyle name="Hipervínculo" xfId="7518" builtinId="8" hidden="1"/>
    <cellStyle name="Hipervínculo" xfId="7520" builtinId="8" hidden="1"/>
    <cellStyle name="Hipervínculo" xfId="7522" builtinId="8" hidden="1"/>
    <cellStyle name="Hipervínculo" xfId="7524" builtinId="8" hidden="1"/>
    <cellStyle name="Hipervínculo" xfId="7526" builtinId="8" hidden="1"/>
    <cellStyle name="Hipervínculo" xfId="7528" builtinId="8" hidden="1"/>
    <cellStyle name="Hipervínculo" xfId="7530" builtinId="8" hidden="1"/>
    <cellStyle name="Hipervínculo" xfId="7532" builtinId="8" hidden="1"/>
    <cellStyle name="Hipervínculo" xfId="7534" builtinId="8" hidden="1"/>
    <cellStyle name="Hipervínculo" xfId="7536" builtinId="8" hidden="1"/>
    <cellStyle name="Hipervínculo" xfId="7538" builtinId="8" hidden="1"/>
    <cellStyle name="Hipervínculo" xfId="7540" builtinId="8" hidden="1"/>
    <cellStyle name="Hipervínculo" xfId="7542" builtinId="8" hidden="1"/>
    <cellStyle name="Hipervínculo" xfId="7544" builtinId="8" hidden="1"/>
    <cellStyle name="Hipervínculo" xfId="7546" builtinId="8" hidden="1"/>
    <cellStyle name="Hipervínculo" xfId="7548" builtinId="8" hidden="1"/>
    <cellStyle name="Hipervínculo" xfId="7550" builtinId="8" hidden="1"/>
    <cellStyle name="Hipervínculo" xfId="7552" builtinId="8" hidden="1"/>
    <cellStyle name="Hipervínculo" xfId="7554" builtinId="8" hidden="1"/>
    <cellStyle name="Hipervínculo" xfId="7556" builtinId="8" hidden="1"/>
    <cellStyle name="Hipervínculo" xfId="7558" builtinId="8" hidden="1"/>
    <cellStyle name="Hipervínculo" xfId="7560" builtinId="8" hidden="1"/>
    <cellStyle name="Hipervínculo" xfId="7562" builtinId="8" hidden="1"/>
    <cellStyle name="Hipervínculo" xfId="7564" builtinId="8" hidden="1"/>
    <cellStyle name="Hipervínculo" xfId="7566" builtinId="8" hidden="1"/>
    <cellStyle name="Hipervínculo" xfId="7568" builtinId="8" hidden="1"/>
    <cellStyle name="Hipervínculo" xfId="7570" builtinId="8" hidden="1"/>
    <cellStyle name="Hipervínculo" xfId="7572" builtinId="8" hidden="1"/>
    <cellStyle name="Hipervínculo" xfId="7574" builtinId="8" hidden="1"/>
    <cellStyle name="Hipervínculo" xfId="7576" builtinId="8" hidden="1"/>
    <cellStyle name="Hipervínculo" xfId="7578" builtinId="8" hidden="1"/>
    <cellStyle name="Hipervínculo" xfId="7580" builtinId="8" hidden="1"/>
    <cellStyle name="Hipervínculo" xfId="7582" builtinId="8" hidden="1"/>
    <cellStyle name="Hipervínculo" xfId="7584" builtinId="8" hidden="1"/>
    <cellStyle name="Hipervínculo" xfId="7586" builtinId="8" hidden="1"/>
    <cellStyle name="Hipervínculo" xfId="7588" builtinId="8" hidden="1"/>
    <cellStyle name="Hipervínculo" xfId="7590" builtinId="8" hidden="1"/>
    <cellStyle name="Hipervínculo" xfId="7592" builtinId="8" hidden="1"/>
    <cellStyle name="Hipervínculo" xfId="7594" builtinId="8" hidden="1"/>
    <cellStyle name="Hipervínculo" xfId="7596" builtinId="8" hidden="1"/>
    <cellStyle name="Hipervínculo" xfId="7598" builtinId="8" hidden="1"/>
    <cellStyle name="Hipervínculo" xfId="7600" builtinId="8" hidden="1"/>
    <cellStyle name="Hipervínculo" xfId="7602" builtinId="8" hidden="1"/>
    <cellStyle name="Hipervínculo" xfId="7604" builtinId="8" hidden="1"/>
    <cellStyle name="Hipervínculo" xfId="7606" builtinId="8" hidden="1"/>
    <cellStyle name="Hipervínculo" xfId="7608" builtinId="8" hidden="1"/>
    <cellStyle name="Hipervínculo" xfId="7610" builtinId="8" hidden="1"/>
    <cellStyle name="Hipervínculo" xfId="7612" builtinId="8" hidden="1"/>
    <cellStyle name="Hipervínculo" xfId="7614" builtinId="8" hidden="1"/>
    <cellStyle name="Hipervínculo" xfId="7616" builtinId="8" hidden="1"/>
    <cellStyle name="Hipervínculo" xfId="7618" builtinId="8" hidden="1"/>
    <cellStyle name="Hipervínculo" xfId="7620" builtinId="8" hidden="1"/>
    <cellStyle name="Hipervínculo" xfId="7622" builtinId="8" hidden="1"/>
    <cellStyle name="Hipervínculo" xfId="7624" builtinId="8" hidden="1"/>
    <cellStyle name="Hipervínculo" xfId="7626" builtinId="8" hidden="1"/>
    <cellStyle name="Hipervínculo" xfId="7628" builtinId="8" hidden="1"/>
    <cellStyle name="Hipervínculo" xfId="7630" builtinId="8" hidden="1"/>
    <cellStyle name="Hipervínculo" xfId="7632" builtinId="8" hidden="1"/>
    <cellStyle name="Hipervínculo" xfId="7634" builtinId="8" hidden="1"/>
    <cellStyle name="Hipervínculo" xfId="7636" builtinId="8" hidden="1"/>
    <cellStyle name="Hipervínculo" xfId="7638" builtinId="8" hidden="1"/>
    <cellStyle name="Hipervínculo" xfId="7640" builtinId="8" hidden="1"/>
    <cellStyle name="Hipervínculo" xfId="7642" builtinId="8" hidden="1"/>
    <cellStyle name="Hipervínculo" xfId="7644" builtinId="8" hidden="1"/>
    <cellStyle name="Hipervínculo" xfId="7646" builtinId="8" hidden="1"/>
    <cellStyle name="Hipervínculo" xfId="7648" builtinId="8" hidden="1"/>
    <cellStyle name="Hipervínculo" xfId="7650" builtinId="8" hidden="1"/>
    <cellStyle name="Hipervínculo" xfId="7652" builtinId="8" hidden="1"/>
    <cellStyle name="Hipervínculo" xfId="7654" builtinId="8" hidden="1"/>
    <cellStyle name="Hipervínculo" xfId="7656" builtinId="8" hidden="1"/>
    <cellStyle name="Hipervínculo" xfId="7658" builtinId="8" hidden="1"/>
    <cellStyle name="Hipervínculo" xfId="7660" builtinId="8" hidden="1"/>
    <cellStyle name="Hipervínculo" xfId="7662" builtinId="8" hidden="1"/>
    <cellStyle name="Hipervínculo" xfId="7664" builtinId="8" hidden="1"/>
    <cellStyle name="Hipervínculo" xfId="7666" builtinId="8" hidden="1"/>
    <cellStyle name="Hipervínculo" xfId="7668" builtinId="8" hidden="1"/>
    <cellStyle name="Hipervínculo" xfId="7670" builtinId="8" hidden="1"/>
    <cellStyle name="Hipervínculo" xfId="7672" builtinId="8" hidden="1"/>
    <cellStyle name="Hipervínculo" xfId="7674" builtinId="8" hidden="1"/>
    <cellStyle name="Hipervínculo" xfId="7676" builtinId="8" hidden="1"/>
    <cellStyle name="Hipervínculo" xfId="7678" builtinId="8" hidden="1"/>
    <cellStyle name="Hipervínculo" xfId="7680" builtinId="8" hidden="1"/>
    <cellStyle name="Hipervínculo" xfId="7682" builtinId="8" hidden="1"/>
    <cellStyle name="Hipervínculo" xfId="7684" builtinId="8" hidden="1"/>
    <cellStyle name="Hipervínculo" xfId="7686" builtinId="8" hidden="1"/>
    <cellStyle name="Hipervínculo" xfId="7688" builtinId="8" hidden="1"/>
    <cellStyle name="Hipervínculo" xfId="7690" builtinId="8" hidden="1"/>
    <cellStyle name="Hipervínculo" xfId="7692" builtinId="8" hidden="1"/>
    <cellStyle name="Hipervínculo" xfId="7694" builtinId="8" hidden="1"/>
    <cellStyle name="Hipervínculo" xfId="7696" builtinId="8" hidden="1"/>
    <cellStyle name="Hipervínculo" xfId="7698" builtinId="8" hidden="1"/>
    <cellStyle name="Hipervínculo" xfId="7700" builtinId="8" hidden="1"/>
    <cellStyle name="Hipervínculo" xfId="7702" builtinId="8" hidden="1"/>
    <cellStyle name="Hipervínculo" xfId="7704" builtinId="8" hidden="1"/>
    <cellStyle name="Hipervínculo" xfId="7706" builtinId="8" hidden="1"/>
    <cellStyle name="Hipervínculo" xfId="7708" builtinId="8" hidden="1"/>
    <cellStyle name="Hipervínculo" xfId="7710" builtinId="8" hidden="1"/>
    <cellStyle name="Hipervínculo" xfId="7712" builtinId="8" hidden="1"/>
    <cellStyle name="Hipervínculo" xfId="7714" builtinId="8" hidden="1"/>
    <cellStyle name="Hipervínculo" xfId="7716" builtinId="8" hidden="1"/>
    <cellStyle name="Hipervínculo" xfId="7718" builtinId="8" hidden="1"/>
    <cellStyle name="Hipervínculo" xfId="7720" builtinId="8" hidden="1"/>
    <cellStyle name="Hipervínculo" xfId="7722" builtinId="8" hidden="1"/>
    <cellStyle name="Hipervínculo" xfId="7724" builtinId="8" hidden="1"/>
    <cellStyle name="Hipervínculo" xfId="7726" builtinId="8" hidden="1"/>
    <cellStyle name="Hipervínculo" xfId="7728" builtinId="8" hidden="1"/>
    <cellStyle name="Hipervínculo" xfId="7730" builtinId="8" hidden="1"/>
    <cellStyle name="Hipervínculo" xfId="7732" builtinId="8" hidden="1"/>
    <cellStyle name="Hipervínculo" xfId="7734" builtinId="8" hidden="1"/>
    <cellStyle name="Hipervínculo" xfId="7736" builtinId="8" hidden="1"/>
    <cellStyle name="Hipervínculo" xfId="7738" builtinId="8" hidden="1"/>
    <cellStyle name="Hipervínculo" xfId="7740" builtinId="8" hidden="1"/>
    <cellStyle name="Hipervínculo" xfId="7742" builtinId="8" hidden="1"/>
    <cellStyle name="Hipervínculo" xfId="7744" builtinId="8" hidden="1"/>
    <cellStyle name="Hipervínculo" xfId="7746" builtinId="8" hidden="1"/>
    <cellStyle name="Hipervínculo" xfId="7748" builtinId="8" hidden="1"/>
    <cellStyle name="Hipervínculo" xfId="7750" builtinId="8" hidden="1"/>
    <cellStyle name="Hipervínculo" xfId="7752" builtinId="8" hidden="1"/>
    <cellStyle name="Hipervínculo" xfId="7754" builtinId="8" hidden="1"/>
    <cellStyle name="Hipervínculo" xfId="7756" builtinId="8" hidden="1"/>
    <cellStyle name="Hipervínculo" xfId="7758" builtinId="8" hidden="1"/>
    <cellStyle name="Hipervínculo" xfId="7760" builtinId="8" hidden="1"/>
    <cellStyle name="Hipervínculo" xfId="7762" builtinId="8" hidden="1"/>
    <cellStyle name="Hipervínculo" xfId="7764" builtinId="8" hidden="1"/>
    <cellStyle name="Hipervínculo" xfId="7766" builtinId="8" hidden="1"/>
    <cellStyle name="Hipervínculo" xfId="7768" builtinId="8" hidden="1"/>
    <cellStyle name="Hipervínculo" xfId="7770" builtinId="8" hidden="1"/>
    <cellStyle name="Hipervínculo" xfId="7772" builtinId="8" hidden="1"/>
    <cellStyle name="Hipervínculo" xfId="7774" builtinId="8" hidden="1"/>
    <cellStyle name="Hipervínculo" xfId="7776" builtinId="8" hidden="1"/>
    <cellStyle name="Hipervínculo" xfId="7778" builtinId="8" hidden="1"/>
    <cellStyle name="Hipervínculo" xfId="7780" builtinId="8" hidden="1"/>
    <cellStyle name="Hipervínculo" xfId="7782" builtinId="8" hidden="1"/>
    <cellStyle name="Hipervínculo" xfId="7784" builtinId="8" hidden="1"/>
    <cellStyle name="Hipervínculo" xfId="7786" builtinId="8" hidden="1"/>
    <cellStyle name="Hipervínculo" xfId="7788" builtinId="8" hidden="1"/>
    <cellStyle name="Hipervínculo" xfId="7790" builtinId="8" hidden="1"/>
    <cellStyle name="Hipervínculo" xfId="7792" builtinId="8" hidden="1"/>
    <cellStyle name="Hipervínculo" xfId="7794" builtinId="8" hidden="1"/>
    <cellStyle name="Hipervínculo" xfId="7796" builtinId="8" hidden="1"/>
    <cellStyle name="Hipervínculo" xfId="7798" builtinId="8" hidden="1"/>
    <cellStyle name="Hipervínculo" xfId="7800" builtinId="8" hidden="1"/>
    <cellStyle name="Hipervínculo" xfId="7802" builtinId="8" hidden="1"/>
    <cellStyle name="Hipervínculo" xfId="7804" builtinId="8" hidden="1"/>
    <cellStyle name="Hipervínculo" xfId="7806" builtinId="8" hidden="1"/>
    <cellStyle name="Hipervínculo" xfId="7808" builtinId="8" hidden="1"/>
    <cellStyle name="Hipervínculo" xfId="7810" builtinId="8" hidden="1"/>
    <cellStyle name="Hipervínculo" xfId="7812" builtinId="8" hidden="1"/>
    <cellStyle name="Hipervínculo" xfId="7814" builtinId="8" hidden="1"/>
    <cellStyle name="Hipervínculo" xfId="7816" builtinId="8" hidden="1"/>
    <cellStyle name="Hipervínculo" xfId="7818" builtinId="8" hidden="1"/>
    <cellStyle name="Hipervínculo" xfId="7820" builtinId="8" hidden="1"/>
    <cellStyle name="Hipervínculo" xfId="7822" builtinId="8" hidden="1"/>
    <cellStyle name="Hipervínculo" xfId="7824" builtinId="8" hidden="1"/>
    <cellStyle name="Hipervínculo" xfId="7826" builtinId="8" hidden="1"/>
    <cellStyle name="Hipervínculo" xfId="7828" builtinId="8" hidden="1"/>
    <cellStyle name="Hipervínculo" xfId="7830" builtinId="8" hidden="1"/>
    <cellStyle name="Hipervínculo" xfId="7832" builtinId="8" hidden="1"/>
    <cellStyle name="Hipervínculo" xfId="7834" builtinId="8" hidden="1"/>
    <cellStyle name="Hipervínculo" xfId="7836" builtinId="8" hidden="1"/>
    <cellStyle name="Hipervínculo" xfId="7838" builtinId="8" hidden="1"/>
    <cellStyle name="Hipervínculo" xfId="7840" builtinId="8" hidden="1"/>
    <cellStyle name="Hipervínculo" xfId="7842" builtinId="8" hidden="1"/>
    <cellStyle name="Hipervínculo" xfId="7844" builtinId="8" hidden="1"/>
    <cellStyle name="Hipervínculo" xfId="7846" builtinId="8" hidden="1"/>
    <cellStyle name="Hipervínculo" xfId="7848" builtinId="8" hidden="1"/>
    <cellStyle name="Hipervínculo" xfId="7850" builtinId="8" hidden="1"/>
    <cellStyle name="Hipervínculo" xfId="7852" builtinId="8" hidden="1"/>
    <cellStyle name="Hipervínculo" xfId="7854" builtinId="8" hidden="1"/>
    <cellStyle name="Hipervínculo" xfId="7856" builtinId="8" hidden="1"/>
    <cellStyle name="Hipervínculo" xfId="7858" builtinId="8" hidden="1"/>
    <cellStyle name="Hipervínculo" xfId="7860" builtinId="8" hidden="1"/>
    <cellStyle name="Hipervínculo" xfId="7862" builtinId="8" hidden="1"/>
    <cellStyle name="Hipervínculo" xfId="7864" builtinId="8" hidden="1"/>
    <cellStyle name="Hipervínculo" xfId="7866" builtinId="8" hidden="1"/>
    <cellStyle name="Hipervínculo" xfId="7868" builtinId="8" hidden="1"/>
    <cellStyle name="Hipervínculo" xfId="7870" builtinId="8" hidden="1"/>
    <cellStyle name="Hipervínculo" xfId="7872" builtinId="8" hidden="1"/>
    <cellStyle name="Hipervínculo" xfId="7874" builtinId="8" hidden="1"/>
    <cellStyle name="Hipervínculo" xfId="7876" builtinId="8" hidden="1"/>
    <cellStyle name="Hipervínculo" xfId="7878" builtinId="8" hidden="1"/>
    <cellStyle name="Hipervínculo" xfId="7880" builtinId="8" hidden="1"/>
    <cellStyle name="Hipervínculo" xfId="7882" builtinId="8" hidden="1"/>
    <cellStyle name="Hipervínculo" xfId="7884" builtinId="8" hidden="1"/>
    <cellStyle name="Hipervínculo" xfId="7886" builtinId="8" hidden="1"/>
    <cellStyle name="Hipervínculo" xfId="7888" builtinId="8" hidden="1"/>
    <cellStyle name="Hipervínculo" xfId="7890" builtinId="8" hidden="1"/>
    <cellStyle name="Hipervínculo" xfId="7892" builtinId="8" hidden="1"/>
    <cellStyle name="Hipervínculo" xfId="7894" builtinId="8" hidden="1"/>
    <cellStyle name="Hipervínculo" xfId="7896" builtinId="8" hidden="1"/>
    <cellStyle name="Hipervínculo" xfId="7898" builtinId="8" hidden="1"/>
    <cellStyle name="Hipervínculo" xfId="7900" builtinId="8" hidden="1"/>
    <cellStyle name="Hipervínculo" xfId="7902" builtinId="8" hidden="1"/>
    <cellStyle name="Hipervínculo" xfId="7904" builtinId="8" hidden="1"/>
    <cellStyle name="Hipervínculo" xfId="7906" builtinId="8" hidden="1"/>
    <cellStyle name="Hipervínculo" xfId="7908" builtinId="8" hidden="1"/>
    <cellStyle name="Hipervínculo" xfId="7910" builtinId="8" hidden="1"/>
    <cellStyle name="Hipervínculo" xfId="7912" builtinId="8" hidden="1"/>
    <cellStyle name="Hipervínculo" xfId="7914" builtinId="8" hidden="1"/>
    <cellStyle name="Hipervínculo" xfId="7916" builtinId="8" hidden="1"/>
    <cellStyle name="Hipervínculo" xfId="7918" builtinId="8" hidden="1"/>
    <cellStyle name="Hipervínculo" xfId="7920" builtinId="8" hidden="1"/>
    <cellStyle name="Hipervínculo" xfId="7922" builtinId="8" hidden="1"/>
    <cellStyle name="Hipervínculo" xfId="7924" builtinId="8" hidden="1"/>
    <cellStyle name="Hipervínculo" xfId="7926" builtinId="8" hidden="1"/>
    <cellStyle name="Hipervínculo" xfId="7928" builtinId="8" hidden="1"/>
    <cellStyle name="Hipervínculo" xfId="7930" builtinId="8" hidden="1"/>
    <cellStyle name="Hipervínculo" xfId="7932" builtinId="8" hidden="1"/>
    <cellStyle name="Hipervínculo" xfId="7934" builtinId="8" hidden="1"/>
    <cellStyle name="Hipervínculo" xfId="7936" builtinId="8" hidden="1"/>
    <cellStyle name="Hipervínculo" xfId="7938" builtinId="8" hidden="1"/>
    <cellStyle name="Hipervínculo" xfId="7940" builtinId="8" hidden="1"/>
    <cellStyle name="Hipervínculo" xfId="7942" builtinId="8" hidden="1"/>
    <cellStyle name="Hipervínculo" xfId="7944" builtinId="8" hidden="1"/>
    <cellStyle name="Hipervínculo" xfId="7946" builtinId="8" hidden="1"/>
    <cellStyle name="Hipervínculo" xfId="7948" builtinId="8" hidden="1"/>
    <cellStyle name="Hipervínculo" xfId="7950" builtinId="8" hidden="1"/>
    <cellStyle name="Hipervínculo" xfId="7952" builtinId="8" hidden="1"/>
    <cellStyle name="Hipervínculo" xfId="7954" builtinId="8" hidden="1"/>
    <cellStyle name="Hipervínculo" xfId="7956" builtinId="8" hidden="1"/>
    <cellStyle name="Hipervínculo" xfId="7958" builtinId="8" hidden="1"/>
    <cellStyle name="Hipervínculo" xfId="7960" builtinId="8" hidden="1"/>
    <cellStyle name="Hipervínculo" xfId="7962" builtinId="8" hidden="1"/>
    <cellStyle name="Hipervínculo" xfId="7964" builtinId="8" hidden="1"/>
    <cellStyle name="Hipervínculo" xfId="7966" builtinId="8" hidden="1"/>
    <cellStyle name="Hipervínculo" xfId="7968" builtinId="8" hidden="1"/>
    <cellStyle name="Hipervínculo" xfId="7970" builtinId="8" hidden="1"/>
    <cellStyle name="Hipervínculo" xfId="7972" builtinId="8" hidden="1"/>
    <cellStyle name="Hipervínculo" xfId="7974" builtinId="8" hidden="1"/>
    <cellStyle name="Hipervínculo" xfId="7976" builtinId="8" hidden="1"/>
    <cellStyle name="Hipervínculo" xfId="7978" builtinId="8" hidden="1"/>
    <cellStyle name="Hipervínculo" xfId="7980" builtinId="8" hidden="1"/>
    <cellStyle name="Hipervínculo" xfId="7982" builtinId="8" hidden="1"/>
    <cellStyle name="Hipervínculo" xfId="7984" builtinId="8" hidden="1"/>
    <cellStyle name="Hipervínculo" xfId="7986" builtinId="8" hidden="1"/>
    <cellStyle name="Hipervínculo" xfId="7988" builtinId="8" hidden="1"/>
    <cellStyle name="Hipervínculo" xfId="7990" builtinId="8" hidden="1"/>
    <cellStyle name="Hipervínculo" xfId="7992" builtinId="8" hidden="1"/>
    <cellStyle name="Hipervínculo" xfId="7994" builtinId="8" hidden="1"/>
    <cellStyle name="Hipervínculo" xfId="7996" builtinId="8" hidden="1"/>
    <cellStyle name="Hipervínculo" xfId="7998" builtinId="8" hidden="1"/>
    <cellStyle name="Hipervínculo" xfId="8000" builtinId="8" hidden="1"/>
    <cellStyle name="Hipervínculo" xfId="8002" builtinId="8" hidden="1"/>
    <cellStyle name="Hipervínculo" xfId="8004" builtinId="8" hidden="1"/>
    <cellStyle name="Hipervínculo" xfId="8006" builtinId="8" hidden="1"/>
    <cellStyle name="Hipervínculo" xfId="8008" builtinId="8" hidden="1"/>
    <cellStyle name="Hipervínculo" xfId="8010" builtinId="8" hidden="1"/>
    <cellStyle name="Hipervínculo" xfId="8012" builtinId="8" hidden="1"/>
    <cellStyle name="Hipervínculo" xfId="8014" builtinId="8" hidden="1"/>
    <cellStyle name="Hipervínculo" xfId="8016" builtinId="8" hidden="1"/>
    <cellStyle name="Hipervínculo" xfId="8018" builtinId="8" hidden="1"/>
    <cellStyle name="Hipervínculo" xfId="8020" builtinId="8" hidden="1"/>
    <cellStyle name="Hipervínculo" xfId="8022" builtinId="8" hidden="1"/>
    <cellStyle name="Hipervínculo" xfId="8024" builtinId="8" hidden="1"/>
    <cellStyle name="Hipervínculo" xfId="8026" builtinId="8" hidden="1"/>
    <cellStyle name="Hipervínculo" xfId="8028" builtinId="8" hidden="1"/>
    <cellStyle name="Hipervínculo" xfId="8030" builtinId="8" hidden="1"/>
    <cellStyle name="Hipervínculo" xfId="8032" builtinId="8" hidden="1"/>
    <cellStyle name="Hipervínculo" xfId="8034" builtinId="8" hidden="1"/>
    <cellStyle name="Hipervínculo" xfId="8036" builtinId="8" hidden="1"/>
    <cellStyle name="Hipervínculo" xfId="8038" builtinId="8" hidden="1"/>
    <cellStyle name="Hipervínculo" xfId="8040" builtinId="8" hidden="1"/>
    <cellStyle name="Hipervínculo" xfId="8042" builtinId="8" hidden="1"/>
    <cellStyle name="Hipervínculo" xfId="8044" builtinId="8" hidden="1"/>
    <cellStyle name="Hipervínculo" xfId="8046" builtinId="8" hidden="1"/>
    <cellStyle name="Hipervínculo" xfId="8048" builtinId="8" hidden="1"/>
    <cellStyle name="Hipervínculo" xfId="8050" builtinId="8" hidden="1"/>
    <cellStyle name="Hipervínculo" xfId="8052" builtinId="8" hidden="1"/>
    <cellStyle name="Hipervínculo" xfId="8054" builtinId="8" hidden="1"/>
    <cellStyle name="Hipervínculo" xfId="8056" builtinId="8" hidden="1"/>
    <cellStyle name="Hipervínculo" xfId="8058" builtinId="8" hidden="1"/>
    <cellStyle name="Hipervínculo" xfId="8060" builtinId="8" hidden="1"/>
    <cellStyle name="Hipervínculo" xfId="8062" builtinId="8" hidden="1"/>
    <cellStyle name="Hipervínculo" xfId="8064" builtinId="8" hidden="1"/>
    <cellStyle name="Hipervínculo" xfId="8066" builtinId="8" hidden="1"/>
    <cellStyle name="Hipervínculo" xfId="8068" builtinId="8" hidden="1"/>
    <cellStyle name="Hipervínculo" xfId="8070" builtinId="8" hidden="1"/>
    <cellStyle name="Hipervínculo" xfId="8072" builtinId="8" hidden="1"/>
    <cellStyle name="Hipervínculo" xfId="8074" builtinId="8" hidden="1"/>
    <cellStyle name="Hipervínculo" xfId="8076" builtinId="8" hidden="1"/>
    <cellStyle name="Hipervínculo" xfId="8078" builtinId="8" hidden="1"/>
    <cellStyle name="Hipervínculo" xfId="8080" builtinId="8" hidden="1"/>
    <cellStyle name="Hipervínculo" xfId="8082" builtinId="8" hidden="1"/>
    <cellStyle name="Hipervínculo" xfId="8084" builtinId="8" hidden="1"/>
    <cellStyle name="Hipervínculo" xfId="8086" builtinId="8" hidden="1"/>
    <cellStyle name="Hipervínculo" xfId="8088" builtinId="8" hidden="1"/>
    <cellStyle name="Hipervínculo" xfId="8090" builtinId="8" hidden="1"/>
    <cellStyle name="Hipervínculo" xfId="8092" builtinId="8" hidden="1"/>
    <cellStyle name="Hipervínculo" xfId="8094" builtinId="8" hidden="1"/>
    <cellStyle name="Hipervínculo" xfId="8096" builtinId="8" hidden="1"/>
    <cellStyle name="Hipervínculo" xfId="8098" builtinId="8" hidden="1"/>
    <cellStyle name="Hipervínculo" xfId="8100" builtinId="8" hidden="1"/>
    <cellStyle name="Hipervínculo" xfId="8102" builtinId="8" hidden="1"/>
    <cellStyle name="Hipervínculo" xfId="8104" builtinId="8" hidden="1"/>
    <cellStyle name="Hipervínculo" xfId="8106" builtinId="8" hidden="1"/>
    <cellStyle name="Hipervínculo" xfId="8108" builtinId="8" hidden="1"/>
    <cellStyle name="Hipervínculo" xfId="8110" builtinId="8" hidden="1"/>
    <cellStyle name="Hipervínculo" xfId="8112" builtinId="8" hidden="1"/>
    <cellStyle name="Hipervínculo" xfId="8114" builtinId="8" hidden="1"/>
    <cellStyle name="Hipervínculo" xfId="8116" builtinId="8" hidden="1"/>
    <cellStyle name="Hipervínculo" xfId="8118" builtinId="8" hidden="1"/>
    <cellStyle name="Hipervínculo" xfId="8120" builtinId="8" hidden="1"/>
    <cellStyle name="Hipervínculo" xfId="8122" builtinId="8" hidden="1"/>
    <cellStyle name="Hipervínculo" xfId="8124" builtinId="8" hidden="1"/>
    <cellStyle name="Hipervínculo" xfId="8126" builtinId="8" hidden="1"/>
    <cellStyle name="Hipervínculo" xfId="8128" builtinId="8" hidden="1"/>
    <cellStyle name="Hipervínculo" xfId="8130" builtinId="8" hidden="1"/>
    <cellStyle name="Hipervínculo" xfId="8132" builtinId="8" hidden="1"/>
    <cellStyle name="Hipervínculo" xfId="8134" builtinId="8" hidden="1"/>
    <cellStyle name="Hipervínculo" xfId="8136" builtinId="8" hidden="1"/>
    <cellStyle name="Hipervínculo" xfId="8138" builtinId="8" hidden="1"/>
    <cellStyle name="Hipervínculo" xfId="8140" builtinId="8" hidden="1"/>
    <cellStyle name="Hipervínculo" xfId="8142" builtinId="8" hidden="1"/>
    <cellStyle name="Hipervínculo" xfId="8144" builtinId="8" hidden="1"/>
    <cellStyle name="Hipervínculo" xfId="8146" builtinId="8" hidden="1"/>
    <cellStyle name="Hipervínculo" xfId="8148" builtinId="8" hidden="1"/>
    <cellStyle name="Hipervínculo" xfId="8150" builtinId="8" hidden="1"/>
    <cellStyle name="Hipervínculo" xfId="8152" builtinId="8" hidden="1"/>
    <cellStyle name="Hipervínculo" xfId="8154" builtinId="8" hidden="1"/>
    <cellStyle name="Hipervínculo" xfId="8156" builtinId="8" hidden="1"/>
    <cellStyle name="Hipervínculo" xfId="8158" builtinId="8" hidden="1"/>
    <cellStyle name="Hipervínculo" xfId="8160" builtinId="8" hidden="1"/>
    <cellStyle name="Hipervínculo" xfId="8162" builtinId="8" hidden="1"/>
    <cellStyle name="Hipervínculo" xfId="8164" builtinId="8" hidden="1"/>
    <cellStyle name="Hipervínculo" xfId="8166" builtinId="8" hidden="1"/>
    <cellStyle name="Hipervínculo" xfId="8168" builtinId="8" hidden="1"/>
    <cellStyle name="Hipervínculo" xfId="8170" builtinId="8" hidden="1"/>
    <cellStyle name="Hipervínculo" xfId="8172" builtinId="8" hidden="1"/>
    <cellStyle name="Hipervínculo" xfId="8174" builtinId="8" hidden="1"/>
    <cellStyle name="Hipervínculo" xfId="8176" builtinId="8" hidden="1"/>
    <cellStyle name="Hipervínculo" xfId="8178" builtinId="8" hidden="1"/>
    <cellStyle name="Hipervínculo" xfId="8180" builtinId="8" hidden="1"/>
    <cellStyle name="Hipervínculo" xfId="8182" builtinId="8" hidden="1"/>
    <cellStyle name="Hipervínculo" xfId="8184" builtinId="8" hidden="1"/>
    <cellStyle name="Hipervínculo" xfId="8186" builtinId="8" hidden="1"/>
    <cellStyle name="Hipervínculo" xfId="8188" builtinId="8" hidden="1"/>
    <cellStyle name="Hipervínculo" xfId="8190" builtinId="8" hidden="1"/>
    <cellStyle name="Hipervínculo" xfId="8192" builtinId="8" hidden="1"/>
    <cellStyle name="Hipervínculo" xfId="8194" builtinId="8" hidden="1"/>
    <cellStyle name="Hipervínculo" xfId="8196" builtinId="8" hidden="1"/>
    <cellStyle name="Hipervínculo" xfId="8198" builtinId="8" hidden="1"/>
    <cellStyle name="Hipervínculo" xfId="8200" builtinId="8" hidden="1"/>
    <cellStyle name="Hipervínculo" xfId="8202" builtinId="8" hidden="1"/>
    <cellStyle name="Hipervínculo" xfId="8204" builtinId="8" hidden="1"/>
    <cellStyle name="Hipervínculo" xfId="8206" builtinId="8" hidden="1"/>
    <cellStyle name="Hipervínculo" xfId="8208" builtinId="8" hidden="1"/>
    <cellStyle name="Hipervínculo" xfId="8210" builtinId="8" hidden="1"/>
    <cellStyle name="Hipervínculo" xfId="8212" builtinId="8" hidden="1"/>
    <cellStyle name="Hipervínculo" xfId="8214" builtinId="8" hidden="1"/>
    <cellStyle name="Hipervínculo" xfId="8216" builtinId="8" hidden="1"/>
    <cellStyle name="Hipervínculo" xfId="8218" builtinId="8" hidden="1"/>
    <cellStyle name="Hipervínculo" xfId="8220" builtinId="8" hidden="1"/>
    <cellStyle name="Hipervínculo" xfId="8222" builtinId="8" hidden="1"/>
    <cellStyle name="Hipervínculo" xfId="8224" builtinId="8" hidden="1"/>
    <cellStyle name="Hipervínculo" xfId="8226" builtinId="8" hidden="1"/>
    <cellStyle name="Hipervínculo" xfId="8228" builtinId="8" hidden="1"/>
    <cellStyle name="Hipervínculo" xfId="8230" builtinId="8" hidden="1"/>
    <cellStyle name="Hipervínculo" xfId="8232" builtinId="8" hidden="1"/>
    <cellStyle name="Hipervínculo" xfId="8234" builtinId="8" hidden="1"/>
    <cellStyle name="Hipervínculo" xfId="8236" builtinId="8" hidden="1"/>
    <cellStyle name="Hipervínculo" xfId="8238" builtinId="8" hidden="1"/>
    <cellStyle name="Hipervínculo" xfId="8240" builtinId="8" hidden="1"/>
    <cellStyle name="Hipervínculo" xfId="8242" builtinId="8" hidden="1"/>
    <cellStyle name="Hipervínculo" xfId="8244" builtinId="8" hidden="1"/>
    <cellStyle name="Hipervínculo" xfId="8246" builtinId="8" hidden="1"/>
    <cellStyle name="Hipervínculo" xfId="8248" builtinId="8" hidden="1"/>
    <cellStyle name="Hipervínculo" xfId="8250" builtinId="8" hidden="1"/>
    <cellStyle name="Hipervínculo" xfId="8252" builtinId="8" hidden="1"/>
    <cellStyle name="Hipervínculo" xfId="8254" builtinId="8" hidden="1"/>
    <cellStyle name="Hipervínculo" xfId="8256" builtinId="8" hidden="1"/>
    <cellStyle name="Hipervínculo" xfId="8258" builtinId="8" hidden="1"/>
    <cellStyle name="Hipervínculo" xfId="8260" builtinId="8" hidden="1"/>
    <cellStyle name="Hipervínculo" xfId="8262" builtinId="8" hidden="1"/>
    <cellStyle name="Hipervínculo" xfId="8264" builtinId="8" hidden="1"/>
    <cellStyle name="Hipervínculo" xfId="8266" builtinId="8" hidden="1"/>
    <cellStyle name="Hipervínculo" xfId="8268" builtinId="8" hidden="1"/>
    <cellStyle name="Hipervínculo" xfId="8270" builtinId="8" hidden="1"/>
    <cellStyle name="Hipervínculo" xfId="8272" builtinId="8" hidden="1"/>
    <cellStyle name="Hipervínculo" xfId="8274" builtinId="8" hidden="1"/>
    <cellStyle name="Hipervínculo" xfId="8276" builtinId="8" hidden="1"/>
    <cellStyle name="Hipervínculo" xfId="8278" builtinId="8" hidden="1"/>
    <cellStyle name="Hipervínculo" xfId="8280" builtinId="8" hidden="1"/>
    <cellStyle name="Hipervínculo" xfId="8282" builtinId="8" hidden="1"/>
    <cellStyle name="Hipervínculo" xfId="8284" builtinId="8" hidden="1"/>
    <cellStyle name="Hipervínculo" xfId="8286" builtinId="8" hidden="1"/>
    <cellStyle name="Hipervínculo" xfId="8288" builtinId="8" hidden="1"/>
    <cellStyle name="Hipervínculo" xfId="8290" builtinId="8" hidden="1"/>
    <cellStyle name="Hipervínculo" xfId="8292" builtinId="8" hidden="1"/>
    <cellStyle name="Hipervínculo" xfId="8294" builtinId="8" hidden="1"/>
    <cellStyle name="Hipervínculo" xfId="8296" builtinId="8" hidden="1"/>
    <cellStyle name="Hipervínculo" xfId="8298" builtinId="8" hidden="1"/>
    <cellStyle name="Hipervínculo" xfId="8300" builtinId="8" hidden="1"/>
    <cellStyle name="Hipervínculo" xfId="8302" builtinId="8" hidden="1"/>
    <cellStyle name="Hipervínculo" xfId="8304" builtinId="8" hidden="1"/>
    <cellStyle name="Hipervínculo" xfId="8306" builtinId="8" hidden="1"/>
    <cellStyle name="Hipervínculo" xfId="8308" builtinId="8" hidden="1"/>
    <cellStyle name="Hipervínculo" xfId="8310" builtinId="8" hidden="1"/>
    <cellStyle name="Hipervínculo" xfId="8312" builtinId="8" hidden="1"/>
    <cellStyle name="Hipervínculo" xfId="8314" builtinId="8" hidden="1"/>
    <cellStyle name="Hipervínculo" xfId="8316" builtinId="8" hidden="1"/>
    <cellStyle name="Hipervínculo" xfId="8318" builtinId="8" hidden="1"/>
    <cellStyle name="Hipervínculo" xfId="8320" builtinId="8" hidden="1"/>
    <cellStyle name="Hipervínculo" xfId="8322" builtinId="8" hidden="1"/>
    <cellStyle name="Hipervínculo" xfId="8324" builtinId="8" hidden="1"/>
    <cellStyle name="Hipervínculo" xfId="8326" builtinId="8" hidden="1"/>
    <cellStyle name="Hipervínculo" xfId="8328" builtinId="8" hidden="1"/>
    <cellStyle name="Hipervínculo" xfId="8330" builtinId="8" hidden="1"/>
    <cellStyle name="Hipervínculo" xfId="8332" builtinId="8" hidden="1"/>
    <cellStyle name="Hipervínculo" xfId="8334" builtinId="8" hidden="1"/>
    <cellStyle name="Hipervínculo" xfId="8336" builtinId="8" hidden="1"/>
    <cellStyle name="Hipervínculo" xfId="8338" builtinId="8" hidden="1"/>
    <cellStyle name="Hipervínculo" xfId="8340" builtinId="8" hidden="1"/>
    <cellStyle name="Hipervínculo" xfId="8342" builtinId="8" hidden="1"/>
    <cellStyle name="Hipervínculo" xfId="8344" builtinId="8" hidden="1"/>
    <cellStyle name="Hipervínculo" xfId="8346" builtinId="8" hidden="1"/>
    <cellStyle name="Hipervínculo" xfId="8348" builtinId="8" hidden="1"/>
    <cellStyle name="Hipervínculo" xfId="8350" builtinId="8" hidden="1"/>
    <cellStyle name="Hipervínculo" xfId="8352" builtinId="8" hidden="1"/>
    <cellStyle name="Hipervínculo" xfId="8354" builtinId="8" hidden="1"/>
    <cellStyle name="Hipervínculo" xfId="8356" builtinId="8" hidden="1"/>
    <cellStyle name="Hipervínculo" xfId="8358" builtinId="8" hidden="1"/>
    <cellStyle name="Hipervínculo" xfId="8360" builtinId="8" hidden="1"/>
    <cellStyle name="Hipervínculo" xfId="8362" builtinId="8" hidden="1"/>
    <cellStyle name="Hipervínculo" xfId="8364" builtinId="8" hidden="1"/>
    <cellStyle name="Hipervínculo" xfId="8366" builtinId="8" hidden="1"/>
    <cellStyle name="Hipervínculo" xfId="8368" builtinId="8" hidden="1"/>
    <cellStyle name="Hipervínculo" xfId="8370" builtinId="8" hidden="1"/>
    <cellStyle name="Hipervínculo" xfId="8372" builtinId="8" hidden="1"/>
    <cellStyle name="Hipervínculo" xfId="8374" builtinId="8" hidden="1"/>
    <cellStyle name="Hipervínculo" xfId="8376" builtinId="8" hidden="1"/>
    <cellStyle name="Hipervínculo" xfId="8378" builtinId="8" hidden="1"/>
    <cellStyle name="Hipervínculo" xfId="8380" builtinId="8" hidden="1"/>
    <cellStyle name="Hipervínculo" xfId="8382" builtinId="8" hidden="1"/>
    <cellStyle name="Hipervínculo" xfId="8384" builtinId="8" hidden="1"/>
    <cellStyle name="Hipervínculo" xfId="8386" builtinId="8" hidden="1"/>
    <cellStyle name="Hipervínculo" xfId="8388" builtinId="8" hidden="1"/>
    <cellStyle name="Hipervínculo" xfId="8390" builtinId="8" hidden="1"/>
    <cellStyle name="Hipervínculo" xfId="8392" builtinId="8" hidden="1"/>
    <cellStyle name="Hipervínculo" xfId="8394" builtinId="8" hidden="1"/>
    <cellStyle name="Hipervínculo" xfId="8396" builtinId="8" hidden="1"/>
    <cellStyle name="Hipervínculo" xfId="8398" builtinId="8" hidden="1"/>
    <cellStyle name="Hipervínculo" xfId="8400" builtinId="8" hidden="1"/>
    <cellStyle name="Hipervínculo" xfId="8402" builtinId="8" hidden="1"/>
    <cellStyle name="Hipervínculo" xfId="8404" builtinId="8" hidden="1"/>
    <cellStyle name="Hipervínculo" xfId="8406" builtinId="8" hidden="1"/>
    <cellStyle name="Hipervínculo" xfId="8408" builtinId="8" hidden="1"/>
    <cellStyle name="Hipervínculo" xfId="8410" builtinId="8" hidden="1"/>
    <cellStyle name="Hipervínculo" xfId="8412" builtinId="8" hidden="1"/>
    <cellStyle name="Hipervínculo" xfId="8414" builtinId="8" hidden="1"/>
    <cellStyle name="Hipervínculo" xfId="8416" builtinId="8" hidden="1"/>
    <cellStyle name="Hipervínculo" xfId="8418" builtinId="8" hidden="1"/>
    <cellStyle name="Hipervínculo" xfId="8420" builtinId="8" hidden="1"/>
    <cellStyle name="Hipervínculo" xfId="8422" builtinId="8" hidden="1"/>
    <cellStyle name="Hipervínculo" xfId="8424" builtinId="8" hidden="1"/>
    <cellStyle name="Hipervínculo" xfId="8426" builtinId="8" hidden="1"/>
    <cellStyle name="Hipervínculo" xfId="8428" builtinId="8" hidden="1"/>
    <cellStyle name="Hipervínculo" xfId="8430" builtinId="8" hidden="1"/>
    <cellStyle name="Hipervínculo" xfId="8432" builtinId="8" hidden="1"/>
    <cellStyle name="Hipervínculo" xfId="8434" builtinId="8" hidden="1"/>
    <cellStyle name="Hipervínculo" xfId="8436" builtinId="8" hidden="1"/>
    <cellStyle name="Hipervínculo" xfId="8438" builtinId="8" hidden="1"/>
    <cellStyle name="Hipervínculo" xfId="8440" builtinId="8" hidden="1"/>
    <cellStyle name="Hipervínculo" xfId="8442" builtinId="8" hidden="1"/>
    <cellStyle name="Hipervínculo" xfId="8444" builtinId="8" hidden="1"/>
    <cellStyle name="Hipervínculo" xfId="8446" builtinId="8" hidden="1"/>
    <cellStyle name="Hipervínculo" xfId="8448" builtinId="8" hidden="1"/>
    <cellStyle name="Hipervínculo" xfId="8450" builtinId="8" hidden="1"/>
    <cellStyle name="Hipervínculo" xfId="8452" builtinId="8" hidden="1"/>
    <cellStyle name="Hipervínculo" xfId="8454" builtinId="8" hidden="1"/>
    <cellStyle name="Hipervínculo" xfId="8456" builtinId="8" hidden="1"/>
    <cellStyle name="Hipervínculo" xfId="8458" builtinId="8" hidden="1"/>
    <cellStyle name="Hipervínculo" xfId="8460" builtinId="8" hidden="1"/>
    <cellStyle name="Hipervínculo" xfId="8462" builtinId="8" hidden="1"/>
    <cellStyle name="Hipervínculo" xfId="8464" builtinId="8" hidden="1"/>
    <cellStyle name="Hipervínculo" xfId="8466" builtinId="8" hidden="1"/>
    <cellStyle name="Hipervínculo" xfId="8468" builtinId="8" hidden="1"/>
    <cellStyle name="Hipervínculo" xfId="8470" builtinId="8" hidden="1"/>
    <cellStyle name="Hipervínculo" xfId="8472" builtinId="8" hidden="1"/>
    <cellStyle name="Hipervínculo" xfId="8474" builtinId="8" hidden="1"/>
    <cellStyle name="Hipervínculo" xfId="8476" builtinId="8" hidden="1"/>
    <cellStyle name="Hipervínculo" xfId="8478" builtinId="8" hidden="1"/>
    <cellStyle name="Hipervínculo" xfId="8480" builtinId="8" hidden="1"/>
    <cellStyle name="Hipervínculo" xfId="8482" builtinId="8" hidden="1"/>
    <cellStyle name="Hipervínculo" xfId="8484" builtinId="8" hidden="1"/>
    <cellStyle name="Hipervínculo" xfId="8486" builtinId="8" hidden="1"/>
    <cellStyle name="Hipervínculo" xfId="8488" builtinId="8" hidden="1"/>
    <cellStyle name="Hipervínculo" xfId="8490" builtinId="8" hidden="1"/>
    <cellStyle name="Hipervínculo" xfId="8492" builtinId="8" hidden="1"/>
    <cellStyle name="Hipervínculo" xfId="8494" builtinId="8" hidden="1"/>
    <cellStyle name="Hipervínculo" xfId="8496" builtinId="8" hidden="1"/>
    <cellStyle name="Hipervínculo" xfId="8498" builtinId="8" hidden="1"/>
    <cellStyle name="Hipervínculo" xfId="8500" builtinId="8" hidden="1"/>
    <cellStyle name="Hipervínculo" xfId="8502" builtinId="8" hidden="1"/>
    <cellStyle name="Hipervínculo" xfId="8504" builtinId="8" hidden="1"/>
    <cellStyle name="Hipervínculo" xfId="8506" builtinId="8" hidden="1"/>
    <cellStyle name="Hipervínculo" xfId="8508" builtinId="8" hidden="1"/>
    <cellStyle name="Hipervínculo" xfId="8510" builtinId="8" hidden="1"/>
    <cellStyle name="Hipervínculo" xfId="8512" builtinId="8" hidden="1"/>
    <cellStyle name="Hipervínculo" xfId="8514" builtinId="8" hidden="1"/>
    <cellStyle name="Hipervínculo" xfId="8516" builtinId="8" hidden="1"/>
    <cellStyle name="Hipervínculo" xfId="8518" builtinId="8" hidden="1"/>
    <cellStyle name="Hipervínculo" xfId="8520" builtinId="8" hidden="1"/>
    <cellStyle name="Hipervínculo" xfId="8522" builtinId="8" hidden="1"/>
    <cellStyle name="Hipervínculo" xfId="8524" builtinId="8" hidden="1"/>
    <cellStyle name="Hipervínculo" xfId="8526" builtinId="8" hidden="1"/>
    <cellStyle name="Hipervínculo" xfId="8528" builtinId="8" hidden="1"/>
    <cellStyle name="Hipervínculo" xfId="8530" builtinId="8" hidden="1"/>
    <cellStyle name="Hipervínculo" xfId="8532" builtinId="8" hidden="1"/>
    <cellStyle name="Hipervínculo" xfId="8534" builtinId="8" hidden="1"/>
    <cellStyle name="Hipervínculo" xfId="8536" builtinId="8" hidden="1"/>
    <cellStyle name="Hipervínculo" xfId="8538" builtinId="8" hidden="1"/>
    <cellStyle name="Hipervínculo" xfId="8540" builtinId="8" hidden="1"/>
    <cellStyle name="Hipervínculo" xfId="8542" builtinId="8" hidden="1"/>
    <cellStyle name="Hipervínculo" xfId="8544" builtinId="8" hidden="1"/>
    <cellStyle name="Hipervínculo" xfId="8546" builtinId="8" hidden="1"/>
    <cellStyle name="Hipervínculo" xfId="8548" builtinId="8" hidden="1"/>
    <cellStyle name="Hipervínculo" xfId="8550" builtinId="8" hidden="1"/>
    <cellStyle name="Hipervínculo" xfId="8552" builtinId="8" hidden="1"/>
    <cellStyle name="Hipervínculo" xfId="8554" builtinId="8" hidden="1"/>
    <cellStyle name="Hipervínculo" xfId="8556" builtinId="8" hidden="1"/>
    <cellStyle name="Hipervínculo" xfId="8558" builtinId="8" hidden="1"/>
    <cellStyle name="Hipervínculo" xfId="8560" builtinId="8" hidden="1"/>
    <cellStyle name="Hipervínculo" xfId="8562" builtinId="8" hidden="1"/>
    <cellStyle name="Hipervínculo" xfId="8564" builtinId="8" hidden="1"/>
    <cellStyle name="Hipervínculo" xfId="8566" builtinId="8" hidden="1"/>
    <cellStyle name="Hipervínculo" xfId="8568" builtinId="8" hidden="1"/>
    <cellStyle name="Hipervínculo" xfId="8570" builtinId="8" hidden="1"/>
    <cellStyle name="Hipervínculo" xfId="8572" builtinId="8" hidden="1"/>
    <cellStyle name="Hipervínculo" xfId="8574" builtinId="8" hidden="1"/>
    <cellStyle name="Hipervínculo" xfId="8576" builtinId="8" hidden="1"/>
    <cellStyle name="Hipervínculo" xfId="8578" builtinId="8" hidden="1"/>
    <cellStyle name="Hipervínculo" xfId="8580" builtinId="8" hidden="1"/>
    <cellStyle name="Hipervínculo" xfId="8582" builtinId="8" hidden="1"/>
    <cellStyle name="Hipervínculo" xfId="8584" builtinId="8" hidden="1"/>
    <cellStyle name="Hipervínculo" xfId="8586" builtinId="8" hidden="1"/>
    <cellStyle name="Hipervínculo" xfId="8588" builtinId="8" hidden="1"/>
    <cellStyle name="Hipervínculo" xfId="8590" builtinId="8" hidden="1"/>
    <cellStyle name="Hipervínculo" xfId="8592" builtinId="8" hidden="1"/>
    <cellStyle name="Hipervínculo" xfId="8594" builtinId="8" hidden="1"/>
    <cellStyle name="Hipervínculo" xfId="8596" builtinId="8" hidden="1"/>
    <cellStyle name="Hipervínculo" xfId="8598" builtinId="8" hidden="1"/>
    <cellStyle name="Hipervínculo" xfId="8600" builtinId="8" hidden="1"/>
    <cellStyle name="Hipervínculo" xfId="8602" builtinId="8" hidden="1"/>
    <cellStyle name="Hipervínculo" xfId="8604" builtinId="8" hidden="1"/>
    <cellStyle name="Hipervínculo" xfId="8606" builtinId="8" hidden="1"/>
    <cellStyle name="Hipervínculo" xfId="8608" builtinId="8" hidden="1"/>
    <cellStyle name="Hipervínculo" xfId="8610" builtinId="8" hidden="1"/>
    <cellStyle name="Hipervínculo" xfId="8612" builtinId="8" hidden="1"/>
    <cellStyle name="Hipervínculo" xfId="8614" builtinId="8" hidden="1"/>
    <cellStyle name="Hipervínculo" xfId="8616" builtinId="8" hidden="1"/>
    <cellStyle name="Hipervínculo" xfId="8618" builtinId="8" hidden="1"/>
    <cellStyle name="Hipervínculo" xfId="8620" builtinId="8" hidden="1"/>
    <cellStyle name="Hipervínculo" xfId="8622" builtinId="8" hidden="1"/>
    <cellStyle name="Hipervínculo" xfId="8624" builtinId="8" hidden="1"/>
    <cellStyle name="Hipervínculo" xfId="8626" builtinId="8" hidden="1"/>
    <cellStyle name="Hipervínculo" xfId="8628" builtinId="8" hidden="1"/>
    <cellStyle name="Hipervínculo" xfId="8630" builtinId="8" hidden="1"/>
    <cellStyle name="Hipervínculo" xfId="8632" builtinId="8" hidden="1"/>
    <cellStyle name="Hipervínculo" xfId="8634" builtinId="8" hidden="1"/>
    <cellStyle name="Hipervínculo" xfId="8636" builtinId="8" hidden="1"/>
    <cellStyle name="Hipervínculo" xfId="8638" builtinId="8" hidden="1"/>
    <cellStyle name="Hipervínculo" xfId="8640" builtinId="8" hidden="1"/>
    <cellStyle name="Hipervínculo" xfId="8642" builtinId="8" hidden="1"/>
    <cellStyle name="Hipervínculo" xfId="8644" builtinId="8" hidden="1"/>
    <cellStyle name="Hipervínculo" xfId="8646" builtinId="8" hidden="1"/>
    <cellStyle name="Hipervínculo" xfId="8648" builtinId="8" hidden="1"/>
    <cellStyle name="Hipervínculo" xfId="8650" builtinId="8" hidden="1"/>
    <cellStyle name="Hipervínculo" xfId="8652" builtinId="8" hidden="1"/>
    <cellStyle name="Hipervínculo" xfId="8654" builtinId="8" hidden="1"/>
    <cellStyle name="Hipervínculo" xfId="8656" builtinId="8" hidden="1"/>
    <cellStyle name="Hipervínculo" xfId="8658" builtinId="8" hidden="1"/>
    <cellStyle name="Hipervínculo" xfId="8660" builtinId="8" hidden="1"/>
    <cellStyle name="Hipervínculo" xfId="8662" builtinId="8" hidden="1"/>
    <cellStyle name="Hipervínculo" xfId="8664" builtinId="8" hidden="1"/>
    <cellStyle name="Hipervínculo" xfId="8666" builtinId="8" hidden="1"/>
    <cellStyle name="Hipervínculo" xfId="8668" builtinId="8" hidden="1"/>
    <cellStyle name="Hipervínculo" xfId="8670" builtinId="8" hidden="1"/>
    <cellStyle name="Hipervínculo" xfId="8672" builtinId="8" hidden="1"/>
    <cellStyle name="Hipervínculo" xfId="8674" builtinId="8" hidden="1"/>
    <cellStyle name="Hipervínculo" xfId="8676" builtinId="8" hidden="1"/>
    <cellStyle name="Hipervínculo" xfId="8678" builtinId="8" hidden="1"/>
    <cellStyle name="Hipervínculo" xfId="8680" builtinId="8" hidden="1"/>
    <cellStyle name="Hipervínculo" xfId="8682" builtinId="8" hidden="1"/>
    <cellStyle name="Hipervínculo" xfId="8684" builtinId="8" hidden="1"/>
    <cellStyle name="Hipervínculo" xfId="8686" builtinId="8" hidden="1"/>
    <cellStyle name="Hipervínculo" xfId="8688" builtinId="8" hidden="1"/>
    <cellStyle name="Hipervínculo" xfId="8690" builtinId="8" hidden="1"/>
    <cellStyle name="Hipervínculo" xfId="8692" builtinId="8" hidden="1"/>
    <cellStyle name="Hipervínculo" xfId="8694" builtinId="8" hidden="1"/>
    <cellStyle name="Hipervínculo" xfId="8696" builtinId="8" hidden="1"/>
    <cellStyle name="Hipervínculo" xfId="8698" builtinId="8" hidden="1"/>
    <cellStyle name="Hipervínculo" xfId="8700" builtinId="8" hidden="1"/>
    <cellStyle name="Hipervínculo" xfId="8702" builtinId="8" hidden="1"/>
    <cellStyle name="Hipervínculo" xfId="8704" builtinId="8" hidden="1"/>
    <cellStyle name="Hipervínculo" xfId="8706" builtinId="8" hidden="1"/>
    <cellStyle name="Hipervínculo" xfId="8708" builtinId="8" hidden="1"/>
    <cellStyle name="Hipervínculo" xfId="8710" builtinId="8" hidden="1"/>
    <cellStyle name="Hipervínculo" xfId="8712" builtinId="8" hidden="1"/>
    <cellStyle name="Hipervínculo" xfId="8714" builtinId="8" hidden="1"/>
    <cellStyle name="Hipervínculo" xfId="8716" builtinId="8" hidden="1"/>
    <cellStyle name="Hipervínculo" xfId="8718" builtinId="8" hidden="1"/>
    <cellStyle name="Hipervínculo" xfId="8720" builtinId="8" hidden="1"/>
    <cellStyle name="Hipervínculo" xfId="8722" builtinId="8" hidden="1"/>
    <cellStyle name="Hipervínculo" xfId="8724" builtinId="8" hidden="1"/>
    <cellStyle name="Hipervínculo" xfId="8726" builtinId="8" hidden="1"/>
    <cellStyle name="Hipervínculo" xfId="8728" builtinId="8" hidden="1"/>
    <cellStyle name="Hipervínculo" xfId="8730" builtinId="8" hidden="1"/>
    <cellStyle name="Hipervínculo" xfId="8732" builtinId="8" hidden="1"/>
    <cellStyle name="Hipervínculo" xfId="8734" builtinId="8" hidden="1"/>
    <cellStyle name="Hipervínculo" xfId="8736" builtinId="8" hidden="1"/>
    <cellStyle name="Hipervínculo" xfId="8738" builtinId="8" hidden="1"/>
    <cellStyle name="Hipervínculo" xfId="8740" builtinId="8" hidden="1"/>
    <cellStyle name="Hipervínculo" xfId="8742" builtinId="8" hidden="1"/>
    <cellStyle name="Hipervínculo" xfId="8744" builtinId="8" hidden="1"/>
    <cellStyle name="Hipervínculo" xfId="8746" builtinId="8" hidden="1"/>
    <cellStyle name="Hipervínculo" xfId="8748" builtinId="8" hidden="1"/>
    <cellStyle name="Hipervínculo" xfId="8750" builtinId="8" hidden="1"/>
    <cellStyle name="Hipervínculo" xfId="8752" builtinId="8" hidden="1"/>
    <cellStyle name="Hipervínculo" xfId="8754" builtinId="8" hidden="1"/>
    <cellStyle name="Hipervínculo" xfId="8756" builtinId="8" hidden="1"/>
    <cellStyle name="Hipervínculo" xfId="8758" builtinId="8" hidden="1"/>
    <cellStyle name="Hipervínculo" xfId="8760" builtinId="8" hidden="1"/>
    <cellStyle name="Hipervínculo" xfId="8762" builtinId="8" hidden="1"/>
    <cellStyle name="Hipervínculo" xfId="8764" builtinId="8" hidden="1"/>
    <cellStyle name="Hipervínculo" xfId="8766" builtinId="8" hidden="1"/>
    <cellStyle name="Hipervínculo" xfId="8768" builtinId="8" hidden="1"/>
    <cellStyle name="Hipervínculo" xfId="8770" builtinId="8" hidden="1"/>
    <cellStyle name="Hipervínculo" xfId="8772" builtinId="8" hidden="1"/>
    <cellStyle name="Hipervínculo" xfId="8774" builtinId="8" hidden="1"/>
    <cellStyle name="Hipervínculo" xfId="8776" builtinId="8" hidden="1"/>
    <cellStyle name="Hipervínculo" xfId="8778" builtinId="8" hidden="1"/>
    <cellStyle name="Hipervínculo" xfId="8780" builtinId="8" hidden="1"/>
    <cellStyle name="Hipervínculo" xfId="8782" builtinId="8" hidden="1"/>
    <cellStyle name="Hipervínculo" xfId="8784" builtinId="8" hidden="1"/>
    <cellStyle name="Hipervínculo" xfId="8786" builtinId="8" hidden="1"/>
    <cellStyle name="Hipervínculo" xfId="8788" builtinId="8" hidden="1"/>
    <cellStyle name="Hipervínculo" xfId="8790" builtinId="8" hidden="1"/>
    <cellStyle name="Hipervínculo" xfId="8792" builtinId="8" hidden="1"/>
    <cellStyle name="Hipervínculo" xfId="8794" builtinId="8" hidden="1"/>
    <cellStyle name="Hipervínculo" xfId="8796" builtinId="8" hidden="1"/>
    <cellStyle name="Hipervínculo" xfId="8798" builtinId="8" hidden="1"/>
    <cellStyle name="Hipervínculo" xfId="8800" builtinId="8" hidden="1"/>
    <cellStyle name="Hipervínculo" xfId="8802" builtinId="8" hidden="1"/>
    <cellStyle name="Hipervínculo" xfId="8804" builtinId="8" hidden="1"/>
    <cellStyle name="Hipervínculo" xfId="8806" builtinId="8" hidden="1"/>
    <cellStyle name="Hipervínculo" xfId="8808" builtinId="8" hidden="1"/>
    <cellStyle name="Hipervínculo" xfId="8810" builtinId="8" hidden="1"/>
    <cellStyle name="Hipervínculo" xfId="8812" builtinId="8" hidden="1"/>
    <cellStyle name="Hipervínculo" xfId="8814" builtinId="8" hidden="1"/>
    <cellStyle name="Hipervínculo" xfId="8816" builtinId="8" hidden="1"/>
    <cellStyle name="Hipervínculo" xfId="8818" builtinId="8" hidden="1"/>
    <cellStyle name="Hipervínculo" xfId="8820" builtinId="8" hidden="1"/>
    <cellStyle name="Hipervínculo" xfId="8822" builtinId="8" hidden="1"/>
    <cellStyle name="Hipervínculo" xfId="8824" builtinId="8" hidden="1"/>
    <cellStyle name="Hipervínculo" xfId="8826" builtinId="8" hidden="1"/>
    <cellStyle name="Hipervínculo" xfId="8828" builtinId="8" hidden="1"/>
    <cellStyle name="Hipervínculo" xfId="8830" builtinId="8" hidden="1"/>
    <cellStyle name="Hipervínculo" xfId="8832" builtinId="8" hidden="1"/>
    <cellStyle name="Hipervínculo" xfId="8834" builtinId="8" hidden="1"/>
    <cellStyle name="Hipervínculo" xfId="8836" builtinId="8" hidden="1"/>
    <cellStyle name="Hipervínculo" xfId="8838" builtinId="8" hidden="1"/>
    <cellStyle name="Hipervínculo" xfId="8840" builtinId="8" hidden="1"/>
    <cellStyle name="Hipervínculo" xfId="8842" builtinId="8" hidden="1"/>
    <cellStyle name="Hipervínculo" xfId="8844" builtinId="8" hidden="1"/>
    <cellStyle name="Hipervínculo" xfId="8846" builtinId="8" hidden="1"/>
    <cellStyle name="Hipervínculo" xfId="8848" builtinId="8" hidden="1"/>
    <cellStyle name="Hipervínculo" xfId="8850" builtinId="8" hidden="1"/>
    <cellStyle name="Hipervínculo" xfId="8852" builtinId="8" hidden="1"/>
    <cellStyle name="Hipervínculo" xfId="8854" builtinId="8" hidden="1"/>
    <cellStyle name="Hipervínculo" xfId="8856" builtinId="8" hidden="1"/>
    <cellStyle name="Hipervínculo" xfId="8858" builtinId="8" hidden="1"/>
    <cellStyle name="Hipervínculo" xfId="8860" builtinId="8" hidden="1"/>
    <cellStyle name="Hipervínculo" xfId="8862" builtinId="8" hidden="1"/>
    <cellStyle name="Hipervínculo" xfId="8864" builtinId="8" hidden="1"/>
    <cellStyle name="Hipervínculo" xfId="8866" builtinId="8" hidden="1"/>
    <cellStyle name="Hipervínculo" xfId="8868" builtinId="8" hidden="1"/>
    <cellStyle name="Hipervínculo" xfId="8870" builtinId="8" hidden="1"/>
    <cellStyle name="Hipervínculo" xfId="8872" builtinId="8" hidden="1"/>
    <cellStyle name="Hipervínculo" xfId="8874" builtinId="8" hidden="1"/>
    <cellStyle name="Hipervínculo" xfId="8876" builtinId="8" hidden="1"/>
    <cellStyle name="Hipervínculo" xfId="8878" builtinId="8" hidden="1"/>
    <cellStyle name="Hipervínculo" xfId="8880" builtinId="8" hidden="1"/>
    <cellStyle name="Hipervínculo" xfId="8882" builtinId="8" hidden="1"/>
    <cellStyle name="Hipervínculo" xfId="8884" builtinId="8" hidden="1"/>
    <cellStyle name="Hipervínculo" xfId="8886" builtinId="8" hidden="1"/>
    <cellStyle name="Hipervínculo" xfId="8888" builtinId="8" hidden="1"/>
    <cellStyle name="Hipervínculo" xfId="8890" builtinId="8" hidden="1"/>
    <cellStyle name="Hipervínculo" xfId="8892" builtinId="8" hidden="1"/>
    <cellStyle name="Hipervínculo" xfId="8894" builtinId="8" hidden="1"/>
    <cellStyle name="Hipervínculo" xfId="8896" builtinId="8" hidden="1"/>
    <cellStyle name="Hipervínculo" xfId="8898" builtinId="8" hidden="1"/>
    <cellStyle name="Hipervínculo" xfId="8900" builtinId="8" hidden="1"/>
    <cellStyle name="Hipervínculo" xfId="8902" builtinId="8" hidden="1"/>
    <cellStyle name="Hipervínculo" xfId="8904" builtinId="8" hidden="1"/>
    <cellStyle name="Hipervínculo" xfId="8906" builtinId="8" hidden="1"/>
    <cellStyle name="Hipervínculo" xfId="8908" builtinId="8" hidden="1"/>
    <cellStyle name="Hipervínculo" xfId="8910" builtinId="8" hidden="1"/>
    <cellStyle name="Hipervínculo" xfId="8912" builtinId="8" hidden="1"/>
    <cellStyle name="Hipervínculo" xfId="8914" builtinId="8" hidden="1"/>
    <cellStyle name="Hipervínculo" xfId="8916" builtinId="8" hidden="1"/>
    <cellStyle name="Hipervínculo" xfId="8918" builtinId="8" hidden="1"/>
    <cellStyle name="Hipervínculo" xfId="8920" builtinId="8" hidden="1"/>
    <cellStyle name="Hipervínculo" xfId="8922" builtinId="8" hidden="1"/>
    <cellStyle name="Hipervínculo" xfId="8924" builtinId="8" hidden="1"/>
    <cellStyle name="Hipervínculo" xfId="8926" builtinId="8" hidden="1"/>
    <cellStyle name="Hipervínculo" xfId="8928" builtinId="8" hidden="1"/>
    <cellStyle name="Hipervínculo" xfId="8930" builtinId="8" hidden="1"/>
    <cellStyle name="Hipervínculo" xfId="8932" builtinId="8" hidden="1"/>
    <cellStyle name="Hipervínculo" xfId="8934" builtinId="8" hidden="1"/>
    <cellStyle name="Hipervínculo" xfId="8936" builtinId="8" hidden="1"/>
    <cellStyle name="Hipervínculo" xfId="8938" builtinId="8" hidden="1"/>
    <cellStyle name="Hipervínculo" xfId="8940" builtinId="8" hidden="1"/>
    <cellStyle name="Hipervínculo" xfId="8942" builtinId="8" hidden="1"/>
    <cellStyle name="Hipervínculo" xfId="8944" builtinId="8" hidden="1"/>
    <cellStyle name="Hipervínculo" xfId="8946" builtinId="8" hidden="1"/>
    <cellStyle name="Hipervínculo" xfId="8948" builtinId="8" hidden="1"/>
    <cellStyle name="Hipervínculo" xfId="8950" builtinId="8" hidden="1"/>
    <cellStyle name="Hipervínculo" xfId="8952" builtinId="8" hidden="1"/>
    <cellStyle name="Hipervínculo" xfId="8954" builtinId="8" hidden="1"/>
    <cellStyle name="Hipervínculo" xfId="8956" builtinId="8" hidden="1"/>
    <cellStyle name="Hipervínculo" xfId="8958" builtinId="8" hidden="1"/>
    <cellStyle name="Hipervínculo" xfId="8960" builtinId="8" hidden="1"/>
    <cellStyle name="Hipervínculo" xfId="8962" builtinId="8" hidden="1"/>
    <cellStyle name="Hipervínculo" xfId="8964" builtinId="8" hidden="1"/>
    <cellStyle name="Hipervínculo" xfId="8966" builtinId="8" hidden="1"/>
    <cellStyle name="Hipervínculo" xfId="8968" builtinId="8" hidden="1"/>
    <cellStyle name="Hipervínculo" xfId="8970" builtinId="8" hidden="1"/>
    <cellStyle name="Hipervínculo" xfId="8972" builtinId="8" hidden="1"/>
    <cellStyle name="Hipervínculo" xfId="8974" builtinId="8" hidden="1"/>
    <cellStyle name="Hipervínculo" xfId="8976" builtinId="8" hidden="1"/>
    <cellStyle name="Hipervínculo" xfId="8978" builtinId="8" hidden="1"/>
    <cellStyle name="Hipervínculo" xfId="8980" builtinId="8" hidden="1"/>
    <cellStyle name="Hipervínculo" xfId="8982" builtinId="8" hidden="1"/>
    <cellStyle name="Hipervínculo" xfId="8984" builtinId="8" hidden="1"/>
    <cellStyle name="Hipervínculo" xfId="8986" builtinId="8" hidden="1"/>
    <cellStyle name="Hipervínculo" xfId="8988" builtinId="8" hidden="1"/>
    <cellStyle name="Hipervínculo" xfId="8990" builtinId="8" hidden="1"/>
    <cellStyle name="Hipervínculo" xfId="8992" builtinId="8" hidden="1"/>
    <cellStyle name="Hipervínculo" xfId="8994" builtinId="8" hidden="1"/>
    <cellStyle name="Hipervínculo" xfId="8996" builtinId="8" hidden="1"/>
    <cellStyle name="Hipervínculo" xfId="8998" builtinId="8" hidden="1"/>
    <cellStyle name="Hipervínculo" xfId="9000" builtinId="8" hidden="1"/>
    <cellStyle name="Hipervínculo" xfId="9002" builtinId="8" hidden="1"/>
    <cellStyle name="Hipervínculo" xfId="9004" builtinId="8" hidden="1"/>
    <cellStyle name="Hipervínculo" xfId="9006" builtinId="8" hidden="1"/>
    <cellStyle name="Hipervínculo" xfId="9008" builtinId="8" hidden="1"/>
    <cellStyle name="Hipervínculo" xfId="9010" builtinId="8" hidden="1"/>
    <cellStyle name="Hipervínculo" xfId="9012" builtinId="8" hidden="1"/>
    <cellStyle name="Hipervínculo" xfId="9014" builtinId="8" hidden="1"/>
    <cellStyle name="Hipervínculo" xfId="9016" builtinId="8" hidden="1"/>
    <cellStyle name="Hipervínculo" xfId="9018" builtinId="8" hidden="1"/>
    <cellStyle name="Hipervínculo" xfId="9020" builtinId="8" hidden="1"/>
    <cellStyle name="Hipervínculo" xfId="9022" builtinId="8" hidden="1"/>
    <cellStyle name="Hipervínculo" xfId="9024" builtinId="8" hidden="1"/>
    <cellStyle name="Hipervínculo" xfId="9026" builtinId="8" hidden="1"/>
    <cellStyle name="Hipervínculo" xfId="9028" builtinId="8" hidden="1"/>
    <cellStyle name="Hipervínculo" xfId="9030" builtinId="8" hidden="1"/>
    <cellStyle name="Hipervínculo" xfId="9032" builtinId="8" hidden="1"/>
    <cellStyle name="Hipervínculo" xfId="9034" builtinId="8" hidden="1"/>
    <cellStyle name="Hipervínculo" xfId="9036" builtinId="8" hidden="1"/>
    <cellStyle name="Hipervínculo" xfId="9038" builtinId="8" hidden="1"/>
    <cellStyle name="Hipervínculo" xfId="9040" builtinId="8" hidden="1"/>
    <cellStyle name="Hipervínculo" xfId="9042" builtinId="8" hidden="1"/>
    <cellStyle name="Hipervínculo" xfId="9044" builtinId="8" hidden="1"/>
    <cellStyle name="Hipervínculo" xfId="9046" builtinId="8" hidden="1"/>
    <cellStyle name="Hipervínculo" xfId="9048" builtinId="8" hidden="1"/>
    <cellStyle name="Hipervínculo" xfId="9050" builtinId="8" hidden="1"/>
    <cellStyle name="Hipervínculo" xfId="9052" builtinId="8" hidden="1"/>
    <cellStyle name="Hipervínculo" xfId="9054" builtinId="8" hidden="1"/>
    <cellStyle name="Hipervínculo" xfId="9056" builtinId="8" hidden="1"/>
    <cellStyle name="Hipervínculo" xfId="9058" builtinId="8" hidden="1"/>
    <cellStyle name="Hipervínculo" xfId="9060" builtinId="8" hidden="1"/>
    <cellStyle name="Hipervínculo" xfId="9062" builtinId="8" hidden="1"/>
    <cellStyle name="Hipervínculo" xfId="9064" builtinId="8" hidden="1"/>
    <cellStyle name="Hipervínculo" xfId="9066" builtinId="8" hidden="1"/>
    <cellStyle name="Hipervínculo" xfId="9068" builtinId="8" hidden="1"/>
    <cellStyle name="Hipervínculo" xfId="9070" builtinId="8" hidden="1"/>
    <cellStyle name="Hipervínculo" xfId="9072" builtinId="8" hidden="1"/>
    <cellStyle name="Hipervínculo" xfId="9074" builtinId="8" hidden="1"/>
    <cellStyle name="Hipervínculo" xfId="9076" builtinId="8" hidden="1"/>
    <cellStyle name="Hipervínculo" xfId="9078" builtinId="8" hidden="1"/>
    <cellStyle name="Hipervínculo" xfId="9080" builtinId="8" hidden="1"/>
    <cellStyle name="Hipervínculo" xfId="9082" builtinId="8" hidden="1"/>
    <cellStyle name="Hipervínculo" xfId="9084" builtinId="8" hidden="1"/>
    <cellStyle name="Hipervínculo" xfId="9086" builtinId="8" hidden="1"/>
    <cellStyle name="Hipervínculo" xfId="9088" builtinId="8" hidden="1"/>
    <cellStyle name="Hipervínculo" xfId="9090" builtinId="8" hidden="1"/>
    <cellStyle name="Hipervínculo" xfId="9092" builtinId="8" hidden="1"/>
    <cellStyle name="Hipervínculo" xfId="9094" builtinId="8" hidden="1"/>
    <cellStyle name="Hipervínculo" xfId="9096" builtinId="8" hidden="1"/>
    <cellStyle name="Hipervínculo" xfId="9098" builtinId="8" hidden="1"/>
    <cellStyle name="Hipervínculo" xfId="9100" builtinId="8" hidden="1"/>
    <cellStyle name="Hipervínculo" xfId="9102" builtinId="8" hidden="1"/>
    <cellStyle name="Hipervínculo" xfId="9104" builtinId="8" hidden="1"/>
    <cellStyle name="Hipervínculo" xfId="9106" builtinId="8" hidden="1"/>
    <cellStyle name="Hipervínculo" xfId="9108" builtinId="8" hidden="1"/>
    <cellStyle name="Hipervínculo" xfId="9110" builtinId="8" hidden="1"/>
    <cellStyle name="Hipervínculo" xfId="9112" builtinId="8" hidden="1"/>
    <cellStyle name="Hipervínculo" xfId="9114" builtinId="8" hidden="1"/>
    <cellStyle name="Hipervínculo" xfId="9116" builtinId="8" hidden="1"/>
    <cellStyle name="Hipervínculo" xfId="9118" builtinId="8" hidden="1"/>
    <cellStyle name="Hipervínculo" xfId="9120" builtinId="8" hidden="1"/>
    <cellStyle name="Hipervínculo" xfId="9122" builtinId="8" hidden="1"/>
    <cellStyle name="Hipervínculo" xfId="9124" builtinId="8" hidden="1"/>
    <cellStyle name="Hipervínculo" xfId="9126" builtinId="8" hidden="1"/>
    <cellStyle name="Hipervínculo" xfId="9128" builtinId="8" hidden="1"/>
    <cellStyle name="Hipervínculo" xfId="9130" builtinId="8" hidden="1"/>
    <cellStyle name="Hipervínculo" xfId="9132" builtinId="8" hidden="1"/>
    <cellStyle name="Hipervínculo" xfId="9134" builtinId="8" hidden="1"/>
    <cellStyle name="Hipervínculo" xfId="9136" builtinId="8" hidden="1"/>
    <cellStyle name="Hipervínculo" xfId="9138" builtinId="8" hidden="1"/>
    <cellStyle name="Hipervínculo" xfId="9140" builtinId="8" hidden="1"/>
    <cellStyle name="Hipervínculo" xfId="9142" builtinId="8" hidden="1"/>
    <cellStyle name="Hipervínculo" xfId="9144" builtinId="8" hidden="1"/>
    <cellStyle name="Hipervínculo" xfId="9146" builtinId="8" hidden="1"/>
    <cellStyle name="Hipervínculo" xfId="9148" builtinId="8" hidden="1"/>
    <cellStyle name="Hipervínculo" xfId="9150" builtinId="8" hidden="1"/>
    <cellStyle name="Hipervínculo" xfId="9152" builtinId="8" hidden="1"/>
    <cellStyle name="Hipervínculo" xfId="9154" builtinId="8" hidden="1"/>
    <cellStyle name="Hipervínculo" xfId="9156" builtinId="8" hidden="1"/>
    <cellStyle name="Hipervínculo" xfId="9158" builtinId="8" hidden="1"/>
    <cellStyle name="Hipervínculo" xfId="9160" builtinId="8" hidden="1"/>
    <cellStyle name="Hipervínculo" xfId="9162" builtinId="8" hidden="1"/>
    <cellStyle name="Hipervínculo" xfId="9164" builtinId="8" hidden="1"/>
    <cellStyle name="Hipervínculo" xfId="9166" builtinId="8" hidden="1"/>
    <cellStyle name="Hipervínculo" xfId="9168" builtinId="8" hidden="1"/>
    <cellStyle name="Hipervínculo" xfId="9170" builtinId="8" hidden="1"/>
    <cellStyle name="Hipervínculo" xfId="9172" builtinId="8" hidden="1"/>
    <cellStyle name="Hipervínculo" xfId="9174" builtinId="8" hidden="1"/>
    <cellStyle name="Hipervínculo" xfId="9176" builtinId="8" hidden="1"/>
    <cellStyle name="Hipervínculo" xfId="9178" builtinId="8" hidden="1"/>
    <cellStyle name="Hipervínculo" xfId="9180" builtinId="8" hidden="1"/>
    <cellStyle name="Hipervínculo" xfId="9182" builtinId="8" hidden="1"/>
    <cellStyle name="Hipervínculo" xfId="9184" builtinId="8" hidden="1"/>
    <cellStyle name="Hipervínculo" xfId="9186" builtinId="8" hidden="1"/>
    <cellStyle name="Hipervínculo" xfId="9188" builtinId="8" hidden="1"/>
    <cellStyle name="Hipervínculo" xfId="9190" builtinId="8" hidden="1"/>
    <cellStyle name="Hipervínculo" xfId="9192" builtinId="8" hidden="1"/>
    <cellStyle name="Hipervínculo" xfId="9194" builtinId="8" hidden="1"/>
    <cellStyle name="Hipervínculo" xfId="9196" builtinId="8" hidden="1"/>
    <cellStyle name="Hipervínculo" xfId="9198" builtinId="8" hidden="1"/>
    <cellStyle name="Hipervínculo" xfId="9200" builtinId="8" hidden="1"/>
    <cellStyle name="Hipervínculo" xfId="9202" builtinId="8" hidden="1"/>
    <cellStyle name="Hipervínculo" xfId="9204" builtinId="8" hidden="1"/>
    <cellStyle name="Hipervínculo" xfId="9206" builtinId="8" hidden="1"/>
    <cellStyle name="Hipervínculo" xfId="9208" builtinId="8" hidden="1"/>
    <cellStyle name="Hipervínculo" xfId="9210" builtinId="8" hidden="1"/>
    <cellStyle name="Hipervínculo" xfId="9212" builtinId="8" hidden="1"/>
    <cellStyle name="Hipervínculo" xfId="9214" builtinId="8" hidden="1"/>
    <cellStyle name="Hipervínculo" xfId="9216" builtinId="8" hidden="1"/>
    <cellStyle name="Hipervínculo" xfId="9218" builtinId="8" hidden="1"/>
    <cellStyle name="Hipervínculo" xfId="9220" builtinId="8" hidden="1"/>
    <cellStyle name="Hipervínculo" xfId="9222" builtinId="8" hidden="1"/>
    <cellStyle name="Hipervínculo" xfId="9224" builtinId="8" hidden="1"/>
    <cellStyle name="Hipervínculo" xfId="9226" builtinId="8" hidden="1"/>
    <cellStyle name="Hipervínculo" xfId="9228" builtinId="8" hidden="1"/>
    <cellStyle name="Hipervínculo" xfId="9230" builtinId="8" hidden="1"/>
    <cellStyle name="Hipervínculo" xfId="9232" builtinId="8" hidden="1"/>
    <cellStyle name="Hipervínculo" xfId="9234" builtinId="8" hidden="1"/>
    <cellStyle name="Hipervínculo" xfId="9236" builtinId="8" hidden="1"/>
    <cellStyle name="Hipervínculo" xfId="9238" builtinId="8" hidden="1"/>
    <cellStyle name="Hipervínculo" xfId="9240" builtinId="8" hidden="1"/>
    <cellStyle name="Hipervínculo" xfId="9242" builtinId="8" hidden="1"/>
    <cellStyle name="Hipervínculo" xfId="9244" builtinId="8" hidden="1"/>
    <cellStyle name="Hipervínculo" xfId="9246" builtinId="8" hidden="1"/>
    <cellStyle name="Hipervínculo" xfId="9248" builtinId="8" hidden="1"/>
    <cellStyle name="Hipervínculo" xfId="9250" builtinId="8" hidden="1"/>
    <cellStyle name="Hipervínculo" xfId="9252" builtinId="8" hidden="1"/>
    <cellStyle name="Hipervínculo" xfId="9254" builtinId="8" hidden="1"/>
    <cellStyle name="Hipervínculo" xfId="9256" builtinId="8" hidden="1"/>
    <cellStyle name="Hipervínculo" xfId="9258" builtinId="8" hidden="1"/>
    <cellStyle name="Hipervínculo" xfId="9260" builtinId="8" hidden="1"/>
    <cellStyle name="Hipervínculo" xfId="9262" builtinId="8" hidden="1"/>
    <cellStyle name="Hipervínculo" xfId="9264" builtinId="8" hidden="1"/>
    <cellStyle name="Hipervínculo" xfId="9266" builtinId="8" hidden="1"/>
    <cellStyle name="Hipervínculo" xfId="9268" builtinId="8" hidden="1"/>
    <cellStyle name="Hipervínculo" xfId="9270" builtinId="8" hidden="1"/>
    <cellStyle name="Hipervínculo" xfId="9272" builtinId="8" hidden="1"/>
    <cellStyle name="Hipervínculo" xfId="9274" builtinId="8" hidden="1"/>
    <cellStyle name="Hipervínculo" xfId="9276" builtinId="8" hidden="1"/>
    <cellStyle name="Hipervínculo" xfId="9278" builtinId="8" hidden="1"/>
    <cellStyle name="Hipervínculo" xfId="9280" builtinId="8" hidden="1"/>
    <cellStyle name="Hipervínculo" xfId="9282" builtinId="8" hidden="1"/>
    <cellStyle name="Hipervínculo" xfId="9284" builtinId="8" hidden="1"/>
    <cellStyle name="Hipervínculo" xfId="9286" builtinId="8" hidden="1"/>
    <cellStyle name="Hipervínculo" xfId="9288" builtinId="8" hidden="1"/>
    <cellStyle name="Hipervínculo" xfId="9290" builtinId="8" hidden="1"/>
    <cellStyle name="Hipervínculo" xfId="9292" builtinId="8" hidden="1"/>
    <cellStyle name="Hipervínculo" xfId="9294" builtinId="8" hidden="1"/>
    <cellStyle name="Hipervínculo" xfId="9296" builtinId="8" hidden="1"/>
    <cellStyle name="Hipervínculo" xfId="9298" builtinId="8" hidden="1"/>
    <cellStyle name="Hipervínculo" xfId="9300" builtinId="8" hidden="1"/>
    <cellStyle name="Hipervínculo" xfId="9302" builtinId="8" hidden="1"/>
    <cellStyle name="Hipervínculo" xfId="9304" builtinId="8" hidden="1"/>
    <cellStyle name="Hipervínculo" xfId="9306" builtinId="8" hidden="1"/>
    <cellStyle name="Hipervínculo" xfId="9308" builtinId="8" hidden="1"/>
    <cellStyle name="Hipervínculo" xfId="9310" builtinId="8" hidden="1"/>
    <cellStyle name="Hipervínculo" xfId="9312" builtinId="8" hidden="1"/>
    <cellStyle name="Hipervínculo" xfId="9314" builtinId="8" hidden="1"/>
    <cellStyle name="Hipervínculo" xfId="9316" builtinId="8" hidden="1"/>
    <cellStyle name="Hipervínculo" xfId="9318" builtinId="8" hidden="1"/>
    <cellStyle name="Hipervínculo" xfId="9320" builtinId="8" hidden="1"/>
    <cellStyle name="Hipervínculo" xfId="9322" builtinId="8" hidden="1"/>
    <cellStyle name="Hipervínculo" xfId="9324" builtinId="8" hidden="1"/>
    <cellStyle name="Hipervínculo" xfId="9326" builtinId="8" hidden="1"/>
    <cellStyle name="Hipervínculo" xfId="9328" builtinId="8" hidden="1"/>
    <cellStyle name="Hipervínculo" xfId="9330" builtinId="8" hidden="1"/>
    <cellStyle name="Hipervínculo" xfId="9332" builtinId="8" hidden="1"/>
    <cellStyle name="Hipervínculo" xfId="9334" builtinId="8" hidden="1"/>
    <cellStyle name="Hipervínculo" xfId="9336" builtinId="8" hidden="1"/>
    <cellStyle name="Hipervínculo" xfId="9338" builtinId="8" hidden="1"/>
    <cellStyle name="Hipervínculo" xfId="9340" builtinId="8" hidden="1"/>
    <cellStyle name="Hipervínculo" xfId="9342" builtinId="8" hidden="1"/>
    <cellStyle name="Hipervínculo" xfId="9344" builtinId="8" hidden="1"/>
    <cellStyle name="Hipervínculo" xfId="9346" builtinId="8" hidden="1"/>
    <cellStyle name="Hipervínculo" xfId="9348" builtinId="8" hidden="1"/>
    <cellStyle name="Hipervínculo" xfId="9350" builtinId="8" hidden="1"/>
    <cellStyle name="Hipervínculo" xfId="9352" builtinId="8" hidden="1"/>
    <cellStyle name="Hipervínculo" xfId="9354" builtinId="8" hidden="1"/>
    <cellStyle name="Hipervínculo" xfId="9356" builtinId="8" hidden="1"/>
    <cellStyle name="Hipervínculo" xfId="9358" builtinId="8" hidden="1"/>
    <cellStyle name="Hipervínculo" xfId="9360" builtinId="8" hidden="1"/>
    <cellStyle name="Hipervínculo" xfId="9362" builtinId="8" hidden="1"/>
    <cellStyle name="Hipervínculo" xfId="9364" builtinId="8" hidden="1"/>
    <cellStyle name="Hipervínculo" xfId="9366" builtinId="8" hidden="1"/>
    <cellStyle name="Hipervínculo" xfId="9368" builtinId="8" hidden="1"/>
    <cellStyle name="Hipervínculo" xfId="9370" builtinId="8" hidden="1"/>
    <cellStyle name="Hipervínculo" xfId="9372" builtinId="8" hidden="1"/>
    <cellStyle name="Hipervínculo" xfId="9374" builtinId="8" hidden="1"/>
    <cellStyle name="Hipervínculo" xfId="9376" builtinId="8" hidden="1"/>
    <cellStyle name="Hipervínculo" xfId="9378" builtinId="8" hidden="1"/>
    <cellStyle name="Hipervínculo" xfId="9380" builtinId="8" hidden="1"/>
    <cellStyle name="Hipervínculo" xfId="9382" builtinId="8" hidden="1"/>
    <cellStyle name="Hipervínculo" xfId="9384" builtinId="8" hidden="1"/>
    <cellStyle name="Hipervínculo" xfId="9386" builtinId="8" hidden="1"/>
    <cellStyle name="Hipervínculo" xfId="9388" builtinId="8" hidden="1"/>
    <cellStyle name="Hipervínculo" xfId="9390" builtinId="8" hidden="1"/>
    <cellStyle name="Hipervínculo" xfId="9392" builtinId="8" hidden="1"/>
    <cellStyle name="Hipervínculo" xfId="9394" builtinId="8" hidden="1"/>
    <cellStyle name="Hipervínculo" xfId="9396" builtinId="8" hidden="1"/>
    <cellStyle name="Hipervínculo" xfId="9398" builtinId="8" hidden="1"/>
    <cellStyle name="Hipervínculo" xfId="9400" builtinId="8" hidden="1"/>
    <cellStyle name="Hipervínculo" xfId="9402" builtinId="8" hidden="1"/>
    <cellStyle name="Hipervínculo" xfId="9404" builtinId="8" hidden="1"/>
    <cellStyle name="Hipervínculo" xfId="9406" builtinId="8" hidden="1"/>
    <cellStyle name="Hipervínculo" xfId="9408" builtinId="8" hidden="1"/>
    <cellStyle name="Hipervínculo" xfId="9410" builtinId="8" hidden="1"/>
    <cellStyle name="Hipervínculo" xfId="9412" builtinId="8" hidden="1"/>
    <cellStyle name="Hipervínculo" xfId="9414" builtinId="8" hidden="1"/>
    <cellStyle name="Hipervínculo" xfId="9416" builtinId="8" hidden="1"/>
    <cellStyle name="Hipervínculo" xfId="9418" builtinId="8" hidden="1"/>
    <cellStyle name="Hipervínculo" xfId="9420" builtinId="8" hidden="1"/>
    <cellStyle name="Hipervínculo" xfId="9422" builtinId="8" hidden="1"/>
    <cellStyle name="Hipervínculo" xfId="9424" builtinId="8" hidden="1"/>
    <cellStyle name="Hipervínculo" xfId="9426" builtinId="8" hidden="1"/>
    <cellStyle name="Hipervínculo" xfId="9428" builtinId="8" hidden="1"/>
    <cellStyle name="Hipervínculo" xfId="9430" builtinId="8" hidden="1"/>
    <cellStyle name="Hipervínculo" xfId="9432" builtinId="8" hidden="1"/>
    <cellStyle name="Hipervínculo" xfId="9434" builtinId="8" hidden="1"/>
    <cellStyle name="Hipervínculo" xfId="9436" builtinId="8" hidden="1"/>
    <cellStyle name="Hipervínculo" xfId="9438" builtinId="8" hidden="1"/>
    <cellStyle name="Hipervínculo" xfId="9440" builtinId="8" hidden="1"/>
    <cellStyle name="Hipervínculo" xfId="9442" builtinId="8" hidden="1"/>
    <cellStyle name="Hipervínculo" xfId="9444" builtinId="8" hidden="1"/>
    <cellStyle name="Hipervínculo" xfId="9446" builtinId="8" hidden="1"/>
    <cellStyle name="Hipervínculo" xfId="9448" builtinId="8" hidden="1"/>
    <cellStyle name="Hipervínculo" xfId="9450" builtinId="8" hidden="1"/>
    <cellStyle name="Hipervínculo" xfId="9452" builtinId="8" hidden="1"/>
    <cellStyle name="Hipervínculo" xfId="9454" builtinId="8" hidden="1"/>
    <cellStyle name="Hipervínculo" xfId="9456" builtinId="8" hidden="1"/>
    <cellStyle name="Hipervínculo" xfId="9458" builtinId="8" hidden="1"/>
    <cellStyle name="Hipervínculo" xfId="9460" builtinId="8" hidden="1"/>
    <cellStyle name="Hipervínculo" xfId="9462" builtinId="8" hidden="1"/>
    <cellStyle name="Hipervínculo" xfId="9464" builtinId="8" hidden="1"/>
    <cellStyle name="Hipervínculo" xfId="9466" builtinId="8" hidden="1"/>
    <cellStyle name="Hipervínculo" xfId="9468" builtinId="8" hidden="1"/>
    <cellStyle name="Hipervínculo" xfId="9470" builtinId="8" hidden="1"/>
    <cellStyle name="Hipervínculo" xfId="9472" builtinId="8" hidden="1"/>
    <cellStyle name="Hipervínculo" xfId="9474" builtinId="8" hidden="1"/>
    <cellStyle name="Hipervínculo" xfId="9476" builtinId="8" hidden="1"/>
    <cellStyle name="Hipervínculo" xfId="9478" builtinId="8" hidden="1"/>
    <cellStyle name="Hipervínculo" xfId="9480" builtinId="8" hidden="1"/>
    <cellStyle name="Hipervínculo" xfId="9482" builtinId="8" hidden="1"/>
    <cellStyle name="Hipervínculo" xfId="9484" builtinId="8" hidden="1"/>
    <cellStyle name="Hipervínculo" xfId="9486" builtinId="8" hidden="1"/>
    <cellStyle name="Hipervínculo" xfId="9488" builtinId="8" hidden="1"/>
    <cellStyle name="Hipervínculo" xfId="9490" builtinId="8" hidden="1"/>
    <cellStyle name="Hipervínculo" xfId="9492" builtinId="8" hidden="1"/>
    <cellStyle name="Hipervínculo" xfId="9494" builtinId="8" hidden="1"/>
    <cellStyle name="Hipervínculo" xfId="9496" builtinId="8" hidden="1"/>
    <cellStyle name="Hipervínculo" xfId="9498" builtinId="8" hidden="1"/>
    <cellStyle name="Hipervínculo" xfId="9500" builtinId="8" hidden="1"/>
    <cellStyle name="Hipervínculo" xfId="9502" builtinId="8" hidden="1"/>
    <cellStyle name="Hipervínculo" xfId="9504" builtinId="8" hidden="1"/>
    <cellStyle name="Hipervínculo" xfId="9506" builtinId="8" hidden="1"/>
    <cellStyle name="Hipervínculo" xfId="9508" builtinId="8" hidden="1"/>
    <cellStyle name="Hipervínculo" xfId="9510" builtinId="8" hidden="1"/>
    <cellStyle name="Hipervínculo" xfId="9512" builtinId="8" hidden="1"/>
    <cellStyle name="Hipervínculo" xfId="9514" builtinId="8" hidden="1"/>
    <cellStyle name="Hipervínculo" xfId="9516" builtinId="8" hidden="1"/>
    <cellStyle name="Hipervínculo" xfId="9518" builtinId="8" hidden="1"/>
    <cellStyle name="Hipervínculo" xfId="9520" builtinId="8" hidden="1"/>
    <cellStyle name="Hipervínculo" xfId="9522" builtinId="8" hidden="1"/>
    <cellStyle name="Hipervínculo" xfId="9524" builtinId="8" hidden="1"/>
    <cellStyle name="Hipervínculo" xfId="9526" builtinId="8" hidden="1"/>
    <cellStyle name="Hipervínculo" xfId="9528" builtinId="8" hidden="1"/>
    <cellStyle name="Hipervínculo" xfId="9530" builtinId="8" hidden="1"/>
    <cellStyle name="Hipervínculo" xfId="9532" builtinId="8" hidden="1"/>
    <cellStyle name="Hipervínculo" xfId="9534" builtinId="8" hidden="1"/>
    <cellStyle name="Hipervínculo" xfId="9536" builtinId="8" hidden="1"/>
    <cellStyle name="Hipervínculo" xfId="9538" builtinId="8" hidden="1"/>
    <cellStyle name="Hipervínculo" xfId="9540" builtinId="8" hidden="1"/>
    <cellStyle name="Hipervínculo" xfId="9542" builtinId="8" hidden="1"/>
    <cellStyle name="Hipervínculo" xfId="9544" builtinId="8" hidden="1"/>
    <cellStyle name="Hipervínculo" xfId="9546" builtinId="8" hidden="1"/>
    <cellStyle name="Hipervínculo" xfId="9548" builtinId="8" hidden="1"/>
    <cellStyle name="Hipervínculo" xfId="9550" builtinId="8" hidden="1"/>
    <cellStyle name="Hipervínculo" xfId="9552" builtinId="8" hidden="1"/>
    <cellStyle name="Hipervínculo" xfId="9554" builtinId="8" hidden="1"/>
    <cellStyle name="Hipervínculo" xfId="9556" builtinId="8" hidden="1"/>
    <cellStyle name="Hipervínculo" xfId="9558" builtinId="8" hidden="1"/>
    <cellStyle name="Hipervínculo" xfId="9560" builtinId="8" hidden="1"/>
    <cellStyle name="Hipervínculo" xfId="9562" builtinId="8" hidden="1"/>
    <cellStyle name="Hipervínculo" xfId="9564" builtinId="8" hidden="1"/>
    <cellStyle name="Hipervínculo" xfId="9566" builtinId="8" hidden="1"/>
    <cellStyle name="Hipervínculo" xfId="9568" builtinId="8" hidden="1"/>
    <cellStyle name="Hipervínculo" xfId="9570" builtinId="8" hidden="1"/>
    <cellStyle name="Hipervínculo" xfId="9572" builtinId="8" hidden="1"/>
    <cellStyle name="Hipervínculo" xfId="9574" builtinId="8" hidden="1"/>
    <cellStyle name="Hipervínculo" xfId="9576" builtinId="8" hidden="1"/>
    <cellStyle name="Hipervínculo" xfId="9578" builtinId="8" hidden="1"/>
    <cellStyle name="Hipervínculo" xfId="9580" builtinId="8" hidden="1"/>
    <cellStyle name="Hipervínculo" xfId="9582" builtinId="8" hidden="1"/>
    <cellStyle name="Hipervínculo" xfId="9584" builtinId="8" hidden="1"/>
    <cellStyle name="Hipervínculo" xfId="9586" builtinId="8" hidden="1"/>
    <cellStyle name="Hipervínculo" xfId="9588" builtinId="8" hidden="1"/>
    <cellStyle name="Hipervínculo" xfId="9590" builtinId="8" hidden="1"/>
    <cellStyle name="Hipervínculo" xfId="9592" builtinId="8" hidden="1"/>
    <cellStyle name="Hipervínculo" xfId="9594" builtinId="8" hidden="1"/>
    <cellStyle name="Hipervínculo" xfId="9596" builtinId="8" hidden="1"/>
    <cellStyle name="Hipervínculo" xfId="9598" builtinId="8" hidden="1"/>
    <cellStyle name="Hipervínculo" xfId="9600" builtinId="8" hidden="1"/>
    <cellStyle name="Hipervínculo" xfId="9602" builtinId="8" hidden="1"/>
    <cellStyle name="Hipervínculo" xfId="9604" builtinId="8" hidden="1"/>
    <cellStyle name="Hipervínculo" xfId="9606" builtinId="8" hidden="1"/>
    <cellStyle name="Hipervínculo" xfId="9608" builtinId="8" hidden="1"/>
    <cellStyle name="Hipervínculo" xfId="9610" builtinId="8" hidden="1"/>
    <cellStyle name="Hipervínculo" xfId="9612" builtinId="8" hidden="1"/>
    <cellStyle name="Hipervínculo" xfId="9614" builtinId="8" hidden="1"/>
    <cellStyle name="Hipervínculo" xfId="9616" builtinId="8" hidden="1"/>
    <cellStyle name="Hipervínculo" xfId="9618" builtinId="8" hidden="1"/>
    <cellStyle name="Hipervínculo" xfId="9620" builtinId="8" hidden="1"/>
    <cellStyle name="Hipervínculo" xfId="9622" builtinId="8" hidden="1"/>
    <cellStyle name="Hipervínculo" xfId="9624" builtinId="8" hidden="1"/>
    <cellStyle name="Hipervínculo" xfId="9626" builtinId="8" hidden="1"/>
    <cellStyle name="Hipervínculo" xfId="9628" builtinId="8" hidden="1"/>
    <cellStyle name="Hipervínculo" xfId="9630" builtinId="8" hidden="1"/>
    <cellStyle name="Hipervínculo" xfId="9632" builtinId="8" hidden="1"/>
    <cellStyle name="Hipervínculo" xfId="9634" builtinId="8" hidden="1"/>
    <cellStyle name="Hipervínculo" xfId="9636" builtinId="8" hidden="1"/>
    <cellStyle name="Hipervínculo" xfId="9638" builtinId="8" hidden="1"/>
    <cellStyle name="Hipervínculo" xfId="9640" builtinId="8" hidden="1"/>
    <cellStyle name="Hipervínculo" xfId="9642" builtinId="8" hidden="1"/>
    <cellStyle name="Hipervínculo" xfId="9644" builtinId="8" hidden="1"/>
    <cellStyle name="Hipervínculo" xfId="9646" builtinId="8" hidden="1"/>
    <cellStyle name="Hipervínculo" xfId="9648" builtinId="8" hidden="1"/>
    <cellStyle name="Hipervínculo" xfId="9650" builtinId="8" hidden="1"/>
    <cellStyle name="Hipervínculo" xfId="9652" builtinId="8" hidden="1"/>
    <cellStyle name="Hipervínculo" xfId="9654" builtinId="8" hidden="1"/>
    <cellStyle name="Hipervínculo" xfId="9656" builtinId="8" hidden="1"/>
    <cellStyle name="Hipervínculo" xfId="9658" builtinId="8" hidden="1"/>
    <cellStyle name="Hipervínculo" xfId="9660" builtinId="8" hidden="1"/>
    <cellStyle name="Hipervínculo" xfId="9662" builtinId="8" hidden="1"/>
    <cellStyle name="Hipervínculo" xfId="9664" builtinId="8" hidden="1"/>
    <cellStyle name="Hipervínculo" xfId="9666" builtinId="8" hidden="1"/>
    <cellStyle name="Hipervínculo" xfId="9668" builtinId="8" hidden="1"/>
    <cellStyle name="Hipervínculo" xfId="9670" builtinId="8" hidden="1"/>
    <cellStyle name="Hipervínculo" xfId="9672" builtinId="8" hidden="1"/>
    <cellStyle name="Hipervínculo" xfId="9674" builtinId="8" hidden="1"/>
    <cellStyle name="Hipervínculo" xfId="9676" builtinId="8" hidden="1"/>
    <cellStyle name="Hipervínculo" xfId="9678" builtinId="8" hidden="1"/>
    <cellStyle name="Hipervínculo" xfId="9680" builtinId="8" hidden="1"/>
    <cellStyle name="Hipervínculo" xfId="9682" builtinId="8" hidden="1"/>
    <cellStyle name="Hipervínculo" xfId="9684" builtinId="8" hidden="1"/>
    <cellStyle name="Hipervínculo" xfId="9686" builtinId="8" hidden="1"/>
    <cellStyle name="Hipervínculo" xfId="9688" builtinId="8" hidden="1"/>
    <cellStyle name="Hipervínculo" xfId="9690" builtinId="8" hidden="1"/>
    <cellStyle name="Hipervínculo" xfId="9692" builtinId="8" hidden="1"/>
    <cellStyle name="Hipervínculo" xfId="9694" builtinId="8" hidden="1"/>
    <cellStyle name="Hipervínculo" xfId="9696" builtinId="8" hidden="1"/>
    <cellStyle name="Hipervínculo" xfId="9698" builtinId="8" hidden="1"/>
    <cellStyle name="Hipervínculo" xfId="9700" builtinId="8" hidden="1"/>
    <cellStyle name="Hipervínculo" xfId="9702" builtinId="8" hidden="1"/>
    <cellStyle name="Hipervínculo" xfId="9704" builtinId="8" hidden="1"/>
    <cellStyle name="Hipervínculo" xfId="9706" builtinId="8" hidden="1"/>
    <cellStyle name="Hipervínculo" xfId="9708" builtinId="8" hidden="1"/>
    <cellStyle name="Hipervínculo" xfId="9710" builtinId="8" hidden="1"/>
    <cellStyle name="Hipervínculo" xfId="9712" builtinId="8" hidden="1"/>
    <cellStyle name="Hipervínculo" xfId="9714" builtinId="8" hidden="1"/>
    <cellStyle name="Hipervínculo" xfId="9716" builtinId="8" hidden="1"/>
    <cellStyle name="Hipervínculo" xfId="9718" builtinId="8" hidden="1"/>
    <cellStyle name="Hipervínculo" xfId="9720" builtinId="8" hidden="1"/>
    <cellStyle name="Hipervínculo" xfId="9722" builtinId="8" hidden="1"/>
    <cellStyle name="Hipervínculo" xfId="9724" builtinId="8" hidden="1"/>
    <cellStyle name="Hipervínculo" xfId="9726" builtinId="8" hidden="1"/>
    <cellStyle name="Hipervínculo" xfId="9728" builtinId="8" hidden="1"/>
    <cellStyle name="Hipervínculo" xfId="9730" builtinId="8" hidden="1"/>
    <cellStyle name="Hipervínculo" xfId="9732" builtinId="8" hidden="1"/>
    <cellStyle name="Hipervínculo" xfId="9734" builtinId="8" hidden="1"/>
    <cellStyle name="Hipervínculo" xfId="9736" builtinId="8" hidden="1"/>
    <cellStyle name="Hipervínculo" xfId="9738" builtinId="8" hidden="1"/>
    <cellStyle name="Hipervínculo" xfId="9740" builtinId="8" hidden="1"/>
    <cellStyle name="Hipervínculo" xfId="9742" builtinId="8" hidden="1"/>
    <cellStyle name="Hipervínculo" xfId="9744" builtinId="8" hidden="1"/>
    <cellStyle name="Hipervínculo" xfId="9746" builtinId="8" hidden="1"/>
    <cellStyle name="Hipervínculo" xfId="9748" builtinId="8" hidden="1"/>
    <cellStyle name="Hipervínculo" xfId="9750" builtinId="8" hidden="1"/>
    <cellStyle name="Hipervínculo" xfId="9752" builtinId="8" hidden="1"/>
    <cellStyle name="Hipervínculo" xfId="9754" builtinId="8" hidden="1"/>
    <cellStyle name="Hipervínculo" xfId="9756" builtinId="8" hidden="1"/>
    <cellStyle name="Hipervínculo" xfId="9758" builtinId="8" hidden="1"/>
    <cellStyle name="Hipervínculo" xfId="9760" builtinId="8" hidden="1"/>
    <cellStyle name="Hipervínculo" xfId="9762" builtinId="8" hidden="1"/>
    <cellStyle name="Hipervínculo" xfId="9764" builtinId="8" hidden="1"/>
    <cellStyle name="Hipervínculo" xfId="9766" builtinId="8" hidden="1"/>
    <cellStyle name="Hipervínculo" xfId="9768" builtinId="8" hidden="1"/>
    <cellStyle name="Hipervínculo" xfId="9770" builtinId="8" hidden="1"/>
    <cellStyle name="Hipervínculo" xfId="9772" builtinId="8" hidden="1"/>
    <cellStyle name="Hipervínculo" xfId="9774" builtinId="8" hidden="1"/>
    <cellStyle name="Hipervínculo" xfId="9776" builtinId="8" hidden="1"/>
    <cellStyle name="Hipervínculo" xfId="9778" builtinId="8" hidden="1"/>
    <cellStyle name="Hipervínculo" xfId="9780" builtinId="8" hidden="1"/>
    <cellStyle name="Hipervínculo" xfId="9782" builtinId="8" hidden="1"/>
    <cellStyle name="Hipervínculo" xfId="9784" builtinId="8" hidden="1"/>
    <cellStyle name="Hipervínculo" xfId="9786" builtinId="8" hidden="1"/>
    <cellStyle name="Hipervínculo" xfId="9788" builtinId="8" hidden="1"/>
    <cellStyle name="Hipervínculo" xfId="9790" builtinId="8" hidden="1"/>
    <cellStyle name="Hipervínculo" xfId="9792" builtinId="8" hidden="1"/>
    <cellStyle name="Hipervínculo" xfId="9794" builtinId="8" hidden="1"/>
    <cellStyle name="Hipervínculo" xfId="9796" builtinId="8" hidden="1"/>
    <cellStyle name="Hipervínculo" xfId="9798" builtinId="8" hidden="1"/>
    <cellStyle name="Hipervínculo" xfId="9800" builtinId="8" hidden="1"/>
    <cellStyle name="Hipervínculo" xfId="9802" builtinId="8" hidden="1"/>
    <cellStyle name="Hipervínculo" xfId="9804" builtinId="8" hidden="1"/>
    <cellStyle name="Hipervínculo" xfId="9806" builtinId="8" hidden="1"/>
    <cellStyle name="Hipervínculo" xfId="9808" builtinId="8" hidden="1"/>
    <cellStyle name="Hipervínculo" xfId="9810" builtinId="8" hidden="1"/>
    <cellStyle name="Hipervínculo" xfId="9812" builtinId="8" hidden="1"/>
    <cellStyle name="Hipervínculo" xfId="9814" builtinId="8" hidden="1"/>
    <cellStyle name="Hipervínculo" xfId="9816" builtinId="8" hidden="1"/>
    <cellStyle name="Hipervínculo" xfId="9818" builtinId="8" hidden="1"/>
    <cellStyle name="Hipervínculo" xfId="9820" builtinId="8" hidden="1"/>
    <cellStyle name="Hipervínculo" xfId="9822" builtinId="8" hidden="1"/>
    <cellStyle name="Hipervínculo" xfId="9824" builtinId="8" hidden="1"/>
    <cellStyle name="Hipervínculo" xfId="9826" builtinId="8" hidden="1"/>
    <cellStyle name="Hipervínculo" xfId="9828" builtinId="8" hidden="1"/>
    <cellStyle name="Hipervínculo" xfId="9830" builtinId="8" hidden="1"/>
    <cellStyle name="Hipervínculo" xfId="9832" builtinId="8" hidden="1"/>
    <cellStyle name="Hipervínculo" xfId="9834" builtinId="8" hidden="1"/>
    <cellStyle name="Hipervínculo" xfId="9836" builtinId="8" hidden="1"/>
    <cellStyle name="Hipervínculo" xfId="9838" builtinId="8" hidden="1"/>
    <cellStyle name="Hipervínculo" xfId="9840" builtinId="8" hidden="1"/>
    <cellStyle name="Hipervínculo" xfId="9842" builtinId="8" hidden="1"/>
    <cellStyle name="Hipervínculo" xfId="9844" builtinId="8" hidden="1"/>
    <cellStyle name="Hipervínculo" xfId="9846" builtinId="8" hidden="1"/>
    <cellStyle name="Hipervínculo" xfId="9848" builtinId="8" hidden="1"/>
    <cellStyle name="Hipervínculo" xfId="9850" builtinId="8" hidden="1"/>
    <cellStyle name="Hipervínculo" xfId="9852" builtinId="8" hidden="1"/>
    <cellStyle name="Hipervínculo" xfId="9854" builtinId="8" hidden="1"/>
    <cellStyle name="Hipervínculo" xfId="9856" builtinId="8" hidden="1"/>
    <cellStyle name="Hipervínculo" xfId="9858" builtinId="8" hidden="1"/>
    <cellStyle name="Hipervínculo" xfId="9860" builtinId="8" hidden="1"/>
    <cellStyle name="Hipervínculo" xfId="9862" builtinId="8" hidden="1"/>
    <cellStyle name="Hipervínculo" xfId="9864" builtinId="8" hidden="1"/>
    <cellStyle name="Hipervínculo" xfId="9866" builtinId="8" hidden="1"/>
    <cellStyle name="Hipervínculo" xfId="9868" builtinId="8" hidden="1"/>
    <cellStyle name="Hipervínculo" xfId="9870" builtinId="8" hidden="1"/>
    <cellStyle name="Hipervínculo" xfId="9872" builtinId="8" hidden="1"/>
    <cellStyle name="Hipervínculo" xfId="9874" builtinId="8" hidden="1"/>
    <cellStyle name="Hipervínculo" xfId="9876" builtinId="8" hidden="1"/>
    <cellStyle name="Hipervínculo" xfId="9878" builtinId="8" hidden="1"/>
    <cellStyle name="Hipervínculo" xfId="9880" builtinId="8" hidden="1"/>
    <cellStyle name="Hipervínculo" xfId="9882" builtinId="8" hidden="1"/>
    <cellStyle name="Hipervínculo" xfId="9884" builtinId="8" hidden="1"/>
    <cellStyle name="Hipervínculo" xfId="9886" builtinId="8" hidden="1"/>
    <cellStyle name="Hipervínculo" xfId="9888" builtinId="8" hidden="1"/>
    <cellStyle name="Hipervínculo" xfId="9890" builtinId="8" hidden="1"/>
    <cellStyle name="Hipervínculo" xfId="9892" builtinId="8" hidden="1"/>
    <cellStyle name="Hipervínculo" xfId="9894" builtinId="8" hidden="1"/>
    <cellStyle name="Hipervínculo" xfId="9896" builtinId="8" hidden="1"/>
    <cellStyle name="Hipervínculo" xfId="9898" builtinId="8" hidden="1"/>
    <cellStyle name="Hipervínculo" xfId="9900" builtinId="8" hidden="1"/>
    <cellStyle name="Hipervínculo" xfId="9902" builtinId="8" hidden="1"/>
    <cellStyle name="Hipervínculo" xfId="9904" builtinId="8" hidden="1"/>
    <cellStyle name="Hipervínculo" xfId="9906" builtinId="8" hidden="1"/>
    <cellStyle name="Hipervínculo" xfId="9908" builtinId="8" hidden="1"/>
    <cellStyle name="Hipervínculo" xfId="9910" builtinId="8" hidden="1"/>
    <cellStyle name="Hipervínculo" xfId="9912" builtinId="8" hidden="1"/>
    <cellStyle name="Hipervínculo" xfId="9914" builtinId="8" hidden="1"/>
    <cellStyle name="Hipervínculo" xfId="9916" builtinId="8" hidden="1"/>
    <cellStyle name="Hipervínculo" xfId="9918" builtinId="8" hidden="1"/>
    <cellStyle name="Hipervínculo" xfId="9920" builtinId="8" hidden="1"/>
    <cellStyle name="Hipervínculo" xfId="9922" builtinId="8" hidden="1"/>
    <cellStyle name="Hipervínculo" xfId="9924" builtinId="8" hidden="1"/>
    <cellStyle name="Hipervínculo" xfId="9926" builtinId="8" hidden="1"/>
    <cellStyle name="Hipervínculo" xfId="9928" builtinId="8" hidden="1"/>
    <cellStyle name="Hipervínculo" xfId="9930" builtinId="8" hidden="1"/>
    <cellStyle name="Hipervínculo" xfId="9932" builtinId="8" hidden="1"/>
    <cellStyle name="Hipervínculo" xfId="9934" builtinId="8" hidden="1"/>
    <cellStyle name="Hipervínculo" xfId="9936" builtinId="8" hidden="1"/>
    <cellStyle name="Hipervínculo" xfId="9938" builtinId="8" hidden="1"/>
    <cellStyle name="Hipervínculo" xfId="9940" builtinId="8" hidden="1"/>
    <cellStyle name="Hipervínculo" xfId="9942" builtinId="8" hidden="1"/>
    <cellStyle name="Hipervínculo" xfId="9944" builtinId="8" hidden="1"/>
    <cellStyle name="Hipervínculo" xfId="9946" builtinId="8" hidden="1"/>
    <cellStyle name="Hipervínculo" xfId="9948" builtinId="8" hidden="1"/>
    <cellStyle name="Hipervínculo" xfId="9950" builtinId="8" hidden="1"/>
    <cellStyle name="Hipervínculo" xfId="9952" builtinId="8" hidden="1"/>
    <cellStyle name="Hipervínculo" xfId="9954" builtinId="8" hidden="1"/>
    <cellStyle name="Hipervínculo" xfId="9956" builtinId="8" hidden="1"/>
    <cellStyle name="Hipervínculo" xfId="9958" builtinId="8" hidden="1"/>
    <cellStyle name="Hipervínculo" xfId="9960" builtinId="8" hidden="1"/>
    <cellStyle name="Hipervínculo" xfId="9962" builtinId="8" hidden="1"/>
    <cellStyle name="Hipervínculo" xfId="9964" builtinId="8" hidden="1"/>
    <cellStyle name="Hipervínculo" xfId="9966" builtinId="8" hidden="1"/>
    <cellStyle name="Hipervínculo" xfId="9968" builtinId="8" hidden="1"/>
    <cellStyle name="Hipervínculo" xfId="9970" builtinId="8" hidden="1"/>
    <cellStyle name="Hipervínculo" xfId="9972" builtinId="8" hidden="1"/>
    <cellStyle name="Hipervínculo" xfId="9974" builtinId="8" hidden="1"/>
    <cellStyle name="Hipervínculo" xfId="9976" builtinId="8" hidden="1"/>
    <cellStyle name="Hipervínculo" xfId="9978" builtinId="8" hidden="1"/>
    <cellStyle name="Hipervínculo" xfId="9980" builtinId="8" hidden="1"/>
    <cellStyle name="Hipervínculo" xfId="9982" builtinId="8" hidden="1"/>
    <cellStyle name="Hipervínculo" xfId="9984" builtinId="8" hidden="1"/>
    <cellStyle name="Hipervínculo" xfId="9986" builtinId="8" hidden="1"/>
    <cellStyle name="Hipervínculo" xfId="9988" builtinId="8" hidden="1"/>
    <cellStyle name="Hipervínculo" xfId="9990" builtinId="8" hidden="1"/>
    <cellStyle name="Hipervínculo" xfId="9992" builtinId="8" hidden="1"/>
    <cellStyle name="Hipervínculo" xfId="9994" builtinId="8" hidden="1"/>
    <cellStyle name="Hipervínculo" xfId="9996" builtinId="8" hidden="1"/>
    <cellStyle name="Hipervínculo" xfId="9998" builtinId="8" hidden="1"/>
    <cellStyle name="Hipervínculo" xfId="10000" builtinId="8" hidden="1"/>
    <cellStyle name="Hipervínculo" xfId="10002" builtinId="8" hidden="1"/>
    <cellStyle name="Hipervínculo" xfId="10004" builtinId="8" hidden="1"/>
    <cellStyle name="Hipervínculo" xfId="10006" builtinId="8" hidden="1"/>
    <cellStyle name="Hipervínculo" xfId="10008" builtinId="8" hidden="1"/>
    <cellStyle name="Hipervínculo" xfId="10010" builtinId="8" hidden="1"/>
    <cellStyle name="Hipervínculo" xfId="10012" builtinId="8" hidden="1"/>
    <cellStyle name="Hipervínculo" xfId="10014" builtinId="8" hidden="1"/>
    <cellStyle name="Hipervínculo" xfId="10016" builtinId="8" hidden="1"/>
    <cellStyle name="Hipervínculo" xfId="10018" builtinId="8" hidden="1"/>
    <cellStyle name="Hipervínculo" xfId="10020" builtinId="8" hidden="1"/>
    <cellStyle name="Hipervínculo" xfId="10022" builtinId="8" hidden="1"/>
    <cellStyle name="Hipervínculo" xfId="10024" builtinId="8" hidden="1"/>
    <cellStyle name="Hipervínculo" xfId="10026" builtinId="8" hidden="1"/>
    <cellStyle name="Hipervínculo" xfId="10028" builtinId="8" hidden="1"/>
    <cellStyle name="Hipervínculo" xfId="10030" builtinId="8" hidden="1"/>
    <cellStyle name="Hipervínculo" xfId="10032" builtinId="8" hidden="1"/>
    <cellStyle name="Hipervínculo" xfId="10034" builtinId="8" hidden="1"/>
    <cellStyle name="Hipervínculo" xfId="10036" builtinId="8" hidden="1"/>
    <cellStyle name="Hipervínculo" xfId="10038" builtinId="8" hidden="1"/>
    <cellStyle name="Hipervínculo" xfId="10040" builtinId="8" hidden="1"/>
    <cellStyle name="Hipervínculo" xfId="10042" builtinId="8" hidden="1"/>
    <cellStyle name="Hipervínculo" xfId="10044" builtinId="8" hidden="1"/>
    <cellStyle name="Hipervínculo" xfId="10046" builtinId="8" hidden="1"/>
    <cellStyle name="Hipervínculo" xfId="10048" builtinId="8" hidden="1"/>
    <cellStyle name="Hipervínculo" xfId="10050" builtinId="8" hidden="1"/>
    <cellStyle name="Hipervínculo" xfId="10052" builtinId="8" hidden="1"/>
    <cellStyle name="Hipervínculo" xfId="10054" builtinId="8" hidden="1"/>
    <cellStyle name="Hipervínculo" xfId="10056" builtinId="8" hidden="1"/>
    <cellStyle name="Hipervínculo" xfId="10058" builtinId="8" hidden="1"/>
    <cellStyle name="Hipervínculo" xfId="10060" builtinId="8" hidden="1"/>
    <cellStyle name="Hipervínculo" xfId="10062" builtinId="8" hidden="1"/>
    <cellStyle name="Hipervínculo" xfId="10064" builtinId="8" hidden="1"/>
    <cellStyle name="Hipervínculo" xfId="10066" builtinId="8" hidden="1"/>
    <cellStyle name="Hipervínculo" xfId="10068" builtinId="8" hidden="1"/>
    <cellStyle name="Hipervínculo" xfId="10070" builtinId="8" hidden="1"/>
    <cellStyle name="Hipervínculo" xfId="10072" builtinId="8" hidden="1"/>
    <cellStyle name="Hipervínculo" xfId="10074" builtinId="8" hidden="1"/>
    <cellStyle name="Hipervínculo" xfId="10076" builtinId="8" hidden="1"/>
    <cellStyle name="Hipervínculo" xfId="10078" builtinId="8" hidden="1"/>
    <cellStyle name="Hipervínculo" xfId="10080" builtinId="8" hidden="1"/>
    <cellStyle name="Hipervínculo" xfId="10082" builtinId="8" hidden="1"/>
    <cellStyle name="Hipervínculo" xfId="10084" builtinId="8" hidden="1"/>
    <cellStyle name="Hipervínculo" xfId="10086" builtinId="8" hidden="1"/>
    <cellStyle name="Hipervínculo" xfId="10088" builtinId="8" hidden="1"/>
    <cellStyle name="Hipervínculo" xfId="10090" builtinId="8" hidden="1"/>
    <cellStyle name="Hipervínculo" xfId="10092" builtinId="8" hidden="1"/>
    <cellStyle name="Hipervínculo" xfId="10094" builtinId="8" hidden="1"/>
    <cellStyle name="Hipervínculo" xfId="10096" builtinId="8" hidden="1"/>
    <cellStyle name="Hipervínculo" xfId="10098" builtinId="8" hidden="1"/>
    <cellStyle name="Hipervínculo" xfId="10100" builtinId="8" hidden="1"/>
    <cellStyle name="Hipervínculo" xfId="10102" builtinId="8" hidden="1"/>
    <cellStyle name="Hipervínculo" xfId="10104" builtinId="8" hidden="1"/>
    <cellStyle name="Hipervínculo" xfId="10106" builtinId="8" hidden="1"/>
    <cellStyle name="Hipervínculo" xfId="10108" builtinId="8" hidden="1"/>
    <cellStyle name="Hipervínculo" xfId="10110" builtinId="8" hidden="1"/>
    <cellStyle name="Hipervínculo" xfId="10112" builtinId="8" hidden="1"/>
    <cellStyle name="Hipervínculo" xfId="10114" builtinId="8" hidden="1"/>
    <cellStyle name="Hipervínculo" xfId="10116" builtinId="8" hidden="1"/>
    <cellStyle name="Hipervínculo" xfId="10118" builtinId="8" hidden="1"/>
    <cellStyle name="Hipervínculo" xfId="10120" builtinId="8" hidden="1"/>
    <cellStyle name="Hipervínculo" xfId="10122" builtinId="8" hidden="1"/>
    <cellStyle name="Hipervínculo" xfId="10124" builtinId="8" hidden="1"/>
    <cellStyle name="Hipervínculo" xfId="10126" builtinId="8" hidden="1"/>
    <cellStyle name="Hipervínculo" xfId="10128" builtinId="8" hidden="1"/>
    <cellStyle name="Hipervínculo" xfId="10130" builtinId="8" hidden="1"/>
    <cellStyle name="Hipervínculo" xfId="10132" builtinId="8" hidden="1"/>
    <cellStyle name="Hipervínculo" xfId="10134" builtinId="8" hidden="1"/>
    <cellStyle name="Hipervínculo" xfId="10136" builtinId="8" hidden="1"/>
    <cellStyle name="Hipervínculo" xfId="10138" builtinId="8" hidden="1"/>
    <cellStyle name="Hipervínculo" xfId="10140" builtinId="8" hidden="1"/>
    <cellStyle name="Hipervínculo" xfId="10142" builtinId="8" hidden="1"/>
    <cellStyle name="Hipervínculo" xfId="10144" builtinId="8" hidden="1"/>
    <cellStyle name="Hipervínculo" xfId="10146" builtinId="8" hidden="1"/>
    <cellStyle name="Hipervínculo" xfId="10148" builtinId="8" hidden="1"/>
    <cellStyle name="Hipervínculo" xfId="10150" builtinId="8" hidden="1"/>
    <cellStyle name="Hipervínculo" xfId="10152" builtinId="8" hidden="1"/>
    <cellStyle name="Hipervínculo" xfId="10154" builtinId="8" hidden="1"/>
    <cellStyle name="Hipervínculo" xfId="10156" builtinId="8" hidden="1"/>
    <cellStyle name="Hipervínculo" xfId="10158" builtinId="8" hidden="1"/>
    <cellStyle name="Hipervínculo" xfId="10160" builtinId="8" hidden="1"/>
    <cellStyle name="Hipervínculo" xfId="10162" builtinId="8" hidden="1"/>
    <cellStyle name="Hipervínculo" xfId="10164" builtinId="8" hidden="1"/>
    <cellStyle name="Hipervínculo" xfId="10166" builtinId="8" hidden="1"/>
    <cellStyle name="Hipervínculo" xfId="10168" builtinId="8" hidden="1"/>
    <cellStyle name="Hipervínculo" xfId="10170" builtinId="8" hidden="1"/>
    <cellStyle name="Hipervínculo" xfId="10172" builtinId="8" hidden="1"/>
    <cellStyle name="Hipervínculo" xfId="10174" builtinId="8" hidden="1"/>
    <cellStyle name="Hipervínculo" xfId="10176" builtinId="8" hidden="1"/>
    <cellStyle name="Hipervínculo" xfId="10178" builtinId="8" hidden="1"/>
    <cellStyle name="Hipervínculo" xfId="10180" builtinId="8" hidden="1"/>
    <cellStyle name="Hipervínculo" xfId="10182" builtinId="8" hidden="1"/>
    <cellStyle name="Hipervínculo" xfId="10184" builtinId="8" hidden="1"/>
    <cellStyle name="Hipervínculo" xfId="10186" builtinId="8" hidden="1"/>
    <cellStyle name="Hipervínculo" xfId="10188" builtinId="8" hidden="1"/>
    <cellStyle name="Hipervínculo" xfId="10190" builtinId="8" hidden="1"/>
    <cellStyle name="Hipervínculo" xfId="10192" builtinId="8" hidden="1"/>
    <cellStyle name="Hipervínculo" xfId="10194" builtinId="8" hidden="1"/>
    <cellStyle name="Hipervínculo" xfId="10196" builtinId="8" hidden="1"/>
    <cellStyle name="Hipervínculo" xfId="10198" builtinId="8" hidden="1"/>
    <cellStyle name="Hipervínculo" xfId="10200" builtinId="8" hidden="1"/>
    <cellStyle name="Hipervínculo" xfId="10202" builtinId="8" hidden="1"/>
    <cellStyle name="Hipervínculo" xfId="10204" builtinId="8" hidden="1"/>
    <cellStyle name="Hipervínculo" xfId="10206" builtinId="8" hidden="1"/>
    <cellStyle name="Hipervínculo" xfId="10208" builtinId="8" hidden="1"/>
    <cellStyle name="Hipervínculo" xfId="10210" builtinId="8" hidden="1"/>
    <cellStyle name="Hipervínculo" xfId="10212" builtinId="8" hidden="1"/>
    <cellStyle name="Hipervínculo" xfId="10214" builtinId="8" hidden="1"/>
    <cellStyle name="Hipervínculo" xfId="10216" builtinId="8" hidden="1"/>
    <cellStyle name="Hipervínculo" xfId="10218" builtinId="8" hidden="1"/>
    <cellStyle name="Hipervínculo" xfId="10220" builtinId="8" hidden="1"/>
    <cellStyle name="Hipervínculo" xfId="10222" builtinId="8" hidden="1"/>
    <cellStyle name="Hipervínculo" xfId="10224" builtinId="8" hidden="1"/>
    <cellStyle name="Hipervínculo" xfId="10226" builtinId="8" hidden="1"/>
    <cellStyle name="Hipervínculo" xfId="10228" builtinId="8" hidden="1"/>
    <cellStyle name="Hipervínculo" xfId="10230" builtinId="8" hidden="1"/>
    <cellStyle name="Hipervínculo" xfId="10232" builtinId="8" hidden="1"/>
    <cellStyle name="Hipervínculo" xfId="10234" builtinId="8" hidden="1"/>
    <cellStyle name="Hipervínculo" xfId="10236" builtinId="8" hidden="1"/>
    <cellStyle name="Hipervínculo" xfId="10238" builtinId="8" hidden="1"/>
    <cellStyle name="Hipervínculo" xfId="10240" builtinId="8" hidden="1"/>
    <cellStyle name="Hipervínculo" xfId="10242" builtinId="8" hidden="1"/>
    <cellStyle name="Hipervínculo" xfId="10244" builtinId="8" hidden="1"/>
    <cellStyle name="Hipervínculo" xfId="10246" builtinId="8" hidden="1"/>
    <cellStyle name="Hipervínculo" xfId="10248" builtinId="8" hidden="1"/>
    <cellStyle name="Hipervínculo" xfId="10250" builtinId="8" hidden="1"/>
    <cellStyle name="Hipervínculo" xfId="10252" builtinId="8" hidden="1"/>
    <cellStyle name="Hipervínculo" xfId="10254" builtinId="8" hidden="1"/>
    <cellStyle name="Hipervínculo" xfId="10256" builtinId="8" hidden="1"/>
    <cellStyle name="Hipervínculo" xfId="10258" builtinId="8" hidden="1"/>
    <cellStyle name="Hipervínculo" xfId="10260" builtinId="8" hidden="1"/>
    <cellStyle name="Hipervínculo" xfId="10262" builtinId="8" hidden="1"/>
    <cellStyle name="Hipervínculo" xfId="10264" builtinId="8" hidden="1"/>
    <cellStyle name="Hipervínculo" xfId="10266" builtinId="8" hidden="1"/>
    <cellStyle name="Hipervínculo" xfId="10268" builtinId="8" hidden="1"/>
    <cellStyle name="Hipervínculo" xfId="10270" builtinId="8" hidden="1"/>
    <cellStyle name="Hipervínculo" xfId="10272" builtinId="8" hidden="1"/>
    <cellStyle name="Hipervínculo" xfId="10274" builtinId="8" hidden="1"/>
    <cellStyle name="Hipervínculo" xfId="10276" builtinId="8" hidden="1"/>
    <cellStyle name="Hipervínculo" xfId="10278" builtinId="8" hidden="1"/>
    <cellStyle name="Hipervínculo" xfId="10280" builtinId="8" hidden="1"/>
    <cellStyle name="Hipervínculo" xfId="10282" builtinId="8" hidden="1"/>
    <cellStyle name="Hipervínculo" xfId="10284" builtinId="8" hidden="1"/>
    <cellStyle name="Hipervínculo" xfId="10286" builtinId="8" hidden="1"/>
    <cellStyle name="Hipervínculo" xfId="10288" builtinId="8" hidden="1"/>
    <cellStyle name="Hipervínculo" xfId="10290" builtinId="8" hidden="1"/>
    <cellStyle name="Hipervínculo" xfId="10292" builtinId="8" hidden="1"/>
    <cellStyle name="Hipervínculo" xfId="10294" builtinId="8" hidden="1"/>
    <cellStyle name="Hipervínculo" xfId="10296" builtinId="8" hidden="1"/>
    <cellStyle name="Hipervínculo" xfId="10298" builtinId="8" hidden="1"/>
    <cellStyle name="Hipervínculo" xfId="10300" builtinId="8" hidden="1"/>
    <cellStyle name="Hipervínculo" xfId="10302" builtinId="8" hidden="1"/>
    <cellStyle name="Hipervínculo" xfId="10304" builtinId="8" hidden="1"/>
    <cellStyle name="Hipervínculo" xfId="10306" builtinId="8" hidden="1"/>
    <cellStyle name="Hipervínculo" xfId="10308" builtinId="8" hidden="1"/>
    <cellStyle name="Hipervínculo" xfId="10310" builtinId="8" hidden="1"/>
    <cellStyle name="Hipervínculo" xfId="10312" builtinId="8" hidden="1"/>
    <cellStyle name="Hipervínculo" xfId="10314" builtinId="8" hidden="1"/>
    <cellStyle name="Hipervínculo" xfId="10316" builtinId="8" hidden="1"/>
    <cellStyle name="Hipervínculo" xfId="10318" builtinId="8" hidden="1"/>
    <cellStyle name="Hipervínculo" xfId="10320" builtinId="8" hidden="1"/>
    <cellStyle name="Hipervínculo" xfId="10322" builtinId="8" hidden="1"/>
    <cellStyle name="Hipervínculo" xfId="10324" builtinId="8" hidden="1"/>
    <cellStyle name="Hipervínculo" xfId="10326" builtinId="8" hidden="1"/>
    <cellStyle name="Hipervínculo" xfId="10328" builtinId="8" hidden="1"/>
    <cellStyle name="Hipervínculo" xfId="10330" builtinId="8" hidden="1"/>
    <cellStyle name="Hipervínculo" xfId="10332" builtinId="8" hidden="1"/>
    <cellStyle name="Hipervínculo" xfId="10334" builtinId="8" hidden="1"/>
    <cellStyle name="Hipervínculo" xfId="10336" builtinId="8" hidden="1"/>
    <cellStyle name="Hipervínculo" xfId="10338" builtinId="8" hidden="1"/>
    <cellStyle name="Hipervínculo" xfId="10340" builtinId="8" hidden="1"/>
    <cellStyle name="Hipervínculo" xfId="10342" builtinId="8" hidden="1"/>
    <cellStyle name="Hipervínculo" xfId="10344" builtinId="8" hidden="1"/>
    <cellStyle name="Hipervínculo" xfId="10346" builtinId="8" hidden="1"/>
    <cellStyle name="Hipervínculo" xfId="10348" builtinId="8" hidden="1"/>
    <cellStyle name="Hipervínculo" xfId="10350" builtinId="8" hidden="1"/>
    <cellStyle name="Hipervínculo" xfId="10352" builtinId="8" hidden="1"/>
    <cellStyle name="Hipervínculo" xfId="10354" builtinId="8" hidden="1"/>
    <cellStyle name="Hipervínculo" xfId="10356" builtinId="8" hidden="1"/>
    <cellStyle name="Hipervínculo" xfId="10358" builtinId="8" hidden="1"/>
    <cellStyle name="Hipervínculo" xfId="10360" builtinId="8" hidden="1"/>
    <cellStyle name="Hipervínculo" xfId="10362" builtinId="8" hidden="1"/>
    <cellStyle name="Hipervínculo" xfId="10364" builtinId="8" hidden="1"/>
    <cellStyle name="Hipervínculo" xfId="10366" builtinId="8" hidden="1"/>
    <cellStyle name="Hipervínculo" xfId="10368" builtinId="8" hidden="1"/>
    <cellStyle name="Hipervínculo" xfId="10370" builtinId="8" hidden="1"/>
    <cellStyle name="Hipervínculo" xfId="10372" builtinId="8" hidden="1"/>
    <cellStyle name="Hipervínculo" xfId="10374" builtinId="8" hidden="1"/>
    <cellStyle name="Hipervínculo" xfId="10376" builtinId="8" hidden="1"/>
    <cellStyle name="Hipervínculo" xfId="10378" builtinId="8" hidden="1"/>
    <cellStyle name="Hipervínculo" xfId="10380" builtinId="8" hidden="1"/>
    <cellStyle name="Hipervínculo" xfId="10382" builtinId="8" hidden="1"/>
    <cellStyle name="Hipervínculo" xfId="10384" builtinId="8" hidden="1"/>
    <cellStyle name="Hipervínculo" xfId="10386" builtinId="8" hidden="1"/>
    <cellStyle name="Hipervínculo" xfId="10388" builtinId="8" hidden="1"/>
    <cellStyle name="Hipervínculo" xfId="10390" builtinId="8" hidden="1"/>
    <cellStyle name="Hipervínculo" xfId="10392" builtinId="8" hidden="1"/>
    <cellStyle name="Hipervínculo" xfId="10394" builtinId="8" hidden="1"/>
    <cellStyle name="Hipervínculo" xfId="10396" builtinId="8" hidden="1"/>
    <cellStyle name="Hipervínculo" xfId="10398" builtinId="8" hidden="1"/>
    <cellStyle name="Hipervínculo" xfId="10400" builtinId="8" hidden="1"/>
    <cellStyle name="Hipervínculo" xfId="10402" builtinId="8" hidden="1"/>
    <cellStyle name="Hipervínculo" xfId="10404" builtinId="8" hidden="1"/>
    <cellStyle name="Hipervínculo" xfId="10406" builtinId="8" hidden="1"/>
    <cellStyle name="Hipervínculo" xfId="10408" builtinId="8" hidden="1"/>
    <cellStyle name="Hipervínculo" xfId="10410" builtinId="8" hidden="1"/>
    <cellStyle name="Hipervínculo" xfId="10412" builtinId="8" hidden="1"/>
    <cellStyle name="Hipervínculo" xfId="10414" builtinId="8" hidden="1"/>
    <cellStyle name="Hipervínculo" xfId="10416" builtinId="8" hidden="1"/>
    <cellStyle name="Hipervínculo" xfId="10418" builtinId="8" hidden="1"/>
    <cellStyle name="Hipervínculo" xfId="10420" builtinId="8" hidden="1"/>
    <cellStyle name="Hipervínculo" xfId="10422" builtinId="8" hidden="1"/>
    <cellStyle name="Hipervínculo" xfId="10424" builtinId="8" hidden="1"/>
    <cellStyle name="Hipervínculo" xfId="10426" builtinId="8" hidden="1"/>
    <cellStyle name="Hipervínculo" xfId="10428" builtinId="8" hidden="1"/>
    <cellStyle name="Hipervínculo" xfId="10430" builtinId="8" hidden="1"/>
    <cellStyle name="Hipervínculo" xfId="10432" builtinId="8" hidden="1"/>
    <cellStyle name="Hipervínculo" xfId="10434" builtinId="8" hidden="1"/>
    <cellStyle name="Hipervínculo" xfId="10436" builtinId="8" hidden="1"/>
    <cellStyle name="Hipervínculo" xfId="10438" builtinId="8" hidden="1"/>
    <cellStyle name="Hipervínculo" xfId="10440" builtinId="8" hidden="1"/>
    <cellStyle name="Hipervínculo" xfId="10442" builtinId="8" hidden="1"/>
    <cellStyle name="Hipervínculo" xfId="10444" builtinId="8" hidden="1"/>
    <cellStyle name="Hipervínculo" xfId="10446" builtinId="8" hidden="1"/>
    <cellStyle name="Hipervínculo" xfId="10448" builtinId="8" hidden="1"/>
    <cellStyle name="Hipervínculo" xfId="10450" builtinId="8" hidden="1"/>
    <cellStyle name="Hipervínculo" xfId="10452" builtinId="8" hidden="1"/>
    <cellStyle name="Hipervínculo" xfId="10454" builtinId="8" hidden="1"/>
    <cellStyle name="Hipervínculo" xfId="10456" builtinId="8" hidden="1"/>
    <cellStyle name="Hipervínculo" xfId="10458" builtinId="8" hidden="1"/>
    <cellStyle name="Hipervínculo" xfId="10460" builtinId="8" hidden="1"/>
    <cellStyle name="Hipervínculo" xfId="10462" builtinId="8" hidden="1"/>
    <cellStyle name="Hipervínculo" xfId="10464" builtinId="8" hidden="1"/>
    <cellStyle name="Hipervínculo" xfId="10466" builtinId="8" hidden="1"/>
    <cellStyle name="Hipervínculo" xfId="10468" builtinId="8" hidden="1"/>
    <cellStyle name="Hipervínculo" xfId="10470" builtinId="8" hidden="1"/>
    <cellStyle name="Hipervínculo" xfId="10472" builtinId="8" hidden="1"/>
    <cellStyle name="Hipervínculo" xfId="10474" builtinId="8" hidden="1"/>
    <cellStyle name="Hipervínculo" xfId="10476" builtinId="8" hidden="1"/>
    <cellStyle name="Hipervínculo" xfId="10478" builtinId="8" hidden="1"/>
    <cellStyle name="Hipervínculo" xfId="10480" builtinId="8" hidden="1"/>
    <cellStyle name="Hipervínculo" xfId="10482" builtinId="8" hidden="1"/>
    <cellStyle name="Hipervínculo" xfId="10484" builtinId="8" hidden="1"/>
    <cellStyle name="Hipervínculo" xfId="10486" builtinId="8" hidden="1"/>
    <cellStyle name="Hipervínculo" xfId="10488" builtinId="8" hidden="1"/>
    <cellStyle name="Hipervínculo" xfId="10490" builtinId="8" hidden="1"/>
    <cellStyle name="Hipervínculo" xfId="10492" builtinId="8" hidden="1"/>
    <cellStyle name="Hipervínculo" xfId="10494" builtinId="8" hidden="1"/>
    <cellStyle name="Hipervínculo" xfId="10496" builtinId="8" hidden="1"/>
    <cellStyle name="Hipervínculo" xfId="10498" builtinId="8" hidden="1"/>
    <cellStyle name="Hipervínculo" xfId="10500" builtinId="8" hidden="1"/>
    <cellStyle name="Hipervínculo" xfId="10502" builtinId="8" hidden="1"/>
    <cellStyle name="Hipervínculo" xfId="10504" builtinId="8" hidden="1"/>
    <cellStyle name="Hipervínculo" xfId="10506" builtinId="8" hidden="1"/>
    <cellStyle name="Hipervínculo" xfId="10508" builtinId="8" hidden="1"/>
    <cellStyle name="Hipervínculo" xfId="10510" builtinId="8" hidden="1"/>
    <cellStyle name="Hipervínculo" xfId="10512" builtinId="8" hidden="1"/>
    <cellStyle name="Hipervínculo" xfId="10514" builtinId="8" hidden="1"/>
    <cellStyle name="Hipervínculo" xfId="10516" builtinId="8" hidden="1"/>
    <cellStyle name="Hipervínculo" xfId="10518" builtinId="8" hidden="1"/>
    <cellStyle name="Hipervínculo" xfId="10520" builtinId="8" hidden="1"/>
    <cellStyle name="Hipervínculo" xfId="10522" builtinId="8" hidden="1"/>
    <cellStyle name="Hipervínculo" xfId="10524" builtinId="8" hidden="1"/>
    <cellStyle name="Hipervínculo" xfId="10526" builtinId="8" hidden="1"/>
    <cellStyle name="Hipervínculo" xfId="10528" builtinId="8" hidden="1"/>
    <cellStyle name="Hipervínculo" xfId="10530" builtinId="8" hidden="1"/>
    <cellStyle name="Hipervínculo" xfId="10532" builtinId="8" hidden="1"/>
    <cellStyle name="Hipervínculo" xfId="10534" builtinId="8" hidden="1"/>
    <cellStyle name="Hipervínculo" xfId="10536" builtinId="8" hidden="1"/>
    <cellStyle name="Hipervínculo" xfId="10538" builtinId="8" hidden="1"/>
    <cellStyle name="Hipervínculo" xfId="10540" builtinId="8" hidden="1"/>
    <cellStyle name="Hipervínculo" xfId="10542" builtinId="8" hidden="1"/>
    <cellStyle name="Hipervínculo" xfId="10544" builtinId="8" hidden="1"/>
    <cellStyle name="Hipervínculo" xfId="10546" builtinId="8" hidden="1"/>
    <cellStyle name="Hipervínculo" xfId="10548" builtinId="8" hidden="1"/>
    <cellStyle name="Hipervínculo" xfId="10550" builtinId="8" hidden="1"/>
    <cellStyle name="Hipervínculo" xfId="10552" builtinId="8" hidden="1"/>
    <cellStyle name="Hipervínculo" xfId="10554" builtinId="8" hidden="1"/>
    <cellStyle name="Hipervínculo" xfId="10556" builtinId="8" hidden="1"/>
    <cellStyle name="Hipervínculo" xfId="10558" builtinId="8" hidden="1"/>
    <cellStyle name="Hipervínculo" xfId="10560" builtinId="8" hidden="1"/>
    <cellStyle name="Hipervínculo" xfId="10562" builtinId="8" hidden="1"/>
    <cellStyle name="Hipervínculo" xfId="10564" builtinId="8" hidden="1"/>
    <cellStyle name="Hipervínculo" xfId="10566" builtinId="8" hidden="1"/>
    <cellStyle name="Hipervínculo" xfId="10568" builtinId="8" hidden="1"/>
    <cellStyle name="Hipervínculo" xfId="10570" builtinId="8" hidden="1"/>
    <cellStyle name="Hipervínculo" xfId="10572" builtinId="8" hidden="1"/>
    <cellStyle name="Hipervínculo" xfId="10574" builtinId="8" hidden="1"/>
    <cellStyle name="Hipervínculo" xfId="10576" builtinId="8" hidden="1"/>
    <cellStyle name="Hipervínculo" xfId="10578" builtinId="8" hidden="1"/>
    <cellStyle name="Hipervínculo" xfId="10580" builtinId="8" hidden="1"/>
    <cellStyle name="Hipervínculo" xfId="10582" builtinId="8" hidden="1"/>
    <cellStyle name="Hipervínculo" xfId="10584" builtinId="8" hidden="1"/>
    <cellStyle name="Hipervínculo" xfId="10586" builtinId="8" hidden="1"/>
    <cellStyle name="Hipervínculo" xfId="10588" builtinId="8" hidden="1"/>
    <cellStyle name="Hipervínculo" xfId="10590" builtinId="8" hidden="1"/>
    <cellStyle name="Hipervínculo" xfId="10592" builtinId="8" hidden="1"/>
    <cellStyle name="Hipervínculo" xfId="10594" builtinId="8" hidden="1"/>
    <cellStyle name="Hipervínculo" xfId="10596" builtinId="8" hidden="1"/>
    <cellStyle name="Hipervínculo" xfId="10598" builtinId="8" hidden="1"/>
    <cellStyle name="Hipervínculo" xfId="10600" builtinId="8" hidden="1"/>
    <cellStyle name="Hipervínculo" xfId="10602" builtinId="8" hidden="1"/>
    <cellStyle name="Hipervínculo" xfId="10604" builtinId="8" hidden="1"/>
    <cellStyle name="Hipervínculo" xfId="10606" builtinId="8" hidden="1"/>
    <cellStyle name="Hipervínculo" xfId="10608" builtinId="8" hidden="1"/>
    <cellStyle name="Hipervínculo" xfId="10610" builtinId="8" hidden="1"/>
    <cellStyle name="Hipervínculo" xfId="10612" builtinId="8" hidden="1"/>
    <cellStyle name="Hipervínculo" xfId="10614" builtinId="8" hidden="1"/>
    <cellStyle name="Hipervínculo" xfId="10616" builtinId="8" hidden="1"/>
    <cellStyle name="Hipervínculo" xfId="10618" builtinId="8" hidden="1"/>
    <cellStyle name="Hipervínculo" xfId="10620" builtinId="8" hidden="1"/>
    <cellStyle name="Hipervínculo" xfId="10622" builtinId="8" hidden="1"/>
    <cellStyle name="Hipervínculo" xfId="10624" builtinId="8" hidden="1"/>
    <cellStyle name="Hipervínculo" xfId="10626" builtinId="8" hidden="1"/>
    <cellStyle name="Hipervínculo" xfId="10628" builtinId="8" hidden="1"/>
    <cellStyle name="Hipervínculo" xfId="10630" builtinId="8" hidden="1"/>
    <cellStyle name="Hipervínculo" xfId="10632" builtinId="8" hidden="1"/>
    <cellStyle name="Hipervínculo" xfId="10634" builtinId="8" hidden="1"/>
    <cellStyle name="Hipervínculo" xfId="10636" builtinId="8" hidden="1"/>
    <cellStyle name="Hipervínculo" xfId="10638" builtinId="8" hidden="1"/>
    <cellStyle name="Hipervínculo" xfId="10640" builtinId="8" hidden="1"/>
    <cellStyle name="Hipervínculo" xfId="10642" builtinId="8" hidden="1"/>
    <cellStyle name="Hipervínculo" xfId="10644" builtinId="8" hidden="1"/>
    <cellStyle name="Hipervínculo" xfId="10646" builtinId="8" hidden="1"/>
    <cellStyle name="Hipervínculo" xfId="10648" builtinId="8" hidden="1"/>
    <cellStyle name="Hipervínculo" xfId="10650" builtinId="8" hidden="1"/>
    <cellStyle name="Hipervínculo" xfId="10652" builtinId="8" hidden="1"/>
    <cellStyle name="Hipervínculo" xfId="10654" builtinId="8" hidden="1"/>
    <cellStyle name="Hipervínculo" xfId="10656" builtinId="8" hidden="1"/>
    <cellStyle name="Hipervínculo" xfId="10658" builtinId="8" hidden="1"/>
    <cellStyle name="Hipervínculo" xfId="10660" builtinId="8" hidden="1"/>
    <cellStyle name="Hipervínculo" xfId="10662" builtinId="8" hidden="1"/>
    <cellStyle name="Hipervínculo" xfId="10664" builtinId="8" hidden="1"/>
    <cellStyle name="Hipervínculo" xfId="10666" builtinId="8" hidden="1"/>
    <cellStyle name="Hipervínculo" xfId="10668" builtinId="8" hidden="1"/>
    <cellStyle name="Hipervínculo" xfId="10670" builtinId="8" hidden="1"/>
    <cellStyle name="Hipervínculo" xfId="10672" builtinId="8" hidden="1"/>
    <cellStyle name="Hipervínculo" xfId="10674" builtinId="8" hidden="1"/>
    <cellStyle name="Hipervínculo" xfId="10676" builtinId="8" hidden="1"/>
    <cellStyle name="Hipervínculo" xfId="10678" builtinId="8" hidden="1"/>
    <cellStyle name="Hipervínculo" xfId="10680" builtinId="8" hidden="1"/>
    <cellStyle name="Hipervínculo" xfId="10682" builtinId="8" hidden="1"/>
    <cellStyle name="Hipervínculo" xfId="10684" builtinId="8" hidden="1"/>
    <cellStyle name="Hipervínculo" xfId="10686" builtinId="8" hidden="1"/>
    <cellStyle name="Hipervínculo" xfId="10688" builtinId="8" hidden="1"/>
    <cellStyle name="Hipervínculo" xfId="10690" builtinId="8" hidden="1"/>
    <cellStyle name="Hipervínculo" xfId="10692" builtinId="8" hidden="1"/>
    <cellStyle name="Hipervínculo" xfId="10694" builtinId="8" hidden="1"/>
    <cellStyle name="Hipervínculo" xfId="10696" builtinId="8" hidden="1"/>
    <cellStyle name="Hipervínculo" xfId="10698" builtinId="8" hidden="1"/>
    <cellStyle name="Hipervínculo" xfId="10700" builtinId="8" hidden="1"/>
    <cellStyle name="Hipervínculo" xfId="10702" builtinId="8" hidden="1"/>
    <cellStyle name="Hipervínculo" xfId="10704" builtinId="8" hidden="1"/>
    <cellStyle name="Hipervínculo" xfId="10706" builtinId="8" hidden="1"/>
    <cellStyle name="Hipervínculo" xfId="10708" builtinId="8" hidden="1"/>
    <cellStyle name="Hipervínculo" xfId="10710" builtinId="8" hidden="1"/>
    <cellStyle name="Hipervínculo" xfId="10712" builtinId="8" hidden="1"/>
    <cellStyle name="Hipervínculo" xfId="10714" builtinId="8" hidden="1"/>
    <cellStyle name="Hipervínculo" xfId="10716" builtinId="8" hidden="1"/>
    <cellStyle name="Hipervínculo" xfId="10718" builtinId="8" hidden="1"/>
    <cellStyle name="Hipervínculo" xfId="10720" builtinId="8" hidden="1"/>
    <cellStyle name="Hipervínculo" xfId="10722" builtinId="8" hidden="1"/>
    <cellStyle name="Hipervínculo" xfId="10724" builtinId="8" hidden="1"/>
    <cellStyle name="Hipervínculo" xfId="10726" builtinId="8" hidden="1"/>
    <cellStyle name="Hipervínculo" xfId="10728" builtinId="8" hidden="1"/>
    <cellStyle name="Hipervínculo" xfId="10730" builtinId="8" hidden="1"/>
    <cellStyle name="Hipervínculo" xfId="10732" builtinId="8" hidden="1"/>
    <cellStyle name="Hipervínculo" xfId="10734" builtinId="8" hidden="1"/>
    <cellStyle name="Hipervínculo" xfId="10736" builtinId="8" hidden="1"/>
    <cellStyle name="Hipervínculo" xfId="10738" builtinId="8" hidden="1"/>
    <cellStyle name="Hipervínculo" xfId="10740" builtinId="8" hidden="1"/>
    <cellStyle name="Hipervínculo" xfId="10742" builtinId="8" hidden="1"/>
    <cellStyle name="Hipervínculo" xfId="10744" builtinId="8" hidden="1"/>
    <cellStyle name="Hipervínculo" xfId="10746" builtinId="8" hidden="1"/>
    <cellStyle name="Hipervínculo" xfId="10748" builtinId="8" hidden="1"/>
    <cellStyle name="Hipervínculo" xfId="10750" builtinId="8" hidden="1"/>
    <cellStyle name="Hipervínculo" xfId="10752" builtinId="8" hidden="1"/>
    <cellStyle name="Hipervínculo" xfId="10754" builtinId="8" hidden="1"/>
    <cellStyle name="Hipervínculo" xfId="10756" builtinId="8" hidden="1"/>
    <cellStyle name="Hipervínculo" xfId="10758" builtinId="8" hidden="1"/>
    <cellStyle name="Hipervínculo" xfId="10760" builtinId="8" hidden="1"/>
    <cellStyle name="Hipervínculo" xfId="10762" builtinId="8" hidden="1"/>
    <cellStyle name="Hipervínculo" xfId="10764" builtinId="8" hidden="1"/>
    <cellStyle name="Hipervínculo" xfId="10766" builtinId="8" hidden="1"/>
    <cellStyle name="Hipervínculo" xfId="10768" builtinId="8" hidden="1"/>
    <cellStyle name="Hipervínculo" xfId="10770" builtinId="8" hidden="1"/>
    <cellStyle name="Hipervínculo" xfId="10772" builtinId="8" hidden="1"/>
    <cellStyle name="Hipervínculo" xfId="10774" builtinId="8" hidden="1"/>
    <cellStyle name="Hipervínculo" xfId="10776" builtinId="8" hidden="1"/>
    <cellStyle name="Hipervínculo" xfId="10778" builtinId="8" hidden="1"/>
    <cellStyle name="Hipervínculo" xfId="10780" builtinId="8" hidden="1"/>
    <cellStyle name="Hipervínculo" xfId="10782" builtinId="8" hidden="1"/>
    <cellStyle name="Hipervínculo" xfId="10784" builtinId="8" hidden="1"/>
    <cellStyle name="Hipervínculo" xfId="10786" builtinId="8" hidden="1"/>
    <cellStyle name="Hipervínculo" xfId="10788" builtinId="8" hidden="1"/>
    <cellStyle name="Hipervínculo" xfId="10790" builtinId="8" hidden="1"/>
    <cellStyle name="Hipervínculo" xfId="10792" builtinId="8" hidden="1"/>
    <cellStyle name="Hipervínculo" xfId="10794" builtinId="8" hidden="1"/>
    <cellStyle name="Hipervínculo" xfId="10796" builtinId="8" hidden="1"/>
    <cellStyle name="Hipervínculo" xfId="10798" builtinId="8" hidden="1"/>
    <cellStyle name="Hipervínculo" xfId="10800" builtinId="8" hidden="1"/>
    <cellStyle name="Hipervínculo" xfId="10802" builtinId="8" hidden="1"/>
    <cellStyle name="Hipervínculo" xfId="10804" builtinId="8" hidden="1"/>
    <cellStyle name="Hipervínculo" xfId="10806" builtinId="8" hidden="1"/>
    <cellStyle name="Hipervínculo" xfId="10808" builtinId="8" hidden="1"/>
    <cellStyle name="Hipervínculo" xfId="10810" builtinId="8" hidden="1"/>
    <cellStyle name="Hipervínculo" xfId="10812" builtinId="8" hidden="1"/>
    <cellStyle name="Hipervínculo" xfId="10814" builtinId="8" hidden="1"/>
    <cellStyle name="Hipervínculo" xfId="10816" builtinId="8" hidden="1"/>
    <cellStyle name="Hipervínculo" xfId="10818" builtinId="8" hidden="1"/>
    <cellStyle name="Hipervínculo" xfId="10820" builtinId="8" hidden="1"/>
    <cellStyle name="Hipervínculo" xfId="10822" builtinId="8" hidden="1"/>
    <cellStyle name="Hipervínculo" xfId="10824" builtinId="8" hidden="1"/>
    <cellStyle name="Hipervínculo" xfId="10826" builtinId="8" hidden="1"/>
    <cellStyle name="Hipervínculo" xfId="10828" builtinId="8" hidden="1"/>
    <cellStyle name="Hipervínculo" xfId="10830" builtinId="8" hidden="1"/>
    <cellStyle name="Hipervínculo" xfId="10832" builtinId="8" hidden="1"/>
    <cellStyle name="Hipervínculo" xfId="10834" builtinId="8" hidden="1"/>
    <cellStyle name="Hipervínculo" xfId="10836" builtinId="8" hidden="1"/>
    <cellStyle name="Hipervínculo" xfId="10838" builtinId="8" hidden="1"/>
    <cellStyle name="Hipervínculo" xfId="10840" builtinId="8" hidden="1"/>
    <cellStyle name="Hipervínculo" xfId="10842" builtinId="8" hidden="1"/>
    <cellStyle name="Hipervínculo" xfId="10844" builtinId="8" hidden="1"/>
    <cellStyle name="Hipervínculo" xfId="10846" builtinId="8" hidden="1"/>
    <cellStyle name="Hipervínculo" xfId="10848" builtinId="8" hidden="1"/>
    <cellStyle name="Hipervínculo" xfId="10850" builtinId="8" hidden="1"/>
    <cellStyle name="Hipervínculo" xfId="10852" builtinId="8" hidden="1"/>
    <cellStyle name="Hipervínculo" xfId="10854" builtinId="8" hidden="1"/>
    <cellStyle name="Hipervínculo" xfId="10856" builtinId="8" hidden="1"/>
    <cellStyle name="Hipervínculo" xfId="10858" builtinId="8" hidden="1"/>
    <cellStyle name="Hipervínculo" xfId="10860" builtinId="8" hidden="1"/>
    <cellStyle name="Hipervínculo" xfId="10862" builtinId="8" hidden="1"/>
    <cellStyle name="Hipervínculo" xfId="10864" builtinId="8" hidden="1"/>
    <cellStyle name="Hipervínculo" xfId="10866" builtinId="8" hidden="1"/>
    <cellStyle name="Hipervínculo" xfId="10868" builtinId="8" hidden="1"/>
    <cellStyle name="Hipervínculo" xfId="10870" builtinId="8" hidden="1"/>
    <cellStyle name="Hipervínculo" xfId="10872" builtinId="8" hidden="1"/>
    <cellStyle name="Hipervínculo" xfId="10874" builtinId="8" hidden="1"/>
    <cellStyle name="Hipervínculo" xfId="10876" builtinId="8" hidden="1"/>
    <cellStyle name="Hipervínculo" xfId="10878" builtinId="8" hidden="1"/>
    <cellStyle name="Hipervínculo" xfId="10880" builtinId="8" hidden="1"/>
    <cellStyle name="Hipervínculo" xfId="10882" builtinId="8" hidden="1"/>
    <cellStyle name="Hipervínculo" xfId="10884" builtinId="8" hidden="1"/>
    <cellStyle name="Hipervínculo" xfId="10886" builtinId="8" hidden="1"/>
    <cellStyle name="Hipervínculo" xfId="10888" builtinId="8" hidden="1"/>
    <cellStyle name="Hipervínculo" xfId="10890" builtinId="8" hidden="1"/>
    <cellStyle name="Hipervínculo" xfId="10892" builtinId="8" hidden="1"/>
    <cellStyle name="Hipervínculo" xfId="10894" builtinId="8" hidden="1"/>
    <cellStyle name="Hipervínculo" xfId="10896" builtinId="8" hidden="1"/>
    <cellStyle name="Hipervínculo" xfId="10898" builtinId="8" hidden="1"/>
    <cellStyle name="Hipervínculo" xfId="10900" builtinId="8" hidden="1"/>
    <cellStyle name="Hipervínculo" xfId="10902" builtinId="8" hidden="1"/>
    <cellStyle name="Hipervínculo" xfId="10904" builtinId="8" hidden="1"/>
    <cellStyle name="Hipervínculo" xfId="10906" builtinId="8" hidden="1"/>
    <cellStyle name="Hipervínculo" xfId="10908" builtinId="8" hidden="1"/>
    <cellStyle name="Hipervínculo" xfId="10910" builtinId="8" hidden="1"/>
    <cellStyle name="Hipervínculo" xfId="10912" builtinId="8" hidden="1"/>
    <cellStyle name="Hipervínculo" xfId="10914" builtinId="8" hidden="1"/>
    <cellStyle name="Hipervínculo" xfId="10916" builtinId="8" hidden="1"/>
    <cellStyle name="Hipervínculo" xfId="10918" builtinId="8" hidden="1"/>
    <cellStyle name="Hipervínculo" xfId="10920" builtinId="8" hidden="1"/>
    <cellStyle name="Hipervínculo" xfId="10922" builtinId="8" hidden="1"/>
    <cellStyle name="Hipervínculo" xfId="10924" builtinId="8" hidden="1"/>
    <cellStyle name="Hipervínculo" xfId="10926" builtinId="8" hidden="1"/>
    <cellStyle name="Hipervínculo" xfId="10928" builtinId="8" hidden="1"/>
    <cellStyle name="Hipervínculo" xfId="10930" builtinId="8" hidden="1"/>
    <cellStyle name="Hipervínculo" xfId="10932" builtinId="8" hidden="1"/>
    <cellStyle name="Hipervínculo" xfId="10934" builtinId="8" hidden="1"/>
    <cellStyle name="Hipervínculo" xfId="10936" builtinId="8" hidden="1"/>
    <cellStyle name="Hipervínculo" xfId="10938" builtinId="8" hidden="1"/>
    <cellStyle name="Hipervínculo" xfId="10940" builtinId="8" hidden="1"/>
    <cellStyle name="Hipervínculo" xfId="10942" builtinId="8" hidden="1"/>
    <cellStyle name="Hipervínculo" xfId="10944" builtinId="8" hidden="1"/>
    <cellStyle name="Hipervínculo" xfId="10946" builtinId="8" hidden="1"/>
    <cellStyle name="Hipervínculo" xfId="10948" builtinId="8" hidden="1"/>
    <cellStyle name="Hipervínculo" xfId="10950" builtinId="8" hidden="1"/>
    <cellStyle name="Hipervínculo" xfId="10952" builtinId="8" hidden="1"/>
    <cellStyle name="Hipervínculo" xfId="10954" builtinId="8" hidden="1"/>
    <cellStyle name="Hipervínculo" xfId="10956" builtinId="8" hidden="1"/>
    <cellStyle name="Hipervínculo" xfId="10958" builtinId="8" hidden="1"/>
    <cellStyle name="Hipervínculo" xfId="10960" builtinId="8" hidden="1"/>
    <cellStyle name="Hipervínculo" xfId="10962" builtinId="8" hidden="1"/>
    <cellStyle name="Hipervínculo" xfId="10964" builtinId="8" hidden="1"/>
    <cellStyle name="Hipervínculo" xfId="10966" builtinId="8" hidden="1"/>
    <cellStyle name="Hipervínculo" xfId="10968" builtinId="8" hidden="1"/>
    <cellStyle name="Hipervínculo" xfId="10970" builtinId="8" hidden="1"/>
    <cellStyle name="Hipervínculo" xfId="10972" builtinId="8" hidden="1"/>
    <cellStyle name="Hipervínculo" xfId="10974" builtinId="8" hidden="1"/>
    <cellStyle name="Hipervínculo" xfId="10976" builtinId="8" hidden="1"/>
    <cellStyle name="Hipervínculo" xfId="10978" builtinId="8" hidden="1"/>
    <cellStyle name="Hipervínculo" xfId="10980" builtinId="8" hidden="1"/>
    <cellStyle name="Hipervínculo" xfId="10982" builtinId="8" hidden="1"/>
    <cellStyle name="Hipervínculo" xfId="10984" builtinId="8" hidden="1"/>
    <cellStyle name="Hipervínculo" xfId="10986" builtinId="8" hidden="1"/>
    <cellStyle name="Hipervínculo" xfId="10988" builtinId="8" hidden="1"/>
    <cellStyle name="Hipervínculo" xfId="10990" builtinId="8" hidden="1"/>
    <cellStyle name="Hipervínculo" xfId="10992" builtinId="8" hidden="1"/>
    <cellStyle name="Hipervínculo" xfId="10994" builtinId="8" hidden="1"/>
    <cellStyle name="Hipervínculo" xfId="10996" builtinId="8" hidden="1"/>
    <cellStyle name="Hipervínculo" xfId="10998" builtinId="8" hidden="1"/>
    <cellStyle name="Hipervínculo" xfId="11000" builtinId="8" hidden="1"/>
    <cellStyle name="Hipervínculo" xfId="11002" builtinId="8" hidden="1"/>
    <cellStyle name="Hipervínculo" xfId="11004" builtinId="8" hidden="1"/>
    <cellStyle name="Hipervínculo" xfId="11006" builtinId="8" hidden="1"/>
    <cellStyle name="Hipervínculo" xfId="11008" builtinId="8" hidden="1"/>
    <cellStyle name="Hipervínculo" xfId="11010" builtinId="8" hidden="1"/>
    <cellStyle name="Hipervínculo" xfId="11012" builtinId="8" hidden="1"/>
    <cellStyle name="Hipervínculo" xfId="11014" builtinId="8" hidden="1"/>
    <cellStyle name="Hipervínculo" xfId="11016" builtinId="8" hidden="1"/>
    <cellStyle name="Hipervínculo" xfId="11018" builtinId="8" hidden="1"/>
    <cellStyle name="Hipervínculo" xfId="11020" builtinId="8" hidden="1"/>
    <cellStyle name="Hipervínculo" xfId="11022" builtinId="8" hidden="1"/>
    <cellStyle name="Hipervínculo" xfId="11024" builtinId="8" hidden="1"/>
    <cellStyle name="Hipervínculo" xfId="11026" builtinId="8" hidden="1"/>
    <cellStyle name="Hipervínculo" xfId="11028" builtinId="8" hidden="1"/>
    <cellStyle name="Hipervínculo" xfId="11030" builtinId="8" hidden="1"/>
    <cellStyle name="Hipervínculo" xfId="11032" builtinId="8" hidden="1"/>
    <cellStyle name="Hipervínculo" xfId="11034" builtinId="8" hidden="1"/>
    <cellStyle name="Hipervínculo" xfId="11036" builtinId="8" hidden="1"/>
    <cellStyle name="Hipervínculo" xfId="11038" builtinId="8" hidden="1"/>
    <cellStyle name="Hipervínculo" xfId="11040" builtinId="8" hidden="1"/>
    <cellStyle name="Hipervínculo" xfId="11042" builtinId="8" hidden="1"/>
    <cellStyle name="Hipervínculo" xfId="11044" builtinId="8" hidden="1"/>
    <cellStyle name="Hipervínculo" xfId="11046" builtinId="8" hidden="1"/>
    <cellStyle name="Hipervínculo" xfId="11048" builtinId="8" hidden="1"/>
    <cellStyle name="Hipervínculo" xfId="11050" builtinId="8" hidden="1"/>
    <cellStyle name="Hipervínculo" xfId="11052" builtinId="8" hidden="1"/>
    <cellStyle name="Hipervínculo" xfId="11054" builtinId="8" hidden="1"/>
    <cellStyle name="Hipervínculo" xfId="11056" builtinId="8" hidden="1"/>
    <cellStyle name="Hipervínculo" xfId="11058" builtinId="8" hidden="1"/>
    <cellStyle name="Hipervínculo" xfId="11060" builtinId="8" hidden="1"/>
    <cellStyle name="Hipervínculo" xfId="11062" builtinId="8" hidden="1"/>
    <cellStyle name="Hipervínculo" xfId="11064" builtinId="8" hidden="1"/>
    <cellStyle name="Hipervínculo" xfId="11066" builtinId="8" hidden="1"/>
    <cellStyle name="Hipervínculo" xfId="11068" builtinId="8" hidden="1"/>
    <cellStyle name="Hipervínculo" xfId="11070" builtinId="8" hidden="1"/>
    <cellStyle name="Hipervínculo" xfId="11072" builtinId="8" hidden="1"/>
    <cellStyle name="Hipervínculo" xfId="11074" builtinId="8" hidden="1"/>
    <cellStyle name="Hipervínculo" xfId="11076" builtinId="8" hidden="1"/>
    <cellStyle name="Hipervínculo" xfId="11078" builtinId="8" hidden="1"/>
    <cellStyle name="Hipervínculo" xfId="11080" builtinId="8" hidden="1"/>
    <cellStyle name="Hipervínculo" xfId="11082" builtinId="8" hidden="1"/>
    <cellStyle name="Hipervínculo" xfId="11084" builtinId="8" hidden="1"/>
    <cellStyle name="Hipervínculo" xfId="11086" builtinId="8" hidden="1"/>
    <cellStyle name="Hipervínculo" xfId="11088" builtinId="8" hidden="1"/>
    <cellStyle name="Hipervínculo" xfId="11090" builtinId="8" hidden="1"/>
    <cellStyle name="Hipervínculo" xfId="11092" builtinId="8" hidden="1"/>
    <cellStyle name="Hipervínculo" xfId="11094" builtinId="8" hidden="1"/>
    <cellStyle name="Hipervínculo" xfId="11096" builtinId="8" hidden="1"/>
    <cellStyle name="Hipervínculo" xfId="11098" builtinId="8" hidden="1"/>
    <cellStyle name="Hipervínculo" xfId="11100" builtinId="8" hidden="1"/>
    <cellStyle name="Hipervínculo" xfId="11102" builtinId="8" hidden="1"/>
    <cellStyle name="Hipervínculo" xfId="11104" builtinId="8" hidden="1"/>
    <cellStyle name="Hipervínculo" xfId="11106" builtinId="8" hidden="1"/>
    <cellStyle name="Hipervínculo" xfId="11108" builtinId="8" hidden="1"/>
    <cellStyle name="Hipervínculo" xfId="11110" builtinId="8" hidden="1"/>
    <cellStyle name="Hipervínculo" xfId="11112" builtinId="8" hidden="1"/>
    <cellStyle name="Hipervínculo" xfId="11114" builtinId="8" hidden="1"/>
    <cellStyle name="Hipervínculo" xfId="11116" builtinId="8" hidden="1"/>
    <cellStyle name="Hipervínculo" xfId="11118" builtinId="8" hidden="1"/>
    <cellStyle name="Hipervínculo" xfId="11120" builtinId="8" hidden="1"/>
    <cellStyle name="Hipervínculo" xfId="11122" builtinId="8" hidden="1"/>
    <cellStyle name="Hipervínculo" xfId="11124" builtinId="8" hidden="1"/>
    <cellStyle name="Hipervínculo" xfId="11126" builtinId="8" hidden="1"/>
    <cellStyle name="Hipervínculo" xfId="11128" builtinId="8" hidden="1"/>
    <cellStyle name="Hipervínculo" xfId="11130" builtinId="8" hidden="1"/>
    <cellStyle name="Hipervínculo" xfId="11132" builtinId="8" hidden="1"/>
    <cellStyle name="Hipervínculo" xfId="11134" builtinId="8" hidden="1"/>
    <cellStyle name="Hipervínculo" xfId="11136" builtinId="8" hidden="1"/>
    <cellStyle name="Hipervínculo" xfId="11138" builtinId="8" hidden="1"/>
    <cellStyle name="Hipervínculo" xfId="11140" builtinId="8" hidden="1"/>
    <cellStyle name="Hipervínculo" xfId="11142" builtinId="8" hidden="1"/>
    <cellStyle name="Hipervínculo" xfId="11144" builtinId="8" hidden="1"/>
    <cellStyle name="Hipervínculo" xfId="11146" builtinId="8" hidden="1"/>
    <cellStyle name="Hipervínculo" xfId="11148" builtinId="8" hidden="1"/>
    <cellStyle name="Hipervínculo" xfId="11150" builtinId="8" hidden="1"/>
    <cellStyle name="Hipervínculo" xfId="11152" builtinId="8" hidden="1"/>
    <cellStyle name="Hipervínculo" xfId="11154" builtinId="8" hidden="1"/>
    <cellStyle name="Hipervínculo" xfId="11156" builtinId="8" hidden="1"/>
    <cellStyle name="Hipervínculo" xfId="11158" builtinId="8" hidden="1"/>
    <cellStyle name="Hipervínculo" xfId="11160" builtinId="8" hidden="1"/>
    <cellStyle name="Hipervínculo" xfId="11162" builtinId="8" hidden="1"/>
    <cellStyle name="Hipervínculo" xfId="11164" builtinId="8" hidden="1"/>
    <cellStyle name="Hipervínculo" xfId="11166" builtinId="8" hidden="1"/>
    <cellStyle name="Hipervínculo" xfId="11168" builtinId="8" hidden="1"/>
    <cellStyle name="Hipervínculo" xfId="11170" builtinId="8" hidden="1"/>
    <cellStyle name="Hipervínculo" xfId="11172" builtinId="8" hidden="1"/>
    <cellStyle name="Hipervínculo" xfId="11174" builtinId="8" hidden="1"/>
    <cellStyle name="Hipervínculo" xfId="11176" builtinId="8" hidden="1"/>
    <cellStyle name="Hipervínculo" xfId="11178" builtinId="8" hidden="1"/>
    <cellStyle name="Hipervínculo" xfId="11180" builtinId="8" hidden="1"/>
    <cellStyle name="Hipervínculo" xfId="11182" builtinId="8" hidden="1"/>
    <cellStyle name="Hipervínculo" xfId="11184" builtinId="8" hidden="1"/>
    <cellStyle name="Hipervínculo" xfId="11186" builtinId="8" hidden="1"/>
    <cellStyle name="Hipervínculo" xfId="11188" builtinId="8" hidden="1"/>
    <cellStyle name="Hipervínculo" xfId="11190" builtinId="8" hidden="1"/>
    <cellStyle name="Hipervínculo" xfId="11192" builtinId="8" hidden="1"/>
    <cellStyle name="Hipervínculo" xfId="11194" builtinId="8" hidden="1"/>
    <cellStyle name="Hipervínculo" xfId="11196" builtinId="8" hidden="1"/>
    <cellStyle name="Hipervínculo" xfId="11198" builtinId="8" hidden="1"/>
    <cellStyle name="Hipervínculo" xfId="11200" builtinId="8" hidden="1"/>
    <cellStyle name="Hipervínculo" xfId="11202" builtinId="8" hidden="1"/>
    <cellStyle name="Hipervínculo" xfId="11204" builtinId="8" hidden="1"/>
    <cellStyle name="Hipervínculo" xfId="11206" builtinId="8" hidden="1"/>
    <cellStyle name="Hipervínculo" xfId="11208" builtinId="8" hidden="1"/>
    <cellStyle name="Hipervínculo" xfId="11210" builtinId="8" hidden="1"/>
    <cellStyle name="Hipervínculo" xfId="11212" builtinId="8" hidden="1"/>
    <cellStyle name="Hipervínculo" xfId="11214" builtinId="8" hidden="1"/>
    <cellStyle name="Hipervínculo" xfId="11216" builtinId="8" hidden="1"/>
    <cellStyle name="Hipervínculo" xfId="11218" builtinId="8" hidden="1"/>
    <cellStyle name="Hipervínculo" xfId="11220" builtinId="8" hidden="1"/>
    <cellStyle name="Hipervínculo" xfId="11222" builtinId="8" hidden="1"/>
    <cellStyle name="Hipervínculo" xfId="11224" builtinId="8" hidden="1"/>
    <cellStyle name="Hipervínculo" xfId="11226" builtinId="8" hidden="1"/>
    <cellStyle name="Hipervínculo" xfId="11228" builtinId="8" hidden="1"/>
    <cellStyle name="Hipervínculo" xfId="11230" builtinId="8" hidden="1"/>
    <cellStyle name="Hipervínculo" xfId="11232" builtinId="8" hidden="1"/>
    <cellStyle name="Hipervínculo" xfId="11234" builtinId="8" hidden="1"/>
    <cellStyle name="Hipervínculo" xfId="11236" builtinId="8" hidden="1"/>
    <cellStyle name="Hipervínculo" xfId="11238" builtinId="8" hidden="1"/>
    <cellStyle name="Hipervínculo" xfId="11240" builtinId="8" hidden="1"/>
    <cellStyle name="Hipervínculo" xfId="11242" builtinId="8" hidden="1"/>
    <cellStyle name="Hipervínculo" xfId="11244" builtinId="8" hidden="1"/>
    <cellStyle name="Hipervínculo" xfId="11246" builtinId="8" hidden="1"/>
    <cellStyle name="Hipervínculo" xfId="11248" builtinId="8" hidden="1"/>
    <cellStyle name="Hipervínculo" xfId="11250" builtinId="8" hidden="1"/>
    <cellStyle name="Hipervínculo" xfId="11252" builtinId="8" hidden="1"/>
    <cellStyle name="Hipervínculo" xfId="11254" builtinId="8" hidden="1"/>
    <cellStyle name="Hipervínculo" xfId="11256" builtinId="8" hidden="1"/>
    <cellStyle name="Hipervínculo" xfId="11258" builtinId="8" hidden="1"/>
    <cellStyle name="Hipervínculo" xfId="11260" builtinId="8" hidden="1"/>
    <cellStyle name="Hipervínculo" xfId="11262" builtinId="8" hidden="1"/>
    <cellStyle name="Hipervínculo" xfId="11264" builtinId="8" hidden="1"/>
    <cellStyle name="Hipervínculo" xfId="11266" builtinId="8" hidden="1"/>
    <cellStyle name="Hipervínculo" xfId="11268" builtinId="8" hidden="1"/>
    <cellStyle name="Hipervínculo" xfId="11270" builtinId="8" hidden="1"/>
    <cellStyle name="Hipervínculo" xfId="11272" builtinId="8" hidden="1"/>
    <cellStyle name="Hipervínculo" xfId="11274" builtinId="8" hidden="1"/>
    <cellStyle name="Hipervínculo" xfId="11276" builtinId="8" hidden="1"/>
    <cellStyle name="Hipervínculo" xfId="11278" builtinId="8" hidden="1"/>
    <cellStyle name="Hipervínculo" xfId="11280" builtinId="8" hidden="1"/>
    <cellStyle name="Hipervínculo" xfId="11282" builtinId="8" hidden="1"/>
    <cellStyle name="Hipervínculo" xfId="11284" builtinId="8" hidden="1"/>
    <cellStyle name="Hipervínculo" xfId="11286" builtinId="8" hidden="1"/>
    <cellStyle name="Hipervínculo" xfId="11288" builtinId="8" hidden="1"/>
    <cellStyle name="Hipervínculo" xfId="11290" builtinId="8" hidden="1"/>
    <cellStyle name="Hipervínculo" xfId="11292" builtinId="8" hidden="1"/>
    <cellStyle name="Hipervínculo" xfId="11294" builtinId="8" hidden="1"/>
    <cellStyle name="Hipervínculo" xfId="11296" builtinId="8" hidden="1"/>
    <cellStyle name="Hipervínculo" xfId="11298" builtinId="8" hidden="1"/>
    <cellStyle name="Hipervínculo" xfId="11300" builtinId="8" hidden="1"/>
    <cellStyle name="Hipervínculo" xfId="11302" builtinId="8" hidden="1"/>
    <cellStyle name="Hipervínculo" xfId="11304" builtinId="8" hidden="1"/>
    <cellStyle name="Hipervínculo" xfId="11306" builtinId="8" hidden="1"/>
    <cellStyle name="Hipervínculo" xfId="11308" builtinId="8" hidden="1"/>
    <cellStyle name="Hipervínculo" xfId="11310" builtinId="8" hidden="1"/>
    <cellStyle name="Hipervínculo" xfId="11312" builtinId="8" hidden="1"/>
    <cellStyle name="Hipervínculo" xfId="11314" builtinId="8" hidden="1"/>
    <cellStyle name="Hipervínculo" xfId="11316" builtinId="8" hidden="1"/>
    <cellStyle name="Hipervínculo" xfId="11318" builtinId="8" hidden="1"/>
    <cellStyle name="Hipervínculo" xfId="11320" builtinId="8" hidden="1"/>
    <cellStyle name="Hipervínculo" xfId="11322" builtinId="8" hidden="1"/>
    <cellStyle name="Hipervínculo" xfId="11324" builtinId="8" hidden="1"/>
    <cellStyle name="Hipervínculo" xfId="11326" builtinId="8" hidden="1"/>
    <cellStyle name="Hipervínculo" xfId="11328" builtinId="8" hidden="1"/>
    <cellStyle name="Hipervínculo" xfId="11330" builtinId="8" hidden="1"/>
    <cellStyle name="Hipervínculo" xfId="11332" builtinId="8" hidden="1"/>
    <cellStyle name="Hipervínculo" xfId="11334" builtinId="8" hidden="1"/>
    <cellStyle name="Hipervínculo" xfId="11336" builtinId="8" hidden="1"/>
    <cellStyle name="Hipervínculo" xfId="11338" builtinId="8" hidden="1"/>
    <cellStyle name="Hipervínculo" xfId="11340" builtinId="8" hidden="1"/>
    <cellStyle name="Hipervínculo" xfId="11342" builtinId="8" hidden="1"/>
    <cellStyle name="Hipervínculo" xfId="11344" builtinId="8" hidden="1"/>
    <cellStyle name="Hipervínculo" xfId="11346" builtinId="8" hidden="1"/>
    <cellStyle name="Hipervínculo" xfId="11348" builtinId="8" hidden="1"/>
    <cellStyle name="Hipervínculo" xfId="11350" builtinId="8" hidden="1"/>
    <cellStyle name="Hipervínculo" xfId="11352" builtinId="8" hidden="1"/>
    <cellStyle name="Hipervínculo" xfId="11354" builtinId="8" hidden="1"/>
    <cellStyle name="Hipervínculo" xfId="11356" builtinId="8" hidden="1"/>
    <cellStyle name="Hipervínculo" xfId="11358" builtinId="8" hidden="1"/>
    <cellStyle name="Hipervínculo" xfId="11360" builtinId="8" hidden="1"/>
    <cellStyle name="Hipervínculo" xfId="11362" builtinId="8" hidden="1"/>
    <cellStyle name="Hipervínculo" xfId="11364" builtinId="8" hidden="1"/>
    <cellStyle name="Hipervínculo" xfId="11366" builtinId="8" hidden="1"/>
    <cellStyle name="Hipervínculo" xfId="11368" builtinId="8" hidden="1"/>
    <cellStyle name="Hipervínculo" xfId="11370" builtinId="8" hidden="1"/>
    <cellStyle name="Hipervínculo" xfId="11372" builtinId="8" hidden="1"/>
    <cellStyle name="Hipervínculo" xfId="11374" builtinId="8" hidden="1"/>
    <cellStyle name="Hipervínculo" xfId="11376" builtinId="8" hidden="1"/>
    <cellStyle name="Hipervínculo" xfId="11378" builtinId="8" hidden="1"/>
    <cellStyle name="Hipervínculo" xfId="11380" builtinId="8" hidden="1"/>
    <cellStyle name="Hipervínculo" xfId="11382" builtinId="8" hidden="1"/>
    <cellStyle name="Hipervínculo" xfId="11384" builtinId="8" hidden="1"/>
    <cellStyle name="Hipervínculo" xfId="11386" builtinId="8" hidden="1"/>
    <cellStyle name="Hipervínculo" xfId="11388" builtinId="8" hidden="1"/>
    <cellStyle name="Hipervínculo" xfId="11390" builtinId="8" hidden="1"/>
    <cellStyle name="Hipervínculo" xfId="11392" builtinId="8" hidden="1"/>
    <cellStyle name="Hipervínculo" xfId="11394" builtinId="8" hidden="1"/>
    <cellStyle name="Hipervínculo" xfId="11396" builtinId="8" hidden="1"/>
    <cellStyle name="Hipervínculo" xfId="11398" builtinId="8" hidden="1"/>
    <cellStyle name="Hipervínculo" xfId="11400" builtinId="8" hidden="1"/>
    <cellStyle name="Hipervínculo" xfId="11402" builtinId="8" hidden="1"/>
    <cellStyle name="Hipervínculo" xfId="11404" builtinId="8" hidden="1"/>
    <cellStyle name="Hipervínculo" xfId="11406" builtinId="8" hidden="1"/>
    <cellStyle name="Hipervínculo" xfId="11408" builtinId="8" hidden="1"/>
    <cellStyle name="Hipervínculo" xfId="11410" builtinId="8" hidden="1"/>
    <cellStyle name="Hipervínculo" xfId="11412" builtinId="8" hidden="1"/>
    <cellStyle name="Hipervínculo" xfId="11414" builtinId="8" hidden="1"/>
    <cellStyle name="Hipervínculo" xfId="11416" builtinId="8" hidden="1"/>
    <cellStyle name="Hipervínculo" xfId="11418" builtinId="8" hidden="1"/>
    <cellStyle name="Hipervínculo" xfId="11420" builtinId="8" hidden="1"/>
    <cellStyle name="Hipervínculo" xfId="11422" builtinId="8" hidden="1"/>
    <cellStyle name="Hipervínculo" xfId="11424" builtinId="8" hidden="1"/>
    <cellStyle name="Hipervínculo" xfId="11426" builtinId="8" hidden="1"/>
    <cellStyle name="Hipervínculo" xfId="11428" builtinId="8" hidden="1"/>
    <cellStyle name="Hipervínculo" xfId="11430" builtinId="8" hidden="1"/>
    <cellStyle name="Hipervínculo" xfId="11432" builtinId="8" hidden="1"/>
    <cellStyle name="Hipervínculo" xfId="11434" builtinId="8" hidden="1"/>
    <cellStyle name="Hipervínculo" xfId="11436" builtinId="8" hidden="1"/>
    <cellStyle name="Hipervínculo" xfId="11438" builtinId="8" hidden="1"/>
    <cellStyle name="Hipervínculo" xfId="11440" builtinId="8" hidden="1"/>
    <cellStyle name="Hipervínculo" xfId="11442" builtinId="8" hidden="1"/>
    <cellStyle name="Hipervínculo" xfId="11444" builtinId="8" hidden="1"/>
    <cellStyle name="Hipervínculo" xfId="11446" builtinId="8" hidden="1"/>
    <cellStyle name="Hipervínculo" xfId="11448" builtinId="8" hidden="1"/>
    <cellStyle name="Hipervínculo" xfId="11450" builtinId="8" hidden="1"/>
    <cellStyle name="Hipervínculo" xfId="11452" builtinId="8" hidden="1"/>
    <cellStyle name="Hipervínculo" xfId="11454" builtinId="8" hidden="1"/>
    <cellStyle name="Hipervínculo" xfId="11456" builtinId="8" hidden="1"/>
    <cellStyle name="Hipervínculo" xfId="11458" builtinId="8" hidden="1"/>
    <cellStyle name="Hipervínculo" xfId="11460" builtinId="8" hidden="1"/>
    <cellStyle name="Hipervínculo" xfId="11462" builtinId="8" hidden="1"/>
    <cellStyle name="Hipervínculo" xfId="11464" builtinId="8" hidden="1"/>
    <cellStyle name="Hipervínculo" xfId="11466" builtinId="8" hidden="1"/>
    <cellStyle name="Hipervínculo" xfId="11468" builtinId="8" hidden="1"/>
    <cellStyle name="Hipervínculo" xfId="11470" builtinId="8" hidden="1"/>
    <cellStyle name="Hipervínculo" xfId="11472" builtinId="8" hidden="1"/>
    <cellStyle name="Hipervínculo" xfId="11474" builtinId="8" hidden="1"/>
    <cellStyle name="Hipervínculo" xfId="11476" builtinId="8" hidden="1"/>
    <cellStyle name="Hipervínculo" xfId="11478" builtinId="8" hidden="1"/>
    <cellStyle name="Hipervínculo" xfId="11480" builtinId="8" hidden="1"/>
    <cellStyle name="Hipervínculo" xfId="11482" builtinId="8" hidden="1"/>
    <cellStyle name="Hipervínculo" xfId="11484" builtinId="8" hidden="1"/>
    <cellStyle name="Hipervínculo" xfId="11486" builtinId="8" hidden="1"/>
    <cellStyle name="Hipervínculo" xfId="11488" builtinId="8" hidden="1"/>
    <cellStyle name="Hipervínculo" xfId="11490" builtinId="8" hidden="1"/>
    <cellStyle name="Hipervínculo" xfId="11492" builtinId="8" hidden="1"/>
    <cellStyle name="Hipervínculo" xfId="11494" builtinId="8" hidden="1"/>
    <cellStyle name="Hipervínculo" xfId="11496" builtinId="8" hidden="1"/>
    <cellStyle name="Hipervínculo" xfId="11498" builtinId="8" hidden="1"/>
    <cellStyle name="Hipervínculo" xfId="11500" builtinId="8" hidden="1"/>
    <cellStyle name="Hipervínculo" xfId="11502" builtinId="8" hidden="1"/>
    <cellStyle name="Hipervínculo" xfId="11504" builtinId="8" hidden="1"/>
    <cellStyle name="Hipervínculo" xfId="11506" builtinId="8" hidden="1"/>
    <cellStyle name="Hipervínculo" xfId="11508" builtinId="8" hidden="1"/>
    <cellStyle name="Hipervínculo" xfId="11510" builtinId="8" hidden="1"/>
    <cellStyle name="Hipervínculo" xfId="11512" builtinId="8" hidden="1"/>
    <cellStyle name="Hipervínculo" xfId="11514" builtinId="8" hidden="1"/>
    <cellStyle name="Hipervínculo" xfId="11516" builtinId="8" hidden="1"/>
    <cellStyle name="Hipervínculo" xfId="11518" builtinId="8" hidden="1"/>
    <cellStyle name="Hipervínculo" xfId="11520" builtinId="8" hidden="1"/>
    <cellStyle name="Hipervínculo" xfId="11522" builtinId="8" hidden="1"/>
    <cellStyle name="Hipervínculo" xfId="11524" builtinId="8" hidden="1"/>
    <cellStyle name="Hipervínculo" xfId="11526" builtinId="8" hidden="1"/>
    <cellStyle name="Hipervínculo" xfId="11528" builtinId="8" hidden="1"/>
    <cellStyle name="Hipervínculo" xfId="11530" builtinId="8" hidden="1"/>
    <cellStyle name="Hipervínculo" xfId="11532" builtinId="8" hidden="1"/>
    <cellStyle name="Hipervínculo" xfId="11534" builtinId="8" hidden="1"/>
    <cellStyle name="Hipervínculo" xfId="11536" builtinId="8" hidden="1"/>
    <cellStyle name="Hipervínculo" xfId="11538" builtinId="8" hidden="1"/>
    <cellStyle name="Hipervínculo" xfId="11540" builtinId="8" hidden="1"/>
    <cellStyle name="Hipervínculo" xfId="11542" builtinId="8" hidden="1"/>
    <cellStyle name="Hipervínculo" xfId="11544" builtinId="8" hidden="1"/>
    <cellStyle name="Hipervínculo" xfId="11546" builtinId="8" hidden="1"/>
    <cellStyle name="Hipervínculo" xfId="11548" builtinId="8" hidden="1"/>
    <cellStyle name="Hipervínculo" xfId="11550" builtinId="8" hidden="1"/>
    <cellStyle name="Hipervínculo" xfId="11552" builtinId="8" hidden="1"/>
    <cellStyle name="Hipervínculo" xfId="11554" builtinId="8" hidden="1"/>
    <cellStyle name="Hipervínculo" xfId="11556" builtinId="8" hidden="1"/>
    <cellStyle name="Hipervínculo" xfId="11558" builtinId="8" hidden="1"/>
    <cellStyle name="Hipervínculo" xfId="11560" builtinId="8" hidden="1"/>
    <cellStyle name="Hipervínculo" xfId="11562" builtinId="8" hidden="1"/>
    <cellStyle name="Hipervínculo" xfId="11564" builtinId="8" hidden="1"/>
    <cellStyle name="Hipervínculo" xfId="11566" builtinId="8" hidden="1"/>
    <cellStyle name="Hipervínculo" xfId="11568" builtinId="8" hidden="1"/>
    <cellStyle name="Hipervínculo" xfId="11570" builtinId="8" hidden="1"/>
    <cellStyle name="Hipervínculo" xfId="11572" builtinId="8" hidden="1"/>
    <cellStyle name="Hipervínculo" xfId="11574" builtinId="8" hidden="1"/>
    <cellStyle name="Hipervínculo" xfId="11576" builtinId="8" hidden="1"/>
    <cellStyle name="Hipervínculo" xfId="11578" builtinId="8" hidden="1"/>
    <cellStyle name="Hipervínculo" xfId="11580" builtinId="8" hidden="1"/>
    <cellStyle name="Hipervínculo" xfId="11582" builtinId="8" hidden="1"/>
    <cellStyle name="Hipervínculo" xfId="11584" builtinId="8" hidden="1"/>
    <cellStyle name="Hipervínculo" xfId="11586" builtinId="8" hidden="1"/>
    <cellStyle name="Hipervínculo" xfId="11588" builtinId="8" hidden="1"/>
    <cellStyle name="Hipervínculo" xfId="11590" builtinId="8" hidden="1"/>
    <cellStyle name="Hipervínculo" xfId="11592" builtinId="8" hidden="1"/>
    <cellStyle name="Hipervínculo" xfId="11594" builtinId="8" hidden="1"/>
    <cellStyle name="Hipervínculo" xfId="11596" builtinId="8" hidden="1"/>
    <cellStyle name="Hipervínculo" xfId="11598" builtinId="8" hidden="1"/>
    <cellStyle name="Hipervínculo" xfId="11600" builtinId="8" hidden="1"/>
    <cellStyle name="Hipervínculo" xfId="11602" builtinId="8" hidden="1"/>
    <cellStyle name="Hipervínculo" xfId="11604" builtinId="8" hidden="1"/>
    <cellStyle name="Hipervínculo" xfId="11606" builtinId="8" hidden="1"/>
    <cellStyle name="Hipervínculo" xfId="11608" builtinId="8" hidden="1"/>
    <cellStyle name="Hipervínculo" xfId="11610" builtinId="8" hidden="1"/>
    <cellStyle name="Hipervínculo" xfId="11612" builtinId="8" hidden="1"/>
    <cellStyle name="Hipervínculo" xfId="11614" builtinId="8" hidden="1"/>
    <cellStyle name="Hipervínculo" xfId="11616" builtinId="8" hidden="1"/>
    <cellStyle name="Hipervínculo" xfId="11618" builtinId="8" hidden="1"/>
    <cellStyle name="Hipervínculo" xfId="11620" builtinId="8" hidden="1"/>
    <cellStyle name="Hipervínculo" xfId="11622" builtinId="8" hidden="1"/>
    <cellStyle name="Hipervínculo" xfId="11624" builtinId="8" hidden="1"/>
    <cellStyle name="Hipervínculo" xfId="11626" builtinId="8" hidden="1"/>
    <cellStyle name="Hipervínculo" xfId="11628" builtinId="8" hidden="1"/>
    <cellStyle name="Hipervínculo" xfId="11630" builtinId="8" hidden="1"/>
    <cellStyle name="Hipervínculo" xfId="11632" builtinId="8" hidden="1"/>
    <cellStyle name="Hipervínculo" xfId="11634" builtinId="8" hidden="1"/>
    <cellStyle name="Hipervínculo" xfId="11636" builtinId="8" hidden="1"/>
    <cellStyle name="Hipervínculo" xfId="11638" builtinId="8" hidden="1"/>
    <cellStyle name="Hipervínculo" xfId="11640" builtinId="8" hidden="1"/>
    <cellStyle name="Hipervínculo" xfId="11642" builtinId="8" hidden="1"/>
    <cellStyle name="Hipervínculo" xfId="11644" builtinId="8" hidden="1"/>
    <cellStyle name="Hipervínculo" xfId="11646" builtinId="8" hidden="1"/>
    <cellStyle name="Hipervínculo" xfId="11648" builtinId="8" hidden="1"/>
    <cellStyle name="Hipervínculo" xfId="11650" builtinId="8" hidden="1"/>
    <cellStyle name="Hipervínculo" xfId="11652" builtinId="8" hidden="1"/>
    <cellStyle name="Hipervínculo" xfId="11654" builtinId="8" hidden="1"/>
    <cellStyle name="Hipervínculo" xfId="11656" builtinId="8" hidden="1"/>
    <cellStyle name="Hipervínculo" xfId="11658" builtinId="8" hidden="1"/>
    <cellStyle name="Hipervínculo" xfId="11660" builtinId="8" hidden="1"/>
    <cellStyle name="Hipervínculo" xfId="11662" builtinId="8" hidden="1"/>
    <cellStyle name="Hipervínculo" xfId="11664" builtinId="8" hidden="1"/>
    <cellStyle name="Hipervínculo" xfId="11666" builtinId="8" hidden="1"/>
    <cellStyle name="Hipervínculo" xfId="11668" builtinId="8" hidden="1"/>
    <cellStyle name="Hipervínculo" xfId="11670" builtinId="8" hidden="1"/>
    <cellStyle name="Hipervínculo" xfId="11672" builtinId="8" hidden="1"/>
    <cellStyle name="Hipervínculo" xfId="11674" builtinId="8" hidden="1"/>
    <cellStyle name="Hipervínculo" xfId="11676" builtinId="8" hidden="1"/>
    <cellStyle name="Hipervínculo" xfId="11678" builtinId="8" hidden="1"/>
    <cellStyle name="Hipervínculo" xfId="11680" builtinId="8" hidden="1"/>
    <cellStyle name="Hipervínculo" xfId="11682" builtinId="8" hidden="1"/>
    <cellStyle name="Hipervínculo" xfId="11684" builtinId="8" hidden="1"/>
    <cellStyle name="Hipervínculo" xfId="11686" builtinId="8" hidden="1"/>
    <cellStyle name="Hipervínculo" xfId="11688" builtinId="8" hidden="1"/>
    <cellStyle name="Hipervínculo" xfId="11690" builtinId="8" hidden="1"/>
    <cellStyle name="Hipervínculo" xfId="11692" builtinId="8" hidden="1"/>
    <cellStyle name="Hipervínculo" xfId="11694" builtinId="8" hidden="1"/>
    <cellStyle name="Hipervínculo" xfId="11696" builtinId="8" hidden="1"/>
    <cellStyle name="Hipervínculo" xfId="11698" builtinId="8" hidden="1"/>
    <cellStyle name="Hipervínculo" xfId="11700" builtinId="8" hidden="1"/>
    <cellStyle name="Hipervínculo" xfId="11702" builtinId="8" hidden="1"/>
    <cellStyle name="Hipervínculo" xfId="11704" builtinId="8" hidden="1"/>
    <cellStyle name="Hipervínculo" xfId="11706" builtinId="8" hidden="1"/>
    <cellStyle name="Hipervínculo" xfId="11708" builtinId="8" hidden="1"/>
    <cellStyle name="Hipervínculo" xfId="11710" builtinId="8" hidden="1"/>
    <cellStyle name="Hipervínculo" xfId="11712" builtinId="8" hidden="1"/>
    <cellStyle name="Hipervínculo" xfId="11714" builtinId="8" hidden="1"/>
    <cellStyle name="Hipervínculo" xfId="11716" builtinId="8" hidden="1"/>
    <cellStyle name="Hipervínculo" xfId="11718" builtinId="8" hidden="1"/>
    <cellStyle name="Hipervínculo" xfId="11720" builtinId="8" hidden="1"/>
    <cellStyle name="Hipervínculo" xfId="11722" builtinId="8" hidden="1"/>
    <cellStyle name="Hipervínculo" xfId="11724" builtinId="8" hidden="1"/>
    <cellStyle name="Hipervínculo" xfId="11726" builtinId="8" hidden="1"/>
    <cellStyle name="Hipervínculo" xfId="11728" builtinId="8" hidden="1"/>
    <cellStyle name="Hipervínculo" xfId="11730" builtinId="8" hidden="1"/>
    <cellStyle name="Hipervínculo" xfId="11732" builtinId="8" hidden="1"/>
    <cellStyle name="Hipervínculo" xfId="11734" builtinId="8" hidden="1"/>
    <cellStyle name="Hipervínculo" xfId="11736" builtinId="8" hidden="1"/>
    <cellStyle name="Hipervínculo" xfId="11738" builtinId="8" hidden="1"/>
    <cellStyle name="Hipervínculo" xfId="11740" builtinId="8" hidden="1"/>
    <cellStyle name="Hipervínculo" xfId="11742" builtinId="8" hidden="1"/>
    <cellStyle name="Hipervínculo" xfId="11744" builtinId="8" hidden="1"/>
    <cellStyle name="Hipervínculo" xfId="11746" builtinId="8" hidden="1"/>
    <cellStyle name="Hipervínculo" xfId="11748" builtinId="8" hidden="1"/>
    <cellStyle name="Hipervínculo" xfId="11750" builtinId="8" hidden="1"/>
    <cellStyle name="Hipervínculo" xfId="11752" builtinId="8" hidden="1"/>
    <cellStyle name="Hipervínculo" xfId="11754" builtinId="8" hidden="1"/>
    <cellStyle name="Hipervínculo" xfId="11756" builtinId="8" hidden="1"/>
    <cellStyle name="Hipervínculo" xfId="11758" builtinId="8" hidden="1"/>
    <cellStyle name="Hipervínculo" xfId="11760" builtinId="8" hidden="1"/>
    <cellStyle name="Hipervínculo" xfId="11762" builtinId="8" hidden="1"/>
    <cellStyle name="Hipervínculo" xfId="11764" builtinId="8" hidden="1"/>
    <cellStyle name="Hipervínculo" xfId="11766" builtinId="8" hidden="1"/>
    <cellStyle name="Hipervínculo" xfId="11768" builtinId="8" hidden="1"/>
    <cellStyle name="Hipervínculo" xfId="11770" builtinId="8" hidden="1"/>
    <cellStyle name="Hipervínculo" xfId="11772" builtinId="8" hidden="1"/>
    <cellStyle name="Hipervínculo" xfId="11774" builtinId="8" hidden="1"/>
    <cellStyle name="Hipervínculo" xfId="11776" builtinId="8" hidden="1"/>
    <cellStyle name="Hipervínculo" xfId="11778" builtinId="8" hidden="1"/>
    <cellStyle name="Hipervínculo" xfId="11780" builtinId="8" hidden="1"/>
    <cellStyle name="Hipervínculo" xfId="11782" builtinId="8" hidden="1"/>
    <cellStyle name="Hipervínculo" xfId="11784" builtinId="8" hidden="1"/>
    <cellStyle name="Hipervínculo" xfId="11786" builtinId="8" hidden="1"/>
    <cellStyle name="Hipervínculo" xfId="11788" builtinId="8" hidden="1"/>
    <cellStyle name="Hipervínculo" xfId="11790" builtinId="8" hidden="1"/>
    <cellStyle name="Hipervínculo" xfId="11792" builtinId="8" hidden="1"/>
    <cellStyle name="Hipervínculo" xfId="11794" builtinId="8" hidden="1"/>
    <cellStyle name="Hipervínculo" xfId="11796" builtinId="8" hidden="1"/>
    <cellStyle name="Hipervínculo" xfId="11798" builtinId="8" hidden="1"/>
    <cellStyle name="Hipervínculo" xfId="11800" builtinId="8" hidden="1"/>
    <cellStyle name="Hipervínculo" xfId="11802" builtinId="8" hidden="1"/>
    <cellStyle name="Hipervínculo" xfId="11804" builtinId="8" hidden="1"/>
    <cellStyle name="Hipervínculo" xfId="11806" builtinId="8" hidden="1"/>
    <cellStyle name="Hipervínculo" xfId="11808" builtinId="8" hidden="1"/>
    <cellStyle name="Hipervínculo" xfId="11810" builtinId="8" hidden="1"/>
    <cellStyle name="Hipervínculo" xfId="11812" builtinId="8" hidden="1"/>
    <cellStyle name="Hipervínculo" xfId="11814" builtinId="8" hidden="1"/>
    <cellStyle name="Hipervínculo" xfId="11816" builtinId="8" hidden="1"/>
    <cellStyle name="Hipervínculo" xfId="11818" builtinId="8" hidden="1"/>
    <cellStyle name="Hipervínculo" xfId="11820" builtinId="8" hidden="1"/>
    <cellStyle name="Hipervínculo" xfId="11822" builtinId="8" hidden="1"/>
    <cellStyle name="Hipervínculo" xfId="11824" builtinId="8" hidden="1"/>
    <cellStyle name="Hipervínculo" xfId="11826" builtinId="8" hidden="1"/>
    <cellStyle name="Hipervínculo" xfId="11828" builtinId="8" hidden="1"/>
    <cellStyle name="Hipervínculo" xfId="11830" builtinId="8" hidden="1"/>
    <cellStyle name="Hipervínculo" xfId="11832" builtinId="8" hidden="1"/>
    <cellStyle name="Hipervínculo" xfId="11834" builtinId="8" hidden="1"/>
    <cellStyle name="Hipervínculo" xfId="11836" builtinId="8" hidden="1"/>
    <cellStyle name="Hipervínculo" xfId="11838" builtinId="8" hidden="1"/>
    <cellStyle name="Hipervínculo" xfId="11840" builtinId="8" hidden="1"/>
    <cellStyle name="Hipervínculo" xfId="11842" builtinId="8" hidden="1"/>
    <cellStyle name="Hipervínculo" xfId="11844" builtinId="8" hidden="1"/>
    <cellStyle name="Hipervínculo" xfId="11846" builtinId="8" hidden="1"/>
    <cellStyle name="Hipervínculo" xfId="11848" builtinId="8" hidden="1"/>
    <cellStyle name="Hipervínculo" xfId="11850" builtinId="8" hidden="1"/>
    <cellStyle name="Hipervínculo" xfId="11852" builtinId="8" hidden="1"/>
    <cellStyle name="Hipervínculo" xfId="11854" builtinId="8" hidden="1"/>
    <cellStyle name="Hipervínculo" xfId="11856" builtinId="8" hidden="1"/>
    <cellStyle name="Hipervínculo" xfId="11858" builtinId="8" hidden="1"/>
    <cellStyle name="Hipervínculo" xfId="11860" builtinId="8" hidden="1"/>
    <cellStyle name="Hipervínculo" xfId="11862" builtinId="8" hidden="1"/>
    <cellStyle name="Hipervínculo" xfId="11864" builtinId="8" hidden="1"/>
    <cellStyle name="Hipervínculo" xfId="11866" builtinId="8" hidden="1"/>
    <cellStyle name="Hipervínculo" xfId="11868" builtinId="8" hidden="1"/>
    <cellStyle name="Hipervínculo" xfId="11870" builtinId="8" hidden="1"/>
    <cellStyle name="Hipervínculo" xfId="11872" builtinId="8" hidden="1"/>
    <cellStyle name="Hipervínculo" xfId="11874" builtinId="8" hidden="1"/>
    <cellStyle name="Hipervínculo" xfId="11876" builtinId="8" hidden="1"/>
    <cellStyle name="Hipervínculo" xfId="11878" builtinId="8" hidden="1"/>
    <cellStyle name="Hipervínculo" xfId="11880" builtinId="8" hidden="1"/>
    <cellStyle name="Hipervínculo" xfId="11882" builtinId="8" hidden="1"/>
    <cellStyle name="Hipervínculo" xfId="11884" builtinId="8" hidden="1"/>
    <cellStyle name="Hipervínculo" xfId="11886" builtinId="8" hidden="1"/>
    <cellStyle name="Hipervínculo" xfId="11888" builtinId="8" hidden="1"/>
    <cellStyle name="Hipervínculo" xfId="11890" builtinId="8" hidden="1"/>
    <cellStyle name="Hipervínculo" xfId="11892" builtinId="8" hidden="1"/>
    <cellStyle name="Hipervínculo" xfId="11894" builtinId="8" hidden="1"/>
    <cellStyle name="Hipervínculo" xfId="11896" builtinId="8" hidden="1"/>
    <cellStyle name="Hipervínculo" xfId="11898" builtinId="8" hidden="1"/>
    <cellStyle name="Hipervínculo" xfId="11900" builtinId="8" hidden="1"/>
    <cellStyle name="Hipervínculo" xfId="11902" builtinId="8" hidden="1"/>
    <cellStyle name="Hipervínculo" xfId="11904" builtinId="8" hidden="1"/>
    <cellStyle name="Hipervínculo" xfId="11906" builtinId="8" hidden="1"/>
    <cellStyle name="Hipervínculo" xfId="11908" builtinId="8" hidden="1"/>
    <cellStyle name="Hipervínculo" xfId="11910" builtinId="8" hidden="1"/>
    <cellStyle name="Hipervínculo" xfId="11912" builtinId="8" hidden="1"/>
    <cellStyle name="Hipervínculo" xfId="11914" builtinId="8" hidden="1"/>
    <cellStyle name="Hipervínculo" xfId="11916" builtinId="8" hidden="1"/>
    <cellStyle name="Hipervínculo" xfId="11918" builtinId="8" hidden="1"/>
    <cellStyle name="Hipervínculo" xfId="11920" builtinId="8" hidden="1"/>
    <cellStyle name="Hipervínculo" xfId="11922" builtinId="8" hidden="1"/>
    <cellStyle name="Hipervínculo" xfId="11924" builtinId="8" hidden="1"/>
    <cellStyle name="Hipervínculo" xfId="11926" builtinId="8" hidden="1"/>
    <cellStyle name="Hipervínculo" xfId="11928" builtinId="8" hidden="1"/>
    <cellStyle name="Hipervínculo" xfId="11930" builtinId="8" hidden="1"/>
    <cellStyle name="Hipervínculo" xfId="11932" builtinId="8" hidden="1"/>
    <cellStyle name="Hipervínculo" xfId="11934" builtinId="8" hidden="1"/>
    <cellStyle name="Hipervínculo" xfId="11936" builtinId="8" hidden="1"/>
    <cellStyle name="Hipervínculo" xfId="11938" builtinId="8" hidden="1"/>
    <cellStyle name="Hipervínculo" xfId="11940" builtinId="8" hidden="1"/>
    <cellStyle name="Hipervínculo" xfId="11942" builtinId="8" hidden="1"/>
    <cellStyle name="Hipervínculo" xfId="11944" builtinId="8" hidden="1"/>
    <cellStyle name="Hipervínculo" xfId="11946" builtinId="8" hidden="1"/>
    <cellStyle name="Hipervínculo" xfId="11948" builtinId="8" hidden="1"/>
    <cellStyle name="Hipervínculo" xfId="11950" builtinId="8" hidden="1"/>
    <cellStyle name="Hipervínculo" xfId="11952" builtinId="8" hidden="1"/>
    <cellStyle name="Hipervínculo" xfId="11954" builtinId="8" hidden="1"/>
    <cellStyle name="Hipervínculo" xfId="11956" builtinId="8" hidden="1"/>
    <cellStyle name="Hipervínculo" xfId="11958" builtinId="8" hidden="1"/>
    <cellStyle name="Hipervínculo" xfId="11960" builtinId="8" hidden="1"/>
    <cellStyle name="Hipervínculo" xfId="11962" builtinId="8" hidden="1"/>
    <cellStyle name="Hipervínculo" xfId="11964" builtinId="8" hidden="1"/>
    <cellStyle name="Hipervínculo" xfId="11966" builtinId="8" hidden="1"/>
    <cellStyle name="Hipervínculo" xfId="11968" builtinId="8" hidden="1"/>
    <cellStyle name="Hipervínculo" xfId="11970" builtinId="8" hidden="1"/>
    <cellStyle name="Hipervínculo" xfId="11972" builtinId="8" hidden="1"/>
    <cellStyle name="Hipervínculo" xfId="11974" builtinId="8" hidden="1"/>
    <cellStyle name="Hipervínculo" xfId="11976" builtinId="8" hidden="1"/>
    <cellStyle name="Hipervínculo" xfId="11978" builtinId="8" hidden="1"/>
    <cellStyle name="Hipervínculo" xfId="11980" builtinId="8" hidden="1"/>
    <cellStyle name="Hipervínculo" xfId="11982" builtinId="8" hidden="1"/>
    <cellStyle name="Hipervínculo" xfId="11984" builtinId="8" hidden="1"/>
    <cellStyle name="Hipervínculo" xfId="11986" builtinId="8" hidden="1"/>
    <cellStyle name="Hipervínculo" xfId="11988" builtinId="8" hidden="1"/>
    <cellStyle name="Hipervínculo" xfId="11990" builtinId="8" hidden="1"/>
    <cellStyle name="Hipervínculo" xfId="11992" builtinId="8" hidden="1"/>
    <cellStyle name="Hipervínculo" xfId="11994" builtinId="8" hidden="1"/>
    <cellStyle name="Hipervínculo" xfId="11996" builtinId="8" hidden="1"/>
    <cellStyle name="Hipervínculo" xfId="11998" builtinId="8" hidden="1"/>
    <cellStyle name="Hipervínculo" xfId="12000" builtinId="8" hidden="1"/>
    <cellStyle name="Hipervínculo" xfId="12002" builtinId="8" hidden="1"/>
    <cellStyle name="Hipervínculo" xfId="12004" builtinId="8" hidden="1"/>
    <cellStyle name="Hipervínculo" xfId="12006" builtinId="8" hidden="1"/>
    <cellStyle name="Hipervínculo" xfId="12008" builtinId="8" hidden="1"/>
    <cellStyle name="Hipervínculo" xfId="12010" builtinId="8" hidden="1"/>
    <cellStyle name="Hipervínculo" xfId="12012" builtinId="8" hidden="1"/>
    <cellStyle name="Hipervínculo" xfId="12014" builtinId="8" hidden="1"/>
    <cellStyle name="Hipervínculo" xfId="12016" builtinId="8" hidden="1"/>
    <cellStyle name="Hipervínculo" xfId="12018" builtinId="8" hidden="1"/>
    <cellStyle name="Hipervínculo" xfId="12020" builtinId="8" hidden="1"/>
    <cellStyle name="Hipervínculo" xfId="12022" builtinId="8" hidden="1"/>
    <cellStyle name="Hipervínculo" xfId="12024" builtinId="8" hidden="1"/>
    <cellStyle name="Hipervínculo" xfId="12026" builtinId="8" hidden="1"/>
    <cellStyle name="Hipervínculo" xfId="12028" builtinId="8" hidden="1"/>
    <cellStyle name="Hipervínculo" xfId="12030" builtinId="8" hidden="1"/>
    <cellStyle name="Hipervínculo" xfId="12032" builtinId="8" hidden="1"/>
    <cellStyle name="Hipervínculo" xfId="12034" builtinId="8" hidden="1"/>
    <cellStyle name="Hipervínculo" xfId="12036" builtinId="8" hidden="1"/>
    <cellStyle name="Hipervínculo" xfId="12038" builtinId="8" hidden="1"/>
    <cellStyle name="Hipervínculo" xfId="12040" builtinId="8" hidden="1"/>
    <cellStyle name="Hipervínculo" xfId="12042" builtinId="8" hidden="1"/>
    <cellStyle name="Hipervínculo" xfId="12044" builtinId="8" hidden="1"/>
    <cellStyle name="Hipervínculo" xfId="12046" builtinId="8" hidden="1"/>
    <cellStyle name="Hipervínculo" xfId="12048" builtinId="8" hidden="1"/>
    <cellStyle name="Hipervínculo" xfId="12050" builtinId="8" hidden="1"/>
    <cellStyle name="Hipervínculo" xfId="12052" builtinId="8" hidden="1"/>
    <cellStyle name="Hipervínculo" xfId="12054" builtinId="8" hidden="1"/>
    <cellStyle name="Hipervínculo" xfId="12056" builtinId="8" hidden="1"/>
    <cellStyle name="Hipervínculo" xfId="12058" builtinId="8" hidden="1"/>
    <cellStyle name="Hipervínculo" xfId="12060" builtinId="8" hidden="1"/>
    <cellStyle name="Hipervínculo" xfId="12062" builtinId="8" hidden="1"/>
    <cellStyle name="Hipervínculo" xfId="12064" builtinId="8" hidden="1"/>
    <cellStyle name="Hipervínculo" xfId="12066" builtinId="8" hidden="1"/>
    <cellStyle name="Hipervínculo" xfId="12068" builtinId="8" hidden="1"/>
    <cellStyle name="Hipervínculo" xfId="12070" builtinId="8" hidden="1"/>
    <cellStyle name="Hipervínculo" xfId="12072" builtinId="8" hidden="1"/>
    <cellStyle name="Hipervínculo" xfId="12074" builtinId="8" hidden="1"/>
    <cellStyle name="Hipervínculo" xfId="12076" builtinId="8" hidden="1"/>
    <cellStyle name="Hipervínculo" xfId="12078" builtinId="8" hidden="1"/>
    <cellStyle name="Hipervínculo" xfId="12080" builtinId="8" hidden="1"/>
    <cellStyle name="Hipervínculo" xfId="12082" builtinId="8" hidden="1"/>
    <cellStyle name="Hipervínculo" xfId="12084" builtinId="8" hidden="1"/>
    <cellStyle name="Hipervínculo" xfId="12086" builtinId="8" hidden="1"/>
    <cellStyle name="Hipervínculo" xfId="12088" builtinId="8" hidden="1"/>
    <cellStyle name="Hipervínculo" xfId="12090" builtinId="8" hidden="1"/>
    <cellStyle name="Hipervínculo" xfId="12092" builtinId="8" hidden="1"/>
    <cellStyle name="Hipervínculo" xfId="12094" builtinId="8" hidden="1"/>
    <cellStyle name="Hipervínculo" xfId="12096" builtinId="8" hidden="1"/>
    <cellStyle name="Hipervínculo" xfId="12098" builtinId="8" hidden="1"/>
    <cellStyle name="Hipervínculo" xfId="12100" builtinId="8" hidden="1"/>
    <cellStyle name="Hipervínculo" xfId="12102" builtinId="8" hidden="1"/>
    <cellStyle name="Hipervínculo" xfId="12104" builtinId="8" hidden="1"/>
    <cellStyle name="Hipervínculo" xfId="12106" builtinId="8" hidden="1"/>
    <cellStyle name="Hipervínculo" xfId="12108" builtinId="8" hidden="1"/>
    <cellStyle name="Hipervínculo" xfId="12110" builtinId="8" hidden="1"/>
    <cellStyle name="Hipervínculo" xfId="12112" builtinId="8" hidden="1"/>
    <cellStyle name="Hipervínculo" xfId="12114" builtinId="8" hidden="1"/>
    <cellStyle name="Hipervínculo" xfId="12116" builtinId="8" hidden="1"/>
    <cellStyle name="Hipervínculo" xfId="12118" builtinId="8" hidden="1"/>
    <cellStyle name="Hipervínculo" xfId="12120" builtinId="8" hidden="1"/>
    <cellStyle name="Hipervínculo" xfId="12122" builtinId="8" hidden="1"/>
    <cellStyle name="Hipervínculo" xfId="12124" builtinId="8" hidden="1"/>
    <cellStyle name="Hipervínculo" xfId="12126" builtinId="8" hidden="1"/>
    <cellStyle name="Hipervínculo" xfId="12128" builtinId="8" hidden="1"/>
    <cellStyle name="Hipervínculo" xfId="12130" builtinId="8" hidden="1"/>
    <cellStyle name="Hipervínculo" xfId="12132" builtinId="8" hidden="1"/>
    <cellStyle name="Hipervínculo" xfId="12134" builtinId="8" hidden="1"/>
    <cellStyle name="Hipervínculo" xfId="12136" builtinId="8" hidden="1"/>
    <cellStyle name="Hipervínculo" xfId="12138" builtinId="8" hidden="1"/>
    <cellStyle name="Hipervínculo" xfId="12140" builtinId="8" hidden="1"/>
    <cellStyle name="Hipervínculo" xfId="12142" builtinId="8" hidden="1"/>
    <cellStyle name="Hipervínculo" xfId="12144" builtinId="8" hidden="1"/>
    <cellStyle name="Hipervínculo" xfId="12146" builtinId="8" hidden="1"/>
    <cellStyle name="Hipervínculo" xfId="12148" builtinId="8" hidden="1"/>
    <cellStyle name="Hipervínculo" xfId="12150" builtinId="8" hidden="1"/>
    <cellStyle name="Hipervínculo" xfId="12152" builtinId="8" hidden="1"/>
    <cellStyle name="Hipervínculo" xfId="12154" builtinId="8" hidden="1"/>
    <cellStyle name="Hipervínculo" xfId="12156" builtinId="8" hidden="1"/>
    <cellStyle name="Hipervínculo" xfId="12158" builtinId="8" hidden="1"/>
    <cellStyle name="Hipervínculo" xfId="12160" builtinId="8" hidden="1"/>
    <cellStyle name="Hipervínculo" xfId="12162" builtinId="8" hidden="1"/>
    <cellStyle name="Hipervínculo" xfId="12164" builtinId="8" hidden="1"/>
    <cellStyle name="Hipervínculo" xfId="12166" builtinId="8" hidden="1"/>
    <cellStyle name="Hipervínculo" xfId="12168" builtinId="8" hidden="1"/>
    <cellStyle name="Hipervínculo" xfId="12170" builtinId="8" hidden="1"/>
    <cellStyle name="Hipervínculo" xfId="12172" builtinId="8" hidden="1"/>
    <cellStyle name="Hipervínculo" xfId="12174" builtinId="8" hidden="1"/>
    <cellStyle name="Hipervínculo" xfId="12176" builtinId="8" hidden="1"/>
    <cellStyle name="Hipervínculo" xfId="12178" builtinId="8" hidden="1"/>
    <cellStyle name="Hipervínculo" xfId="12180" builtinId="8" hidden="1"/>
    <cellStyle name="Hipervínculo" xfId="12182" builtinId="8" hidden="1"/>
    <cellStyle name="Hipervínculo" xfId="12184" builtinId="8" hidden="1"/>
    <cellStyle name="Hipervínculo" xfId="12186" builtinId="8" hidden="1"/>
    <cellStyle name="Hipervínculo" xfId="12188" builtinId="8" hidden="1"/>
    <cellStyle name="Hipervínculo" xfId="12190" builtinId="8" hidden="1"/>
    <cellStyle name="Hipervínculo" xfId="12192" builtinId="8" hidden="1"/>
    <cellStyle name="Hipervínculo" xfId="12194" builtinId="8" hidden="1"/>
    <cellStyle name="Hipervínculo" xfId="12196" builtinId="8" hidden="1"/>
    <cellStyle name="Hipervínculo" xfId="12198" builtinId="8" hidden="1"/>
    <cellStyle name="Hipervínculo" xfId="12200" builtinId="8" hidden="1"/>
    <cellStyle name="Hipervínculo" xfId="12202" builtinId="8" hidden="1"/>
    <cellStyle name="Hipervínculo" xfId="12204" builtinId="8" hidden="1"/>
    <cellStyle name="Hipervínculo" xfId="12206" builtinId="8" hidden="1"/>
    <cellStyle name="Hipervínculo" xfId="12208" builtinId="8" hidden="1"/>
    <cellStyle name="Hipervínculo" xfId="12210" builtinId="8" hidden="1"/>
    <cellStyle name="Hipervínculo" xfId="12212" builtinId="8" hidden="1"/>
    <cellStyle name="Hipervínculo" xfId="12214" builtinId="8" hidden="1"/>
    <cellStyle name="Hipervínculo" xfId="12216" builtinId="8" hidden="1"/>
    <cellStyle name="Hipervínculo" xfId="12218" builtinId="8" hidden="1"/>
    <cellStyle name="Hipervínculo" xfId="12220" builtinId="8" hidden="1"/>
    <cellStyle name="Hipervínculo" xfId="12222" builtinId="8" hidden="1"/>
    <cellStyle name="Hipervínculo" xfId="12224" builtinId="8" hidden="1"/>
    <cellStyle name="Hipervínculo" xfId="12226" builtinId="8" hidden="1"/>
    <cellStyle name="Hipervínculo" xfId="12228" builtinId="8" hidden="1"/>
    <cellStyle name="Hipervínculo" xfId="12230" builtinId="8" hidden="1"/>
    <cellStyle name="Hipervínculo" xfId="12232" builtinId="8" hidden="1"/>
    <cellStyle name="Hipervínculo" xfId="12234" builtinId="8" hidden="1"/>
    <cellStyle name="Hipervínculo" xfId="12236" builtinId="8" hidden="1"/>
    <cellStyle name="Hipervínculo" xfId="12238" builtinId="8" hidden="1"/>
    <cellStyle name="Hipervínculo" xfId="12240" builtinId="8" hidden="1"/>
    <cellStyle name="Hipervínculo" xfId="12242" builtinId="8" hidden="1"/>
    <cellStyle name="Hipervínculo" xfId="12244" builtinId="8" hidden="1"/>
    <cellStyle name="Hipervínculo" xfId="12246" builtinId="8" hidden="1"/>
    <cellStyle name="Hipervínculo" xfId="12248" builtinId="8" hidden="1"/>
    <cellStyle name="Hipervínculo" xfId="12250" builtinId="8" hidden="1"/>
    <cellStyle name="Hipervínculo" xfId="12252" builtinId="8" hidden="1"/>
    <cellStyle name="Hipervínculo" xfId="12254" builtinId="8" hidden="1"/>
    <cellStyle name="Hipervínculo" xfId="12256" builtinId="8" hidden="1"/>
    <cellStyle name="Hipervínculo" xfId="12258" builtinId="8" hidden="1"/>
    <cellStyle name="Hipervínculo" xfId="12260" builtinId="8" hidden="1"/>
    <cellStyle name="Hipervínculo" xfId="12262" builtinId="8" hidden="1"/>
    <cellStyle name="Hipervínculo" xfId="12264" builtinId="8" hidden="1"/>
    <cellStyle name="Hipervínculo" xfId="12266" builtinId="8" hidden="1"/>
    <cellStyle name="Hipervínculo" xfId="12268" builtinId="8" hidden="1"/>
    <cellStyle name="Hipervínculo" xfId="12270" builtinId="8" hidden="1"/>
    <cellStyle name="Hipervínculo" xfId="12272" builtinId="8" hidden="1"/>
    <cellStyle name="Hipervínculo" xfId="12274" builtinId="8" hidden="1"/>
    <cellStyle name="Hipervínculo" xfId="12276" builtinId="8" hidden="1"/>
    <cellStyle name="Hipervínculo" xfId="12278" builtinId="8" hidden="1"/>
    <cellStyle name="Hipervínculo" xfId="12280" builtinId="8" hidden="1"/>
    <cellStyle name="Hipervínculo" xfId="12282" builtinId="8" hidden="1"/>
    <cellStyle name="Hipervínculo" xfId="12284" builtinId="8" hidden="1"/>
    <cellStyle name="Hipervínculo" xfId="12286" builtinId="8" hidden="1"/>
    <cellStyle name="Hipervínculo" xfId="12288" builtinId="8" hidden="1"/>
    <cellStyle name="Hipervínculo" xfId="12290" builtinId="8" hidden="1"/>
    <cellStyle name="Hipervínculo" xfId="12292" builtinId="8" hidden="1"/>
    <cellStyle name="Hipervínculo" xfId="12294" builtinId="8" hidden="1"/>
    <cellStyle name="Hipervínculo" xfId="12296" builtinId="8" hidden="1"/>
    <cellStyle name="Hipervínculo" xfId="12298" builtinId="8" hidden="1"/>
    <cellStyle name="Hipervínculo" xfId="12300" builtinId="8" hidden="1"/>
    <cellStyle name="Hipervínculo" xfId="12302" builtinId="8" hidden="1"/>
    <cellStyle name="Hipervínculo" xfId="12304" builtinId="8" hidden="1"/>
    <cellStyle name="Hipervínculo" xfId="12306" builtinId="8" hidden="1"/>
    <cellStyle name="Hipervínculo" xfId="12308" builtinId="8" hidden="1"/>
    <cellStyle name="Hipervínculo" xfId="12310" builtinId="8" hidden="1"/>
    <cellStyle name="Hipervínculo" xfId="12312" builtinId="8" hidden="1"/>
    <cellStyle name="Hipervínculo" xfId="12314" builtinId="8" hidden="1"/>
    <cellStyle name="Hipervínculo" xfId="12316" builtinId="8" hidden="1"/>
    <cellStyle name="Hipervínculo" xfId="12318" builtinId="8" hidden="1"/>
    <cellStyle name="Hipervínculo" xfId="12320" builtinId="8" hidden="1"/>
    <cellStyle name="Hipervínculo" xfId="12322" builtinId="8" hidden="1"/>
    <cellStyle name="Hipervínculo" xfId="12324" builtinId="8" hidden="1"/>
    <cellStyle name="Hipervínculo" xfId="12326" builtinId="8" hidden="1"/>
    <cellStyle name="Hipervínculo" xfId="12328" builtinId="8" hidden="1"/>
    <cellStyle name="Hipervínculo" xfId="12330" builtinId="8" hidden="1"/>
    <cellStyle name="Hipervínculo" xfId="12332" builtinId="8" hidden="1"/>
    <cellStyle name="Hipervínculo" xfId="12334" builtinId="8" hidden="1"/>
    <cellStyle name="Hipervínculo" xfId="12336" builtinId="8" hidden="1"/>
    <cellStyle name="Hipervínculo" xfId="12338" builtinId="8" hidden="1"/>
    <cellStyle name="Hipervínculo" xfId="12340" builtinId="8" hidden="1"/>
    <cellStyle name="Hipervínculo" xfId="12342" builtinId="8" hidden="1"/>
    <cellStyle name="Hipervínculo" xfId="12344" builtinId="8" hidden="1"/>
    <cellStyle name="Hipervínculo" xfId="12346" builtinId="8" hidden="1"/>
    <cellStyle name="Hipervínculo" xfId="12348" builtinId="8" hidden="1"/>
    <cellStyle name="Hipervínculo" xfId="12350" builtinId="8" hidden="1"/>
    <cellStyle name="Hipervínculo" xfId="12352" builtinId="8" hidden="1"/>
    <cellStyle name="Hipervínculo" xfId="12354" builtinId="8" hidden="1"/>
    <cellStyle name="Hipervínculo" xfId="12356" builtinId="8" hidden="1"/>
    <cellStyle name="Hipervínculo" xfId="12358" builtinId="8" hidden="1"/>
    <cellStyle name="Hipervínculo" xfId="12360" builtinId="8" hidden="1"/>
    <cellStyle name="Hipervínculo" xfId="12362" builtinId="8" hidden="1"/>
    <cellStyle name="Hipervínculo" xfId="12364" builtinId="8" hidden="1"/>
    <cellStyle name="Hipervínculo" xfId="12366" builtinId="8" hidden="1"/>
    <cellStyle name="Hipervínculo" xfId="12368" builtinId="8" hidden="1"/>
    <cellStyle name="Hipervínculo" xfId="12370" builtinId="8" hidden="1"/>
    <cellStyle name="Hipervínculo" xfId="12372" builtinId="8" hidden="1"/>
    <cellStyle name="Hipervínculo" xfId="12374" builtinId="8" hidden="1"/>
    <cellStyle name="Hipervínculo" xfId="12376" builtinId="8" hidden="1"/>
    <cellStyle name="Hipervínculo" xfId="12378" builtinId="8" hidden="1"/>
    <cellStyle name="Hipervínculo" xfId="12380" builtinId="8" hidden="1"/>
    <cellStyle name="Hipervínculo" xfId="12382" builtinId="8" hidden="1"/>
    <cellStyle name="Hipervínculo" xfId="12384" builtinId="8" hidden="1"/>
    <cellStyle name="Hipervínculo" xfId="12386" builtinId="8" hidden="1"/>
    <cellStyle name="Hipervínculo" xfId="12388" builtinId="8" hidden="1"/>
    <cellStyle name="Hipervínculo" xfId="12390" builtinId="8" hidden="1"/>
    <cellStyle name="Hipervínculo" xfId="12392" builtinId="8" hidden="1"/>
    <cellStyle name="Hipervínculo" xfId="12394" builtinId="8" hidden="1"/>
    <cellStyle name="Hipervínculo" xfId="12396" builtinId="8" hidden="1"/>
    <cellStyle name="Hipervínculo" xfId="12398" builtinId="8" hidden="1"/>
    <cellStyle name="Hipervínculo" xfId="12400" builtinId="8" hidden="1"/>
    <cellStyle name="Hipervínculo" xfId="12402" builtinId="8" hidden="1"/>
    <cellStyle name="Hipervínculo" xfId="12404" builtinId="8" hidden="1"/>
    <cellStyle name="Hipervínculo" xfId="12406" builtinId="8" hidden="1"/>
    <cellStyle name="Hipervínculo" xfId="12408" builtinId="8" hidden="1"/>
    <cellStyle name="Hipervínculo" xfId="12410" builtinId="8" hidden="1"/>
    <cellStyle name="Hipervínculo" xfId="12412" builtinId="8" hidden="1"/>
    <cellStyle name="Hipervínculo" xfId="12414" builtinId="8" hidden="1"/>
    <cellStyle name="Hipervínculo" xfId="12416" builtinId="8" hidden="1"/>
    <cellStyle name="Hipervínculo" xfId="12418" builtinId="8" hidden="1"/>
    <cellStyle name="Hipervínculo" xfId="12420" builtinId="8" hidden="1"/>
    <cellStyle name="Hipervínculo" xfId="12422" builtinId="8" hidden="1"/>
    <cellStyle name="Hipervínculo" xfId="12424" builtinId="8" hidden="1"/>
    <cellStyle name="Hipervínculo" xfId="12426" builtinId="8" hidden="1"/>
    <cellStyle name="Hipervínculo" xfId="12428" builtinId="8" hidden="1"/>
    <cellStyle name="Hipervínculo" xfId="12430" builtinId="8" hidden="1"/>
    <cellStyle name="Hipervínculo" xfId="12432" builtinId="8" hidden="1"/>
    <cellStyle name="Hipervínculo" xfId="12434" builtinId="8" hidden="1"/>
    <cellStyle name="Hipervínculo" xfId="12436" builtinId="8" hidden="1"/>
    <cellStyle name="Hipervínculo" xfId="12438" builtinId="8" hidden="1"/>
    <cellStyle name="Hipervínculo" xfId="12440" builtinId="8" hidden="1"/>
    <cellStyle name="Hipervínculo" xfId="12442" builtinId="8" hidden="1"/>
    <cellStyle name="Hipervínculo" xfId="12444" builtinId="8" hidden="1"/>
    <cellStyle name="Hipervínculo" xfId="12446" builtinId="8" hidden="1"/>
    <cellStyle name="Hipervínculo" xfId="12448" builtinId="8" hidden="1"/>
    <cellStyle name="Hipervínculo" xfId="12450" builtinId="8" hidden="1"/>
    <cellStyle name="Hipervínculo" xfId="12452" builtinId="8" hidden="1"/>
    <cellStyle name="Hipervínculo" xfId="12454" builtinId="8" hidden="1"/>
    <cellStyle name="Hipervínculo" xfId="12456" builtinId="8" hidden="1"/>
    <cellStyle name="Hipervínculo" xfId="12458" builtinId="8" hidden="1"/>
    <cellStyle name="Hipervínculo" xfId="12460" builtinId="8" hidden="1"/>
    <cellStyle name="Hipervínculo" xfId="12462" builtinId="8" hidden="1"/>
    <cellStyle name="Hipervínculo" xfId="12464" builtinId="8" hidden="1"/>
    <cellStyle name="Hipervínculo" xfId="12466" builtinId="8" hidden="1"/>
    <cellStyle name="Hipervínculo" xfId="12468" builtinId="8" hidden="1"/>
    <cellStyle name="Hipervínculo" xfId="12470" builtinId="8" hidden="1"/>
    <cellStyle name="Hipervínculo" xfId="12472" builtinId="8" hidden="1"/>
    <cellStyle name="Hipervínculo" xfId="12474" builtinId="8" hidden="1"/>
    <cellStyle name="Hipervínculo" xfId="12476" builtinId="8" hidden="1"/>
    <cellStyle name="Hipervínculo" xfId="12478" builtinId="8" hidden="1"/>
    <cellStyle name="Hipervínculo" xfId="12480" builtinId="8" hidden="1"/>
    <cellStyle name="Hipervínculo" xfId="12482" builtinId="8" hidden="1"/>
    <cellStyle name="Hipervínculo" xfId="12484" builtinId="8" hidden="1"/>
    <cellStyle name="Hipervínculo" xfId="12486" builtinId="8" hidden="1"/>
    <cellStyle name="Hipervínculo" xfId="12488" builtinId="8" hidden="1"/>
    <cellStyle name="Hipervínculo" xfId="12490" builtinId="8" hidden="1"/>
    <cellStyle name="Hipervínculo" xfId="12492" builtinId="8" hidden="1"/>
    <cellStyle name="Hipervínculo" xfId="12494" builtinId="8" hidden="1"/>
    <cellStyle name="Hipervínculo" xfId="12496" builtinId="8" hidden="1"/>
    <cellStyle name="Hipervínculo" xfId="12498" builtinId="8" hidden="1"/>
    <cellStyle name="Hipervínculo" xfId="12500" builtinId="8" hidden="1"/>
    <cellStyle name="Hipervínculo" xfId="12502" builtinId="8" hidden="1"/>
    <cellStyle name="Hipervínculo" xfId="12504" builtinId="8" hidden="1"/>
    <cellStyle name="Hipervínculo" xfId="12506" builtinId="8" hidden="1"/>
    <cellStyle name="Hipervínculo" xfId="12508" builtinId="8" hidden="1"/>
    <cellStyle name="Hipervínculo" xfId="12510" builtinId="8" hidden="1"/>
    <cellStyle name="Hipervínculo" xfId="12512" builtinId="8" hidden="1"/>
    <cellStyle name="Hipervínculo" xfId="12514" builtinId="8" hidden="1"/>
    <cellStyle name="Hipervínculo" xfId="12516" builtinId="8" hidden="1"/>
    <cellStyle name="Hipervínculo" xfId="12518" builtinId="8" hidden="1"/>
    <cellStyle name="Hipervínculo" xfId="12520" builtinId="8" hidden="1"/>
    <cellStyle name="Hipervínculo" xfId="12522" builtinId="8" hidden="1"/>
    <cellStyle name="Hipervínculo" xfId="12524" builtinId="8" hidden="1"/>
    <cellStyle name="Hipervínculo" xfId="12526" builtinId="8" hidden="1"/>
    <cellStyle name="Hipervínculo" xfId="12528" builtinId="8" hidden="1"/>
    <cellStyle name="Hipervínculo" xfId="12530" builtinId="8" hidden="1"/>
    <cellStyle name="Hipervínculo" xfId="12532" builtinId="8" hidden="1"/>
    <cellStyle name="Hipervínculo" xfId="12534" builtinId="8" hidden="1"/>
    <cellStyle name="Hipervínculo" xfId="12536" builtinId="8" hidden="1"/>
    <cellStyle name="Hipervínculo" xfId="12538" builtinId="8" hidden="1"/>
    <cellStyle name="Hipervínculo" xfId="12540" builtinId="8" hidden="1"/>
    <cellStyle name="Hipervínculo" xfId="12542" builtinId="8" hidden="1"/>
    <cellStyle name="Hipervínculo" xfId="12544" builtinId="8" hidden="1"/>
    <cellStyle name="Hipervínculo" xfId="12546" builtinId="8" hidden="1"/>
    <cellStyle name="Hipervínculo" xfId="12548" builtinId="8" hidden="1"/>
    <cellStyle name="Hipervínculo" xfId="12550" builtinId="8" hidden="1"/>
    <cellStyle name="Hipervínculo" xfId="12552" builtinId="8" hidden="1"/>
    <cellStyle name="Hipervínculo" xfId="12554" builtinId="8" hidden="1"/>
    <cellStyle name="Hipervínculo" xfId="12556" builtinId="8" hidden="1"/>
    <cellStyle name="Hipervínculo" xfId="12558" builtinId="8" hidden="1"/>
    <cellStyle name="Hipervínculo" xfId="12560" builtinId="8" hidden="1"/>
    <cellStyle name="Hipervínculo" xfId="12562" builtinId="8" hidden="1"/>
    <cellStyle name="Hipervínculo" xfId="12564" builtinId="8" hidden="1"/>
    <cellStyle name="Hipervínculo" xfId="12566" builtinId="8" hidden="1"/>
    <cellStyle name="Hipervínculo" xfId="12568" builtinId="8" hidden="1"/>
    <cellStyle name="Hipervínculo" xfId="12570" builtinId="8" hidden="1"/>
    <cellStyle name="Hipervínculo" xfId="12572" builtinId="8" hidden="1"/>
    <cellStyle name="Hipervínculo" xfId="12574" builtinId="8" hidden="1"/>
    <cellStyle name="Hipervínculo" xfId="12576" builtinId="8" hidden="1"/>
    <cellStyle name="Hipervínculo" xfId="12578" builtinId="8" hidden="1"/>
    <cellStyle name="Hipervínculo" xfId="12580" builtinId="8" hidden="1"/>
    <cellStyle name="Hipervínculo" xfId="12582" builtinId="8" hidden="1"/>
    <cellStyle name="Hipervínculo" xfId="12584" builtinId="8" hidden="1"/>
    <cellStyle name="Hipervínculo" xfId="12586" builtinId="8" hidden="1"/>
    <cellStyle name="Hipervínculo" xfId="12588" builtinId="8" hidden="1"/>
    <cellStyle name="Hipervínculo" xfId="12590" builtinId="8" hidden="1"/>
    <cellStyle name="Hipervínculo" xfId="12592" builtinId="8" hidden="1"/>
    <cellStyle name="Hipervínculo" xfId="12594" builtinId="8" hidden="1"/>
    <cellStyle name="Hipervínculo" xfId="12596" builtinId="8" hidden="1"/>
    <cellStyle name="Hipervínculo" xfId="12598" builtinId="8" hidden="1"/>
    <cellStyle name="Hipervínculo" xfId="12600" builtinId="8" hidden="1"/>
    <cellStyle name="Hipervínculo" xfId="12602" builtinId="8" hidden="1"/>
    <cellStyle name="Hipervínculo" xfId="12604" builtinId="8" hidden="1"/>
    <cellStyle name="Hipervínculo" xfId="12606" builtinId="8" hidden="1"/>
    <cellStyle name="Hipervínculo" xfId="12608" builtinId="8" hidden="1"/>
    <cellStyle name="Hipervínculo" xfId="12610" builtinId="8" hidden="1"/>
    <cellStyle name="Hipervínculo" xfId="12612" builtinId="8" hidden="1"/>
    <cellStyle name="Hipervínculo" xfId="12614" builtinId="8" hidden="1"/>
    <cellStyle name="Hipervínculo" xfId="12616" builtinId="8" hidden="1"/>
    <cellStyle name="Hipervínculo" xfId="12618" builtinId="8" hidden="1"/>
    <cellStyle name="Hipervínculo" xfId="12620" builtinId="8" hidden="1"/>
    <cellStyle name="Hipervínculo" xfId="12622" builtinId="8" hidden="1"/>
    <cellStyle name="Hipervínculo" xfId="12624" builtinId="8" hidden="1"/>
    <cellStyle name="Hipervínculo" xfId="12626" builtinId="8" hidden="1"/>
    <cellStyle name="Hipervínculo" xfId="12628" builtinId="8" hidden="1"/>
    <cellStyle name="Hipervínculo" xfId="12630" builtinId="8" hidden="1"/>
    <cellStyle name="Hipervínculo" xfId="12632" builtinId="8" hidden="1"/>
    <cellStyle name="Hipervínculo" xfId="12634" builtinId="8" hidden="1"/>
    <cellStyle name="Hipervínculo" xfId="12636" builtinId="8" hidden="1"/>
    <cellStyle name="Hipervínculo" xfId="12638" builtinId="8" hidden="1"/>
    <cellStyle name="Hipervínculo" xfId="12640" builtinId="8" hidden="1"/>
    <cellStyle name="Hipervínculo" xfId="12642" builtinId="8" hidden="1"/>
    <cellStyle name="Hipervínculo" xfId="12644" builtinId="8" hidden="1"/>
    <cellStyle name="Hipervínculo" xfId="12646" builtinId="8" hidden="1"/>
    <cellStyle name="Hipervínculo" xfId="12648" builtinId="8" hidden="1"/>
    <cellStyle name="Hipervínculo" xfId="12650" builtinId="8" hidden="1"/>
    <cellStyle name="Hipervínculo" xfId="12652" builtinId="8" hidden="1"/>
    <cellStyle name="Hipervínculo" xfId="12654" builtinId="8" hidden="1"/>
    <cellStyle name="Hipervínculo" xfId="12656" builtinId="8" hidden="1"/>
    <cellStyle name="Hipervínculo" xfId="12658" builtinId="8" hidden="1"/>
    <cellStyle name="Hipervínculo" xfId="12660" builtinId="8" hidden="1"/>
    <cellStyle name="Hipervínculo" xfId="12662" builtinId="8" hidden="1"/>
    <cellStyle name="Hipervínculo" xfId="12664" builtinId="8" hidden="1"/>
    <cellStyle name="Hipervínculo" xfId="12666" builtinId="8" hidden="1"/>
    <cellStyle name="Hipervínculo" xfId="12668" builtinId="8" hidden="1"/>
    <cellStyle name="Hipervínculo" xfId="12670" builtinId="8" hidden="1"/>
    <cellStyle name="Hipervínculo" xfId="12672" builtinId="8" hidden="1"/>
    <cellStyle name="Hipervínculo" xfId="12674" builtinId="8" hidden="1"/>
    <cellStyle name="Hipervínculo" xfId="12676" builtinId="8" hidden="1"/>
    <cellStyle name="Hipervínculo" xfId="12678" builtinId="8" hidden="1"/>
    <cellStyle name="Hipervínculo" xfId="12680" builtinId="8" hidden="1"/>
    <cellStyle name="Hipervínculo" xfId="12682" builtinId="8" hidden="1"/>
    <cellStyle name="Hipervínculo" xfId="12684" builtinId="8" hidden="1"/>
    <cellStyle name="Hipervínculo" xfId="12686" builtinId="8" hidden="1"/>
    <cellStyle name="Hipervínculo" xfId="12688" builtinId="8" hidden="1"/>
    <cellStyle name="Hipervínculo" xfId="12690" builtinId="8" hidden="1"/>
    <cellStyle name="Hipervínculo" xfId="12692" builtinId="8" hidden="1"/>
    <cellStyle name="Hipervínculo" xfId="12694" builtinId="8" hidden="1"/>
    <cellStyle name="Hipervínculo" xfId="12696" builtinId="8" hidden="1"/>
    <cellStyle name="Hipervínculo" xfId="12698" builtinId="8" hidden="1"/>
    <cellStyle name="Hipervínculo" xfId="12700" builtinId="8" hidden="1"/>
    <cellStyle name="Hipervínculo" xfId="12702" builtinId="8" hidden="1"/>
    <cellStyle name="Hipervínculo" xfId="12704" builtinId="8" hidden="1"/>
    <cellStyle name="Hipervínculo" xfId="12706" builtinId="8" hidden="1"/>
    <cellStyle name="Hipervínculo" xfId="12708" builtinId="8" hidden="1"/>
    <cellStyle name="Hipervínculo" xfId="12710" builtinId="8" hidden="1"/>
    <cellStyle name="Hipervínculo" xfId="12712" builtinId="8" hidden="1"/>
    <cellStyle name="Hipervínculo" xfId="12714" builtinId="8" hidden="1"/>
    <cellStyle name="Hipervínculo" xfId="12716" builtinId="8" hidden="1"/>
    <cellStyle name="Hipervínculo" xfId="12718" builtinId="8" hidden="1"/>
    <cellStyle name="Hipervínculo" xfId="12720" builtinId="8" hidden="1"/>
    <cellStyle name="Hipervínculo" xfId="12722" builtinId="8" hidden="1"/>
    <cellStyle name="Hipervínculo" xfId="12724" builtinId="8" hidden="1"/>
    <cellStyle name="Hipervínculo" xfId="12726" builtinId="8" hidden="1"/>
    <cellStyle name="Hipervínculo" xfId="12728" builtinId="8" hidden="1"/>
    <cellStyle name="Hipervínculo" xfId="12730" builtinId="8" hidden="1"/>
    <cellStyle name="Hipervínculo" xfId="12732" builtinId="8" hidden="1"/>
    <cellStyle name="Hipervínculo" xfId="12734" builtinId="8" hidden="1"/>
    <cellStyle name="Hipervínculo" xfId="12736" builtinId="8" hidden="1"/>
    <cellStyle name="Hipervínculo" xfId="12738" builtinId="8" hidden="1"/>
    <cellStyle name="Hipervínculo" xfId="12740" builtinId="8" hidden="1"/>
    <cellStyle name="Hipervínculo" xfId="12742" builtinId="8" hidden="1"/>
    <cellStyle name="Hipervínculo" xfId="12744" builtinId="8" hidden="1"/>
    <cellStyle name="Hipervínculo" xfId="12746" builtinId="8" hidden="1"/>
    <cellStyle name="Hipervínculo" xfId="12748" builtinId="8" hidden="1"/>
    <cellStyle name="Hipervínculo" xfId="12750" builtinId="8" hidden="1"/>
    <cellStyle name="Hipervínculo" xfId="12752" builtinId="8" hidden="1"/>
    <cellStyle name="Hipervínculo" xfId="12754" builtinId="8" hidden="1"/>
    <cellStyle name="Hipervínculo" xfId="12756" builtinId="8" hidden="1"/>
    <cellStyle name="Hipervínculo" xfId="12758" builtinId="8" hidden="1"/>
    <cellStyle name="Hipervínculo" xfId="12760" builtinId="8" hidden="1"/>
    <cellStyle name="Hipervínculo" xfId="12762" builtinId="8" hidden="1"/>
    <cellStyle name="Hipervínculo" xfId="12764" builtinId="8" hidden="1"/>
    <cellStyle name="Hipervínculo" xfId="12766" builtinId="8" hidden="1"/>
    <cellStyle name="Hipervínculo" xfId="12768" builtinId="8" hidden="1"/>
    <cellStyle name="Hipervínculo" xfId="12770" builtinId="8" hidden="1"/>
    <cellStyle name="Hipervínculo" xfId="12772" builtinId="8" hidden="1"/>
    <cellStyle name="Hipervínculo" xfId="12774" builtinId="8" hidden="1"/>
    <cellStyle name="Hipervínculo" xfId="12776" builtinId="8" hidden="1"/>
    <cellStyle name="Hipervínculo" xfId="12778" builtinId="8" hidden="1"/>
    <cellStyle name="Hipervínculo" xfId="12780" builtinId="8" hidden="1"/>
    <cellStyle name="Hipervínculo" xfId="12782" builtinId="8" hidden="1"/>
    <cellStyle name="Hipervínculo" xfId="12784" builtinId="8" hidden="1"/>
    <cellStyle name="Hipervínculo" xfId="12786" builtinId="8" hidden="1"/>
    <cellStyle name="Hipervínculo" xfId="12788" builtinId="8" hidden="1"/>
    <cellStyle name="Hipervínculo" xfId="12790" builtinId="8" hidden="1"/>
    <cellStyle name="Hipervínculo" xfId="12792" builtinId="8" hidden="1"/>
    <cellStyle name="Hipervínculo" xfId="12794" builtinId="8" hidden="1"/>
    <cellStyle name="Hipervínculo" xfId="12796" builtinId="8" hidden="1"/>
    <cellStyle name="Hipervínculo" xfId="12798" builtinId="8" hidden="1"/>
    <cellStyle name="Hipervínculo" xfId="12800" builtinId="8" hidden="1"/>
    <cellStyle name="Hipervínculo" xfId="12802" builtinId="8" hidden="1"/>
    <cellStyle name="Hipervínculo" xfId="12804" builtinId="8" hidden="1"/>
    <cellStyle name="Hipervínculo" xfId="12806" builtinId="8" hidden="1"/>
    <cellStyle name="Hipervínculo" xfId="12808" builtinId="8" hidden="1"/>
    <cellStyle name="Hipervínculo" xfId="12810" builtinId="8" hidden="1"/>
    <cellStyle name="Hipervínculo" xfId="12812" builtinId="8" hidden="1"/>
    <cellStyle name="Hipervínculo" xfId="12814" builtinId="8" hidden="1"/>
    <cellStyle name="Hipervínculo" xfId="12816" builtinId="8" hidden="1"/>
    <cellStyle name="Hipervínculo" xfId="12818" builtinId="8" hidden="1"/>
    <cellStyle name="Hipervínculo" xfId="12820" builtinId="8" hidden="1"/>
    <cellStyle name="Hipervínculo" xfId="12822" builtinId="8" hidden="1"/>
    <cellStyle name="Hipervínculo" xfId="12824" builtinId="8" hidden="1"/>
    <cellStyle name="Hipervínculo" xfId="12826" builtinId="8" hidden="1"/>
    <cellStyle name="Hipervínculo" xfId="12828" builtinId="8" hidden="1"/>
    <cellStyle name="Hipervínculo" xfId="12830" builtinId="8" hidden="1"/>
    <cellStyle name="Hipervínculo" xfId="12832" builtinId="8" hidden="1"/>
    <cellStyle name="Hipervínculo" xfId="12834" builtinId="8" hidden="1"/>
    <cellStyle name="Hipervínculo" xfId="12836" builtinId="8" hidden="1"/>
    <cellStyle name="Hipervínculo" xfId="12838" builtinId="8" hidden="1"/>
    <cellStyle name="Hipervínculo" xfId="12840" builtinId="8" hidden="1"/>
    <cellStyle name="Hipervínculo" xfId="12842" builtinId="8" hidden="1"/>
    <cellStyle name="Hipervínculo" xfId="12844" builtinId="8" hidden="1"/>
    <cellStyle name="Hipervínculo" xfId="12846" builtinId="8" hidden="1"/>
    <cellStyle name="Hipervínculo" xfId="12848" builtinId="8" hidden="1"/>
    <cellStyle name="Hipervínculo" xfId="12850" builtinId="8" hidden="1"/>
    <cellStyle name="Hipervínculo" xfId="12852" builtinId="8" hidden="1"/>
    <cellStyle name="Hipervínculo" xfId="12854" builtinId="8" hidden="1"/>
    <cellStyle name="Hipervínculo" xfId="12856" builtinId="8" hidden="1"/>
    <cellStyle name="Hipervínculo" xfId="12858" builtinId="8" hidden="1"/>
    <cellStyle name="Hipervínculo" xfId="12860" builtinId="8" hidden="1"/>
    <cellStyle name="Hipervínculo" xfId="12862" builtinId="8" hidden="1"/>
    <cellStyle name="Hipervínculo" xfId="12864" builtinId="8" hidden="1"/>
    <cellStyle name="Hipervínculo" xfId="12866" builtinId="8" hidden="1"/>
    <cellStyle name="Hipervínculo" xfId="12868" builtinId="8" hidden="1"/>
    <cellStyle name="Hipervínculo" xfId="12870" builtinId="8" hidden="1"/>
    <cellStyle name="Hipervínculo" xfId="12872" builtinId="8" hidden="1"/>
    <cellStyle name="Hipervínculo" xfId="12874" builtinId="8" hidden="1"/>
    <cellStyle name="Hipervínculo" xfId="12876" builtinId="8" hidden="1"/>
    <cellStyle name="Hipervínculo" xfId="12878" builtinId="8" hidden="1"/>
    <cellStyle name="Hipervínculo" xfId="12880" builtinId="8" hidden="1"/>
    <cellStyle name="Hipervínculo" xfId="12882" builtinId="8" hidden="1"/>
    <cellStyle name="Hipervínculo" xfId="12884" builtinId="8" hidden="1"/>
    <cellStyle name="Hipervínculo" xfId="12886" builtinId="8" hidden="1"/>
    <cellStyle name="Hipervínculo" xfId="12888" builtinId="8" hidden="1"/>
    <cellStyle name="Hipervínculo" xfId="12890" builtinId="8" hidden="1"/>
    <cellStyle name="Hipervínculo" xfId="12892" builtinId="8" hidden="1"/>
    <cellStyle name="Hipervínculo" xfId="12894" builtinId="8" hidden="1"/>
    <cellStyle name="Hipervínculo" xfId="12896" builtinId="8" hidden="1"/>
    <cellStyle name="Hipervínculo" xfId="12898" builtinId="8" hidden="1"/>
    <cellStyle name="Hipervínculo" xfId="12900" builtinId="8" hidden="1"/>
    <cellStyle name="Hipervínculo" xfId="12902" builtinId="8" hidden="1"/>
    <cellStyle name="Hipervínculo" xfId="12904" builtinId="8" hidden="1"/>
    <cellStyle name="Hipervínculo" xfId="12906" builtinId="8" hidden="1"/>
    <cellStyle name="Hipervínculo" xfId="12908" builtinId="8" hidden="1"/>
    <cellStyle name="Hipervínculo" xfId="12910" builtinId="8" hidden="1"/>
    <cellStyle name="Hipervínculo" xfId="12912" builtinId="8" hidden="1"/>
    <cellStyle name="Hipervínculo" xfId="12914" builtinId="8" hidden="1"/>
    <cellStyle name="Hipervínculo" xfId="12916" builtinId="8" hidden="1"/>
    <cellStyle name="Hipervínculo" xfId="12918" builtinId="8" hidden="1"/>
    <cellStyle name="Hipervínculo" xfId="12920" builtinId="8" hidden="1"/>
    <cellStyle name="Hipervínculo" xfId="12922" builtinId="8" hidden="1"/>
    <cellStyle name="Hipervínculo" xfId="12924" builtinId="8" hidden="1"/>
    <cellStyle name="Hipervínculo" xfId="12926" builtinId="8" hidden="1"/>
    <cellStyle name="Hipervínculo" xfId="12928" builtinId="8" hidden="1"/>
    <cellStyle name="Hipervínculo" xfId="12930" builtinId="8" hidden="1"/>
    <cellStyle name="Hipervínculo" xfId="12932" builtinId="8" hidden="1"/>
    <cellStyle name="Hipervínculo" xfId="12934" builtinId="8" hidden="1"/>
    <cellStyle name="Hipervínculo" xfId="12936" builtinId="8" hidden="1"/>
    <cellStyle name="Hipervínculo" xfId="12938" builtinId="8" hidden="1"/>
    <cellStyle name="Hipervínculo" xfId="12940" builtinId="8" hidden="1"/>
    <cellStyle name="Hipervínculo" xfId="12942" builtinId="8" hidden="1"/>
    <cellStyle name="Hipervínculo" xfId="12944" builtinId="8" hidden="1"/>
    <cellStyle name="Hipervínculo" xfId="12946" builtinId="8" hidden="1"/>
    <cellStyle name="Hipervínculo" xfId="12948" builtinId="8" hidden="1"/>
    <cellStyle name="Hipervínculo" xfId="12950" builtinId="8" hidden="1"/>
    <cellStyle name="Hipervínculo" xfId="12952" builtinId="8" hidden="1"/>
    <cellStyle name="Hipervínculo" xfId="12954" builtinId="8" hidden="1"/>
    <cellStyle name="Hipervínculo" xfId="12956" builtinId="8" hidden="1"/>
    <cellStyle name="Hipervínculo" xfId="12958" builtinId="8" hidden="1"/>
    <cellStyle name="Hipervínculo" xfId="12960" builtinId="8" hidden="1"/>
    <cellStyle name="Hipervínculo" xfId="12962" builtinId="8" hidden="1"/>
    <cellStyle name="Hipervínculo" xfId="12964" builtinId="8" hidden="1"/>
    <cellStyle name="Hipervínculo" xfId="12966" builtinId="8" hidden="1"/>
    <cellStyle name="Hipervínculo" xfId="12968" builtinId="8" hidden="1"/>
    <cellStyle name="Hipervínculo" xfId="12970" builtinId="8" hidden="1"/>
    <cellStyle name="Hipervínculo" xfId="12972" builtinId="8" hidden="1"/>
    <cellStyle name="Hipervínculo" xfId="12974" builtinId="8" hidden="1"/>
    <cellStyle name="Hipervínculo" xfId="12976" builtinId="8" hidden="1"/>
    <cellStyle name="Hipervínculo" xfId="12978" builtinId="8" hidden="1"/>
    <cellStyle name="Hipervínculo" xfId="12980" builtinId="8" hidden="1"/>
    <cellStyle name="Hipervínculo" xfId="12982" builtinId="8" hidden="1"/>
    <cellStyle name="Hipervínculo" xfId="12984" builtinId="8" hidden="1"/>
    <cellStyle name="Hipervínculo" xfId="12986" builtinId="8" hidden="1"/>
    <cellStyle name="Hipervínculo" xfId="12988" builtinId="8" hidden="1"/>
    <cellStyle name="Hipervínculo" xfId="12990" builtinId="8" hidden="1"/>
    <cellStyle name="Hipervínculo" xfId="12992" builtinId="8" hidden="1"/>
    <cellStyle name="Hipervínculo" xfId="12994" builtinId="8" hidden="1"/>
    <cellStyle name="Hipervínculo" xfId="12996" builtinId="8" hidden="1"/>
    <cellStyle name="Hipervínculo" xfId="12998" builtinId="8" hidden="1"/>
    <cellStyle name="Hipervínculo" xfId="13000" builtinId="8" hidden="1"/>
    <cellStyle name="Hipervínculo" xfId="13002" builtinId="8" hidden="1"/>
    <cellStyle name="Hipervínculo" xfId="13004" builtinId="8" hidden="1"/>
    <cellStyle name="Hipervínculo" xfId="13006" builtinId="8" hidden="1"/>
    <cellStyle name="Hipervínculo" xfId="13008" builtinId="8" hidden="1"/>
    <cellStyle name="Hipervínculo" xfId="13010" builtinId="8" hidden="1"/>
    <cellStyle name="Hipervínculo" xfId="13012" builtinId="8" hidden="1"/>
    <cellStyle name="Hipervínculo" xfId="13014" builtinId="8" hidden="1"/>
    <cellStyle name="Hipervínculo" xfId="13016" builtinId="8" hidden="1"/>
    <cellStyle name="Hipervínculo" xfId="13018" builtinId="8" hidden="1"/>
    <cellStyle name="Hipervínculo" xfId="13020" builtinId="8" hidden="1"/>
    <cellStyle name="Hipervínculo" xfId="13022" builtinId="8" hidden="1"/>
    <cellStyle name="Hipervínculo" xfId="13024" builtinId="8" hidden="1"/>
    <cellStyle name="Hipervínculo" xfId="13026" builtinId="8" hidden="1"/>
    <cellStyle name="Hipervínculo" xfId="13028" builtinId="8" hidden="1"/>
    <cellStyle name="Hipervínculo" xfId="13030" builtinId="8" hidden="1"/>
    <cellStyle name="Hipervínculo" xfId="13032" builtinId="8" hidden="1"/>
    <cellStyle name="Hipervínculo" xfId="13034" builtinId="8" hidden="1"/>
    <cellStyle name="Hipervínculo" xfId="13036" builtinId="8" hidden="1"/>
    <cellStyle name="Hipervínculo" xfId="13038" builtinId="8" hidden="1"/>
    <cellStyle name="Hipervínculo" xfId="13040" builtinId="8" hidden="1"/>
    <cellStyle name="Hipervínculo" xfId="13042" builtinId="8" hidden="1"/>
    <cellStyle name="Hipervínculo" xfId="13044" builtinId="8" hidden="1"/>
    <cellStyle name="Hipervínculo" xfId="13046" builtinId="8" hidden="1"/>
    <cellStyle name="Hipervínculo" xfId="13048" builtinId="8" hidden="1"/>
    <cellStyle name="Hipervínculo" xfId="13050" builtinId="8" hidden="1"/>
    <cellStyle name="Hipervínculo" xfId="13052" builtinId="8" hidden="1"/>
    <cellStyle name="Hipervínculo" xfId="13054" builtinId="8" hidden="1"/>
    <cellStyle name="Hipervínculo" xfId="13056" builtinId="8" hidden="1"/>
    <cellStyle name="Hipervínculo" xfId="13058" builtinId="8" hidden="1"/>
    <cellStyle name="Hipervínculo" xfId="13060" builtinId="8" hidden="1"/>
    <cellStyle name="Hipervínculo" xfId="13062" builtinId="8" hidden="1"/>
    <cellStyle name="Hipervínculo" xfId="13064" builtinId="8" hidden="1"/>
    <cellStyle name="Hipervínculo" xfId="13066" builtinId="8" hidden="1"/>
    <cellStyle name="Hipervínculo" xfId="13068" builtinId="8" hidden="1"/>
    <cellStyle name="Hipervínculo" xfId="13070" builtinId="8" hidden="1"/>
    <cellStyle name="Hipervínculo" xfId="13072" builtinId="8" hidden="1"/>
    <cellStyle name="Hipervínculo" xfId="13074" builtinId="8" hidden="1"/>
    <cellStyle name="Hipervínculo" xfId="13076" builtinId="8" hidden="1"/>
    <cellStyle name="Hipervínculo" xfId="13078" builtinId="8" hidden="1"/>
    <cellStyle name="Hipervínculo" xfId="13080" builtinId="8" hidden="1"/>
    <cellStyle name="Hipervínculo" xfId="13082" builtinId="8" hidden="1"/>
    <cellStyle name="Hipervínculo" xfId="13084" builtinId="8" hidden="1"/>
    <cellStyle name="Hipervínculo" xfId="13086" builtinId="8" hidden="1"/>
    <cellStyle name="Hipervínculo" xfId="13088" builtinId="8" hidden="1"/>
    <cellStyle name="Hipervínculo" xfId="13090" builtinId="8" hidden="1"/>
    <cellStyle name="Hipervínculo" xfId="13092" builtinId="8" hidden="1"/>
    <cellStyle name="Hipervínculo" xfId="13094" builtinId="8" hidden="1"/>
    <cellStyle name="Hipervínculo" xfId="13096" builtinId="8" hidden="1"/>
    <cellStyle name="Hipervínculo" xfId="13098" builtinId="8" hidden="1"/>
    <cellStyle name="Hipervínculo" xfId="13100" builtinId="8" hidden="1"/>
    <cellStyle name="Hipervínculo" xfId="13102" builtinId="8" hidden="1"/>
    <cellStyle name="Hipervínculo" xfId="13104" builtinId="8" hidden="1"/>
    <cellStyle name="Hipervínculo" xfId="13106" builtinId="8" hidden="1"/>
    <cellStyle name="Hipervínculo" xfId="13108" builtinId="8" hidden="1"/>
    <cellStyle name="Hipervínculo" xfId="13110" builtinId="8" hidden="1"/>
    <cellStyle name="Hipervínculo" xfId="13112" builtinId="8" hidden="1"/>
    <cellStyle name="Hipervínculo" xfId="13114" builtinId="8" hidden="1"/>
    <cellStyle name="Hipervínculo" xfId="13116" builtinId="8" hidden="1"/>
    <cellStyle name="Hipervínculo" xfId="13118" builtinId="8" hidden="1"/>
    <cellStyle name="Hipervínculo" xfId="13120" builtinId="8" hidden="1"/>
    <cellStyle name="Hipervínculo" xfId="13122" builtinId="8" hidden="1"/>
    <cellStyle name="Hipervínculo" xfId="13124" builtinId="8" hidden="1"/>
    <cellStyle name="Hipervínculo" xfId="13126" builtinId="8" hidden="1"/>
    <cellStyle name="Hipervínculo" xfId="13128" builtinId="8" hidden="1"/>
    <cellStyle name="Hipervínculo" xfId="13130" builtinId="8" hidden="1"/>
    <cellStyle name="Hipervínculo" xfId="13132" builtinId="8" hidden="1"/>
    <cellStyle name="Hipervínculo" xfId="13134" builtinId="8" hidden="1"/>
    <cellStyle name="Hipervínculo" xfId="13136" builtinId="8" hidden="1"/>
    <cellStyle name="Hipervínculo" xfId="13138" builtinId="8" hidden="1"/>
    <cellStyle name="Hipervínculo" xfId="13140" builtinId="8" hidden="1"/>
    <cellStyle name="Hipervínculo" xfId="13142" builtinId="8" hidden="1"/>
    <cellStyle name="Hipervínculo" xfId="13144" builtinId="8" hidden="1"/>
    <cellStyle name="Hipervínculo" xfId="13146" builtinId="8" hidden="1"/>
    <cellStyle name="Hipervínculo" xfId="13148" builtinId="8" hidden="1"/>
    <cellStyle name="Hipervínculo" xfId="13150" builtinId="8" hidden="1"/>
    <cellStyle name="Hipervínculo" xfId="13152" builtinId="8" hidden="1"/>
    <cellStyle name="Hipervínculo" xfId="13154" builtinId="8" hidden="1"/>
    <cellStyle name="Hipervínculo" xfId="13156" builtinId="8" hidden="1"/>
    <cellStyle name="Hipervínculo" xfId="13158" builtinId="8" hidden="1"/>
    <cellStyle name="Hipervínculo" xfId="13160" builtinId="8" hidden="1"/>
    <cellStyle name="Hipervínculo" xfId="13162" builtinId="8" hidden="1"/>
    <cellStyle name="Hipervínculo" xfId="13164" builtinId="8" hidden="1"/>
    <cellStyle name="Hipervínculo" xfId="13166" builtinId="8" hidden="1"/>
    <cellStyle name="Hipervínculo" xfId="13168" builtinId="8" hidden="1"/>
    <cellStyle name="Hipervínculo" xfId="13170" builtinId="8" hidden="1"/>
    <cellStyle name="Hipervínculo" xfId="13172" builtinId="8" hidden="1"/>
    <cellStyle name="Hipervínculo" xfId="13174" builtinId="8" hidden="1"/>
    <cellStyle name="Hipervínculo" xfId="13176" builtinId="8" hidden="1"/>
    <cellStyle name="Hipervínculo" xfId="13178" builtinId="8" hidden="1"/>
    <cellStyle name="Hipervínculo" xfId="13180" builtinId="8" hidden="1"/>
    <cellStyle name="Hipervínculo" xfId="13182" builtinId="8" hidden="1"/>
    <cellStyle name="Hipervínculo" xfId="13184" builtinId="8" hidden="1"/>
    <cellStyle name="Hipervínculo" xfId="13186" builtinId="8" hidden="1"/>
    <cellStyle name="Hipervínculo" xfId="13188" builtinId="8" hidden="1"/>
    <cellStyle name="Hipervínculo" xfId="13190" builtinId="8" hidden="1"/>
    <cellStyle name="Hipervínculo" xfId="13192" builtinId="8" hidden="1"/>
    <cellStyle name="Hipervínculo" xfId="13194" builtinId="8" hidden="1"/>
    <cellStyle name="Hipervínculo" xfId="13196" builtinId="8" hidden="1"/>
    <cellStyle name="Hipervínculo" xfId="13198" builtinId="8" hidden="1"/>
    <cellStyle name="Hipervínculo" xfId="13200" builtinId="8" hidden="1"/>
    <cellStyle name="Hipervínculo" xfId="13202" builtinId="8" hidden="1"/>
    <cellStyle name="Hipervínculo" xfId="13204" builtinId="8" hidden="1"/>
    <cellStyle name="Hipervínculo" xfId="13206" builtinId="8" hidden="1"/>
    <cellStyle name="Hipervínculo" xfId="13208" builtinId="8" hidden="1"/>
    <cellStyle name="Hipervínculo" xfId="13210" builtinId="8" hidden="1"/>
    <cellStyle name="Hipervínculo" xfId="13212" builtinId="8" hidden="1"/>
    <cellStyle name="Hipervínculo" xfId="13214" builtinId="8" hidden="1"/>
    <cellStyle name="Hipervínculo" xfId="13216" builtinId="8" hidden="1"/>
    <cellStyle name="Hipervínculo" xfId="13218" builtinId="8" hidden="1"/>
    <cellStyle name="Hipervínculo" xfId="13220" builtinId="8" hidden="1"/>
    <cellStyle name="Hipervínculo" xfId="13222" builtinId="8" hidden="1"/>
    <cellStyle name="Hipervínculo" xfId="13224" builtinId="8" hidden="1"/>
    <cellStyle name="Hipervínculo" xfId="13226" builtinId="8" hidden="1"/>
    <cellStyle name="Hipervínculo" xfId="13228" builtinId="8" hidden="1"/>
    <cellStyle name="Hipervínculo" xfId="13230" builtinId="8" hidden="1"/>
    <cellStyle name="Hipervínculo" xfId="13232" builtinId="8" hidden="1"/>
    <cellStyle name="Hipervínculo" xfId="13234" builtinId="8" hidden="1"/>
    <cellStyle name="Hipervínculo" xfId="13236" builtinId="8" hidden="1"/>
    <cellStyle name="Hipervínculo" xfId="13238" builtinId="8" hidden="1"/>
    <cellStyle name="Hipervínculo" xfId="13240" builtinId="8" hidden="1"/>
    <cellStyle name="Hipervínculo" xfId="13242" builtinId="8" hidden="1"/>
    <cellStyle name="Hipervínculo" xfId="13244" builtinId="8" hidden="1"/>
    <cellStyle name="Hipervínculo" xfId="13246" builtinId="8" hidden="1"/>
    <cellStyle name="Hipervínculo" xfId="13248" builtinId="8" hidden="1"/>
    <cellStyle name="Hipervínculo" xfId="13250" builtinId="8" hidden="1"/>
    <cellStyle name="Hipervínculo" xfId="13252" builtinId="8" hidden="1"/>
    <cellStyle name="Hipervínculo" xfId="13254" builtinId="8" hidden="1"/>
    <cellStyle name="Hipervínculo" xfId="13256" builtinId="8" hidden="1"/>
    <cellStyle name="Hipervínculo" xfId="13258" builtinId="8" hidden="1"/>
    <cellStyle name="Hipervínculo" xfId="13260" builtinId="8" hidden="1"/>
    <cellStyle name="Hipervínculo" xfId="13262" builtinId="8" hidden="1"/>
    <cellStyle name="Hipervínculo" xfId="13264" builtinId="8" hidden="1"/>
    <cellStyle name="Hipervínculo" xfId="13266" builtinId="8" hidden="1"/>
    <cellStyle name="Hipervínculo" xfId="13268" builtinId="8" hidden="1"/>
    <cellStyle name="Hipervínculo" xfId="13270" builtinId="8" hidden="1"/>
    <cellStyle name="Hipervínculo" xfId="13272" builtinId="8" hidden="1"/>
    <cellStyle name="Hipervínculo" xfId="13274" builtinId="8" hidden="1"/>
    <cellStyle name="Hipervínculo" xfId="13276" builtinId="8" hidden="1"/>
    <cellStyle name="Hipervínculo" xfId="13278" builtinId="8" hidden="1"/>
    <cellStyle name="Hipervínculo" xfId="13280" builtinId="8" hidden="1"/>
    <cellStyle name="Hipervínculo" xfId="13282" builtinId="8" hidden="1"/>
    <cellStyle name="Hipervínculo" xfId="13284" builtinId="8" hidden="1"/>
    <cellStyle name="Hipervínculo" xfId="13286" builtinId="8" hidden="1"/>
    <cellStyle name="Hipervínculo" xfId="13288" builtinId="8" hidden="1"/>
    <cellStyle name="Hipervínculo" xfId="13290" builtinId="8" hidden="1"/>
    <cellStyle name="Hipervínculo" xfId="13292" builtinId="8" hidden="1"/>
    <cellStyle name="Hipervínculo" xfId="13294" builtinId="8" hidden="1"/>
    <cellStyle name="Hipervínculo" xfId="13296" builtinId="8" hidden="1"/>
    <cellStyle name="Hipervínculo" xfId="13298" builtinId="8" hidden="1"/>
    <cellStyle name="Hipervínculo" xfId="13300" builtinId="8" hidden="1"/>
    <cellStyle name="Hipervínculo" xfId="13302" builtinId="8" hidden="1"/>
    <cellStyle name="Hipervínculo" xfId="13304" builtinId="8" hidden="1"/>
    <cellStyle name="Hipervínculo" xfId="13306" builtinId="8" hidden="1"/>
    <cellStyle name="Hipervínculo" xfId="13308" builtinId="8" hidden="1"/>
    <cellStyle name="Hipervínculo" xfId="13310" builtinId="8" hidden="1"/>
    <cellStyle name="Hipervínculo" xfId="13312" builtinId="8" hidden="1"/>
    <cellStyle name="Hipervínculo" xfId="13314" builtinId="8" hidden="1"/>
    <cellStyle name="Hipervínculo" xfId="13316" builtinId="8" hidden="1"/>
    <cellStyle name="Hipervínculo" xfId="13318" builtinId="8" hidden="1"/>
    <cellStyle name="Hipervínculo" xfId="13320" builtinId="8" hidden="1"/>
    <cellStyle name="Hipervínculo" xfId="13322" builtinId="8" hidden="1"/>
    <cellStyle name="Hipervínculo" xfId="13324" builtinId="8" hidden="1"/>
    <cellStyle name="Hipervínculo" xfId="13326" builtinId="8" hidden="1"/>
    <cellStyle name="Hipervínculo" xfId="13328" builtinId="8" hidden="1"/>
    <cellStyle name="Hipervínculo" xfId="13330" builtinId="8" hidden="1"/>
    <cellStyle name="Hipervínculo" xfId="13332" builtinId="8" hidden="1"/>
    <cellStyle name="Hipervínculo" xfId="13334" builtinId="8" hidden="1"/>
    <cellStyle name="Hipervínculo" xfId="13336" builtinId="8" hidden="1"/>
    <cellStyle name="Hipervínculo" xfId="13338" builtinId="8" hidden="1"/>
    <cellStyle name="Hipervínculo" xfId="13340" builtinId="8" hidden="1"/>
    <cellStyle name="Hipervínculo" xfId="13342" builtinId="8" hidden="1"/>
    <cellStyle name="Hipervínculo" xfId="13344" builtinId="8" hidden="1"/>
    <cellStyle name="Hipervínculo" xfId="13346" builtinId="8" hidden="1"/>
    <cellStyle name="Hipervínculo" xfId="13348" builtinId="8" hidden="1"/>
    <cellStyle name="Hipervínculo" xfId="13350" builtinId="8" hidden="1"/>
    <cellStyle name="Hipervínculo" xfId="13352" builtinId="8" hidden="1"/>
    <cellStyle name="Hipervínculo" xfId="13354" builtinId="8" hidden="1"/>
    <cellStyle name="Hipervínculo" xfId="13356" builtinId="8" hidden="1"/>
    <cellStyle name="Hipervínculo" xfId="13358" builtinId="8" hidden="1"/>
    <cellStyle name="Hipervínculo" xfId="13360" builtinId="8" hidden="1"/>
    <cellStyle name="Hipervínculo" xfId="13362" builtinId="8" hidden="1"/>
    <cellStyle name="Hipervínculo" xfId="13364" builtinId="8" hidden="1"/>
    <cellStyle name="Hipervínculo" xfId="13366" builtinId="8" hidden="1"/>
    <cellStyle name="Hipervínculo" xfId="13368" builtinId="8" hidden="1"/>
    <cellStyle name="Hipervínculo" xfId="13370" builtinId="8" hidden="1"/>
    <cellStyle name="Hipervínculo" xfId="13372" builtinId="8" hidden="1"/>
    <cellStyle name="Hipervínculo" xfId="13374" builtinId="8" hidden="1"/>
    <cellStyle name="Hipervínculo" xfId="13376" builtinId="8" hidden="1"/>
    <cellStyle name="Hipervínculo" xfId="13378" builtinId="8" hidden="1"/>
    <cellStyle name="Hipervínculo" xfId="13380" builtinId="8" hidden="1"/>
    <cellStyle name="Hipervínculo" xfId="13382" builtinId="8" hidden="1"/>
    <cellStyle name="Hipervínculo" xfId="13384" builtinId="8" hidden="1"/>
    <cellStyle name="Hipervínculo" xfId="13386" builtinId="8" hidden="1"/>
    <cellStyle name="Hipervínculo" xfId="13388" builtinId="8" hidden="1"/>
    <cellStyle name="Hipervínculo" xfId="13390" builtinId="8" hidden="1"/>
    <cellStyle name="Hipervínculo" xfId="13392" builtinId="8" hidden="1"/>
    <cellStyle name="Hipervínculo" xfId="13394" builtinId="8" hidden="1"/>
    <cellStyle name="Hipervínculo" xfId="13396" builtinId="8" hidden="1"/>
    <cellStyle name="Hipervínculo" xfId="13398" builtinId="8" hidden="1"/>
    <cellStyle name="Hipervínculo" xfId="13400" builtinId="8" hidden="1"/>
    <cellStyle name="Hipervínculo" xfId="13402" builtinId="8" hidden="1"/>
    <cellStyle name="Hipervínculo" xfId="13404" builtinId="8" hidden="1"/>
    <cellStyle name="Hipervínculo" xfId="13406" builtinId="8" hidden="1"/>
    <cellStyle name="Hipervínculo" xfId="13408" builtinId="8" hidden="1"/>
    <cellStyle name="Hipervínculo" xfId="13410" builtinId="8" hidden="1"/>
    <cellStyle name="Hipervínculo" xfId="13412" builtinId="8" hidden="1"/>
    <cellStyle name="Hipervínculo" xfId="13414" builtinId="8" hidden="1"/>
    <cellStyle name="Hipervínculo" xfId="13416" builtinId="8" hidden="1"/>
    <cellStyle name="Hipervínculo" xfId="13418" builtinId="8" hidden="1"/>
    <cellStyle name="Hipervínculo" xfId="13420" builtinId="8" hidden="1"/>
    <cellStyle name="Hipervínculo" xfId="13422" builtinId="8" hidden="1"/>
    <cellStyle name="Hipervínculo" xfId="13424" builtinId="8" hidden="1"/>
    <cellStyle name="Hipervínculo" xfId="13426" builtinId="8" hidden="1"/>
    <cellStyle name="Hipervínculo" xfId="13428" builtinId="8" hidden="1"/>
    <cellStyle name="Hipervínculo" xfId="13430" builtinId="8" hidden="1"/>
    <cellStyle name="Hipervínculo" xfId="13432" builtinId="8" hidden="1"/>
    <cellStyle name="Hipervínculo" xfId="13434" builtinId="8" hidden="1"/>
    <cellStyle name="Hipervínculo" xfId="13436" builtinId="8" hidden="1"/>
    <cellStyle name="Hipervínculo" xfId="13438" builtinId="8" hidden="1"/>
    <cellStyle name="Hipervínculo" xfId="13440" builtinId="8" hidden="1"/>
    <cellStyle name="Hipervínculo" xfId="13442" builtinId="8" hidden="1"/>
    <cellStyle name="Hipervínculo" xfId="13444" builtinId="8" hidden="1"/>
    <cellStyle name="Hipervínculo" xfId="13446" builtinId="8" hidden="1"/>
    <cellStyle name="Hipervínculo" xfId="13448" builtinId="8" hidden="1"/>
    <cellStyle name="Hipervínculo" xfId="13450" builtinId="8" hidden="1"/>
    <cellStyle name="Hipervínculo" xfId="13452" builtinId="8" hidden="1"/>
    <cellStyle name="Hipervínculo" xfId="13454" builtinId="8" hidden="1"/>
    <cellStyle name="Hipervínculo" xfId="13456" builtinId="8" hidden="1"/>
    <cellStyle name="Hipervínculo" xfId="13458" builtinId="8" hidden="1"/>
    <cellStyle name="Hipervínculo" xfId="13460" builtinId="8" hidden="1"/>
    <cellStyle name="Hipervínculo" xfId="13462" builtinId="8" hidden="1"/>
    <cellStyle name="Hipervínculo" xfId="13464" builtinId="8" hidden="1"/>
    <cellStyle name="Hipervínculo" xfId="13466" builtinId="8" hidden="1"/>
    <cellStyle name="Hipervínculo" xfId="13468" builtinId="8" hidden="1"/>
    <cellStyle name="Hipervínculo" xfId="13470" builtinId="8" hidden="1"/>
    <cellStyle name="Hipervínculo" xfId="13472" builtinId="8" hidden="1"/>
    <cellStyle name="Hipervínculo" xfId="13474" builtinId="8" hidden="1"/>
    <cellStyle name="Hipervínculo" xfId="13476" builtinId="8" hidden="1"/>
    <cellStyle name="Hipervínculo" xfId="13478" builtinId="8" hidden="1"/>
    <cellStyle name="Hipervínculo" xfId="13480" builtinId="8" hidden="1"/>
    <cellStyle name="Hipervínculo" xfId="13482" builtinId="8" hidden="1"/>
    <cellStyle name="Hipervínculo" xfId="13484" builtinId="8" hidden="1"/>
    <cellStyle name="Hipervínculo" xfId="13486" builtinId="8" hidden="1"/>
    <cellStyle name="Hipervínculo" xfId="13488" builtinId="8" hidden="1"/>
    <cellStyle name="Hipervínculo" xfId="13490" builtinId="8" hidden="1"/>
    <cellStyle name="Hipervínculo" xfId="13492" builtinId="8" hidden="1"/>
    <cellStyle name="Hipervínculo" xfId="13494" builtinId="8" hidden="1"/>
    <cellStyle name="Hipervínculo" xfId="13496" builtinId="8" hidden="1"/>
    <cellStyle name="Hipervínculo" xfId="13498" builtinId="8" hidden="1"/>
    <cellStyle name="Hipervínculo" xfId="13500" builtinId="8" hidden="1"/>
    <cellStyle name="Hipervínculo" xfId="13502" builtinId="8" hidden="1"/>
    <cellStyle name="Hipervínculo" xfId="13504" builtinId="8" hidden="1"/>
    <cellStyle name="Hipervínculo" xfId="13506" builtinId="8" hidden="1"/>
    <cellStyle name="Hipervínculo" xfId="13508" builtinId="8" hidden="1"/>
    <cellStyle name="Hipervínculo" xfId="13510" builtinId="8" hidden="1"/>
    <cellStyle name="Hipervínculo" xfId="13512" builtinId="8" hidden="1"/>
    <cellStyle name="Hipervínculo" xfId="13514" builtinId="8" hidden="1"/>
    <cellStyle name="Hipervínculo" xfId="13516" builtinId="8" hidden="1"/>
    <cellStyle name="Hipervínculo" xfId="13518" builtinId="8" hidden="1"/>
    <cellStyle name="Hipervínculo" xfId="13520" builtinId="8" hidden="1"/>
    <cellStyle name="Hipervínculo" xfId="13522" builtinId="8" hidden="1"/>
    <cellStyle name="Hipervínculo" xfId="13524" builtinId="8" hidden="1"/>
    <cellStyle name="Hipervínculo" xfId="13526" builtinId="8" hidden="1"/>
    <cellStyle name="Hipervínculo" xfId="13528" builtinId="8" hidden="1"/>
    <cellStyle name="Hipervínculo" xfId="13530" builtinId="8" hidden="1"/>
    <cellStyle name="Hipervínculo" xfId="13532" builtinId="8" hidden="1"/>
    <cellStyle name="Hipervínculo" xfId="13534" builtinId="8" hidden="1"/>
    <cellStyle name="Hipervínculo" xfId="13536" builtinId="8" hidden="1"/>
    <cellStyle name="Hipervínculo" xfId="13538" builtinId="8" hidden="1"/>
    <cellStyle name="Hipervínculo" xfId="13540" builtinId="8" hidden="1"/>
    <cellStyle name="Hipervínculo" xfId="13542" builtinId="8" hidden="1"/>
    <cellStyle name="Hipervínculo" xfId="13544" builtinId="8" hidden="1"/>
    <cellStyle name="Hipervínculo" xfId="13546" builtinId="8" hidden="1"/>
    <cellStyle name="Hipervínculo" xfId="13548" builtinId="8" hidden="1"/>
    <cellStyle name="Hipervínculo" xfId="13550" builtinId="8" hidden="1"/>
    <cellStyle name="Hipervínculo" xfId="13552" builtinId="8" hidden="1"/>
    <cellStyle name="Hipervínculo" xfId="13554" builtinId="8" hidden="1"/>
    <cellStyle name="Hipervínculo" xfId="13556" builtinId="8" hidden="1"/>
    <cellStyle name="Hipervínculo" xfId="13558" builtinId="8" hidden="1"/>
    <cellStyle name="Hipervínculo" xfId="13560" builtinId="8" hidden="1"/>
    <cellStyle name="Hipervínculo" xfId="13562" builtinId="8" hidden="1"/>
    <cellStyle name="Hipervínculo" xfId="13564" builtinId="8" hidden="1"/>
    <cellStyle name="Hipervínculo" xfId="13566" builtinId="8" hidden="1"/>
    <cellStyle name="Hipervínculo" xfId="13568" builtinId="8" hidden="1"/>
    <cellStyle name="Hipervínculo" xfId="13570" builtinId="8" hidden="1"/>
    <cellStyle name="Hipervínculo" xfId="13572" builtinId="8" hidden="1"/>
    <cellStyle name="Hipervínculo" xfId="13574" builtinId="8" hidden="1"/>
    <cellStyle name="Hipervínculo" xfId="13576" builtinId="8" hidden="1"/>
    <cellStyle name="Hipervínculo" xfId="13578" builtinId="8" hidden="1"/>
    <cellStyle name="Hipervínculo" xfId="13580" builtinId="8" hidden="1"/>
    <cellStyle name="Hipervínculo" xfId="13582" builtinId="8" hidden="1"/>
    <cellStyle name="Hipervínculo" xfId="13584" builtinId="8" hidden="1"/>
    <cellStyle name="Hipervínculo" xfId="13586" builtinId="8" hidden="1"/>
    <cellStyle name="Hipervínculo" xfId="13588" builtinId="8" hidden="1"/>
    <cellStyle name="Hipervínculo" xfId="13590" builtinId="8" hidden="1"/>
    <cellStyle name="Hipervínculo" xfId="13592" builtinId="8" hidden="1"/>
    <cellStyle name="Hipervínculo" xfId="13594" builtinId="8" hidden="1"/>
    <cellStyle name="Hipervínculo" xfId="13596" builtinId="8" hidden="1"/>
    <cellStyle name="Hipervínculo" xfId="13598" builtinId="8" hidden="1"/>
    <cellStyle name="Hipervínculo" xfId="13600" builtinId="8" hidden="1"/>
    <cellStyle name="Hipervínculo" xfId="13602" builtinId="8" hidden="1"/>
    <cellStyle name="Hipervínculo" xfId="13604" builtinId="8" hidden="1"/>
    <cellStyle name="Hipervínculo" xfId="13606" builtinId="8" hidden="1"/>
    <cellStyle name="Hipervínculo" xfId="13608" builtinId="8" hidden="1"/>
    <cellStyle name="Hipervínculo" xfId="13610" builtinId="8" hidden="1"/>
    <cellStyle name="Hipervínculo" xfId="13612" builtinId="8" hidden="1"/>
    <cellStyle name="Hipervínculo" xfId="13614" builtinId="8" hidden="1"/>
    <cellStyle name="Hipervínculo" xfId="13616" builtinId="8" hidden="1"/>
    <cellStyle name="Hipervínculo" xfId="13618" builtinId="8" hidden="1"/>
    <cellStyle name="Hipervínculo" xfId="13620" builtinId="8" hidden="1"/>
    <cellStyle name="Hipervínculo" xfId="13622" builtinId="8" hidden="1"/>
    <cellStyle name="Hipervínculo" xfId="13624" builtinId="8" hidden="1"/>
    <cellStyle name="Hipervínculo" xfId="13626" builtinId="8" hidden="1"/>
    <cellStyle name="Hipervínculo" xfId="13628" builtinId="8" hidden="1"/>
    <cellStyle name="Hipervínculo" xfId="13630" builtinId="8" hidden="1"/>
    <cellStyle name="Hipervínculo" xfId="13632" builtinId="8" hidden="1"/>
    <cellStyle name="Hipervínculo" xfId="13634" builtinId="8" hidden="1"/>
    <cellStyle name="Hipervínculo" xfId="13636" builtinId="8" hidden="1"/>
    <cellStyle name="Hipervínculo" xfId="13638" builtinId="8" hidden="1"/>
    <cellStyle name="Hipervínculo" xfId="13640" builtinId="8" hidden="1"/>
    <cellStyle name="Hipervínculo" xfId="13642" builtinId="8" hidden="1"/>
    <cellStyle name="Hipervínculo" xfId="13644" builtinId="8" hidden="1"/>
    <cellStyle name="Hipervínculo" xfId="13646" builtinId="8" hidden="1"/>
    <cellStyle name="Hipervínculo" xfId="13648" builtinId="8" hidden="1"/>
    <cellStyle name="Hipervínculo" xfId="13650" builtinId="8" hidden="1"/>
    <cellStyle name="Hipervínculo" xfId="13652" builtinId="8" hidden="1"/>
    <cellStyle name="Hipervínculo" xfId="13654" builtinId="8" hidden="1"/>
    <cellStyle name="Hipervínculo" xfId="13656" builtinId="8" hidden="1"/>
    <cellStyle name="Hipervínculo" xfId="13658" builtinId="8" hidden="1"/>
    <cellStyle name="Hipervínculo" xfId="13660" builtinId="8" hidden="1"/>
    <cellStyle name="Hipervínculo" xfId="13662" builtinId="8" hidden="1"/>
    <cellStyle name="Hipervínculo" xfId="13664" builtinId="8" hidden="1"/>
    <cellStyle name="Hipervínculo" xfId="13666" builtinId="8" hidden="1"/>
    <cellStyle name="Hipervínculo" xfId="13668" builtinId="8" hidden="1"/>
    <cellStyle name="Hipervínculo" xfId="13670" builtinId="8" hidden="1"/>
    <cellStyle name="Hipervínculo" xfId="13672" builtinId="8" hidden="1"/>
    <cellStyle name="Hipervínculo" xfId="13674" builtinId="8" hidden="1"/>
    <cellStyle name="Hipervínculo" xfId="13676" builtinId="8" hidden="1"/>
    <cellStyle name="Hipervínculo" xfId="13678" builtinId="8" hidden="1"/>
    <cellStyle name="Hipervínculo" xfId="13680" builtinId="8" hidden="1"/>
    <cellStyle name="Hipervínculo" xfId="13682" builtinId="8" hidden="1"/>
    <cellStyle name="Hipervínculo" xfId="13684" builtinId="8" hidden="1"/>
    <cellStyle name="Hipervínculo" xfId="13686" builtinId="8" hidden="1"/>
    <cellStyle name="Hipervínculo" xfId="13688" builtinId="8" hidden="1"/>
    <cellStyle name="Hipervínculo" xfId="13690" builtinId="8" hidden="1"/>
    <cellStyle name="Hipervínculo" xfId="13692" builtinId="8" hidden="1"/>
    <cellStyle name="Hipervínculo" xfId="13694" builtinId="8" hidden="1"/>
    <cellStyle name="Hipervínculo" xfId="13696" builtinId="8" hidden="1"/>
    <cellStyle name="Hipervínculo" xfId="13698" builtinId="8" hidden="1"/>
    <cellStyle name="Hipervínculo" xfId="13700" builtinId="8" hidden="1"/>
    <cellStyle name="Hipervínculo" xfId="13702" builtinId="8" hidden="1"/>
    <cellStyle name="Hipervínculo" xfId="13704" builtinId="8" hidden="1"/>
    <cellStyle name="Hipervínculo" xfId="13706" builtinId="8" hidden="1"/>
    <cellStyle name="Hipervínculo" xfId="13708" builtinId="8" hidden="1"/>
    <cellStyle name="Hipervínculo" xfId="13710" builtinId="8" hidden="1"/>
    <cellStyle name="Hipervínculo" xfId="13712" builtinId="8" hidden="1"/>
    <cellStyle name="Hipervínculo" xfId="13714" builtinId="8" hidden="1"/>
    <cellStyle name="Hipervínculo" xfId="13716" builtinId="8" hidden="1"/>
    <cellStyle name="Hipervínculo" xfId="13718" builtinId="8" hidden="1"/>
    <cellStyle name="Hipervínculo" xfId="13720" builtinId="8" hidden="1"/>
    <cellStyle name="Hipervínculo" xfId="13722" builtinId="8" hidden="1"/>
    <cellStyle name="Hipervínculo" xfId="13724" builtinId="8" hidden="1"/>
    <cellStyle name="Hipervínculo" xfId="13726" builtinId="8" hidden="1"/>
    <cellStyle name="Hipervínculo" xfId="13728" builtinId="8" hidden="1"/>
    <cellStyle name="Hipervínculo" xfId="13730" builtinId="8" hidden="1"/>
    <cellStyle name="Hipervínculo" xfId="13732" builtinId="8" hidden="1"/>
    <cellStyle name="Hipervínculo" xfId="13734" builtinId="8" hidden="1"/>
    <cellStyle name="Hipervínculo" xfId="13736" builtinId="8" hidden="1"/>
    <cellStyle name="Hipervínculo" xfId="13738" builtinId="8" hidden="1"/>
    <cellStyle name="Hipervínculo" xfId="13740" builtinId="8" hidden="1"/>
    <cellStyle name="Hipervínculo" xfId="13742" builtinId="8" hidden="1"/>
    <cellStyle name="Hipervínculo" xfId="13744" builtinId="8" hidden="1"/>
    <cellStyle name="Hipervínculo" xfId="13746" builtinId="8" hidden="1"/>
    <cellStyle name="Hipervínculo" xfId="13748" builtinId="8" hidden="1"/>
    <cellStyle name="Hipervínculo" xfId="13750" builtinId="8" hidden="1"/>
    <cellStyle name="Hipervínculo" xfId="13752" builtinId="8" hidden="1"/>
    <cellStyle name="Hipervínculo" xfId="13754" builtinId="8" hidden="1"/>
    <cellStyle name="Hipervínculo" xfId="13756" builtinId="8" hidden="1"/>
    <cellStyle name="Hipervínculo" xfId="13758" builtinId="8" hidden="1"/>
    <cellStyle name="Hipervínculo" xfId="13760" builtinId="8" hidden="1"/>
    <cellStyle name="Hipervínculo" xfId="13762" builtinId="8" hidden="1"/>
    <cellStyle name="Hipervínculo" xfId="13764" builtinId="8" hidden="1"/>
    <cellStyle name="Hipervínculo" xfId="13766" builtinId="8" hidden="1"/>
    <cellStyle name="Hipervínculo" xfId="13768" builtinId="8" hidden="1"/>
    <cellStyle name="Hipervínculo" xfId="13770" builtinId="8" hidden="1"/>
    <cellStyle name="Hipervínculo" xfId="13772" builtinId="8" hidden="1"/>
    <cellStyle name="Hipervínculo" xfId="13774" builtinId="8" hidden="1"/>
    <cellStyle name="Hipervínculo" xfId="13776" builtinId="8" hidden="1"/>
    <cellStyle name="Hipervínculo" xfId="13778" builtinId="8" hidden="1"/>
    <cellStyle name="Hipervínculo" xfId="13780" builtinId="8" hidden="1"/>
    <cellStyle name="Hipervínculo" xfId="13782" builtinId="8" hidden="1"/>
    <cellStyle name="Hipervínculo" xfId="13784" builtinId="8" hidden="1"/>
    <cellStyle name="Hipervínculo" xfId="13786" builtinId="8" hidden="1"/>
    <cellStyle name="Hipervínculo" xfId="13788" builtinId="8" hidden="1"/>
    <cellStyle name="Hipervínculo" xfId="13790" builtinId="8" hidden="1"/>
    <cellStyle name="Hipervínculo" xfId="13792" builtinId="8" hidden="1"/>
    <cellStyle name="Hipervínculo" xfId="13794" builtinId="8" hidden="1"/>
    <cellStyle name="Hipervínculo" xfId="13796" builtinId="8" hidden="1"/>
    <cellStyle name="Hipervínculo" xfId="13798" builtinId="8" hidden="1"/>
    <cellStyle name="Hipervínculo" xfId="13800" builtinId="8" hidden="1"/>
    <cellStyle name="Hipervínculo" xfId="13802" builtinId="8" hidden="1"/>
    <cellStyle name="Hipervínculo" xfId="13804" builtinId="8" hidden="1"/>
    <cellStyle name="Hipervínculo" xfId="13806" builtinId="8" hidden="1"/>
    <cellStyle name="Hipervínculo" xfId="13808" builtinId="8" hidden="1"/>
    <cellStyle name="Hipervínculo" xfId="13810" builtinId="8" hidden="1"/>
    <cellStyle name="Hipervínculo" xfId="13812" builtinId="8" hidden="1"/>
    <cellStyle name="Hipervínculo" xfId="13814" builtinId="8" hidden="1"/>
    <cellStyle name="Hipervínculo" xfId="13816" builtinId="8" hidden="1"/>
    <cellStyle name="Hipervínculo" xfId="13818" builtinId="8" hidden="1"/>
    <cellStyle name="Hipervínculo" xfId="13820" builtinId="8" hidden="1"/>
    <cellStyle name="Hipervínculo" xfId="13822" builtinId="8" hidden="1"/>
    <cellStyle name="Hipervínculo" xfId="13824" builtinId="8" hidden="1"/>
    <cellStyle name="Hipervínculo" xfId="13826" builtinId="8" hidden="1"/>
    <cellStyle name="Hipervínculo" xfId="13828" builtinId="8" hidden="1"/>
    <cellStyle name="Hipervínculo" xfId="13830" builtinId="8" hidden="1"/>
    <cellStyle name="Hipervínculo" xfId="13832" builtinId="8" hidden="1"/>
    <cellStyle name="Hipervínculo" xfId="13834" builtinId="8" hidden="1"/>
    <cellStyle name="Hipervínculo" xfId="13836" builtinId="8" hidden="1"/>
    <cellStyle name="Hipervínculo" xfId="13838" builtinId="8" hidden="1"/>
    <cellStyle name="Hipervínculo" xfId="13840" builtinId="8" hidden="1"/>
    <cellStyle name="Hipervínculo" xfId="13842" builtinId="8" hidden="1"/>
    <cellStyle name="Hipervínculo" xfId="13844" builtinId="8" hidden="1"/>
    <cellStyle name="Hipervínculo" xfId="13846" builtinId="8" hidden="1"/>
    <cellStyle name="Hipervínculo" xfId="13848" builtinId="8" hidden="1"/>
    <cellStyle name="Hipervínculo" xfId="13850" builtinId="8" hidden="1"/>
    <cellStyle name="Hipervínculo" xfId="13852" builtinId="8" hidden="1"/>
    <cellStyle name="Hipervínculo" xfId="13854" builtinId="8" hidden="1"/>
    <cellStyle name="Hipervínculo" xfId="13856" builtinId="8" hidden="1"/>
    <cellStyle name="Hipervínculo" xfId="13858" builtinId="8" hidden="1"/>
    <cellStyle name="Hipervínculo" xfId="13860" builtinId="8" hidden="1"/>
    <cellStyle name="Hipervínculo" xfId="13862" builtinId="8" hidden="1"/>
    <cellStyle name="Hipervínculo" xfId="13864" builtinId="8" hidden="1"/>
    <cellStyle name="Hipervínculo" xfId="13866" builtinId="8" hidden="1"/>
    <cellStyle name="Hipervínculo" xfId="13868" builtinId="8" hidden="1"/>
    <cellStyle name="Hipervínculo" xfId="13870" builtinId="8" hidden="1"/>
    <cellStyle name="Hipervínculo" xfId="13872" builtinId="8" hidden="1"/>
    <cellStyle name="Hipervínculo" xfId="13874" builtinId="8" hidden="1"/>
    <cellStyle name="Hipervínculo" xfId="13876" builtinId="8" hidden="1"/>
    <cellStyle name="Hipervínculo" xfId="13878" builtinId="8" hidden="1"/>
    <cellStyle name="Hipervínculo" xfId="13880" builtinId="8" hidden="1"/>
    <cellStyle name="Hipervínculo" xfId="13882" builtinId="8" hidden="1"/>
    <cellStyle name="Hipervínculo" xfId="13884" builtinId="8" hidden="1"/>
    <cellStyle name="Hipervínculo" xfId="13886" builtinId="8" hidden="1"/>
    <cellStyle name="Hipervínculo" xfId="13888" builtinId="8" hidden="1"/>
    <cellStyle name="Hipervínculo" xfId="13890" builtinId="8" hidden="1"/>
    <cellStyle name="Hipervínculo" xfId="13892" builtinId="8" hidden="1"/>
    <cellStyle name="Hipervínculo" xfId="13894" builtinId="8" hidden="1"/>
    <cellStyle name="Hipervínculo" xfId="13896" builtinId="8" hidden="1"/>
    <cellStyle name="Hipervínculo" xfId="13898" builtinId="8" hidden="1"/>
    <cellStyle name="Hipervínculo" xfId="13900" builtinId="8" hidden="1"/>
    <cellStyle name="Hipervínculo" xfId="13902" builtinId="8" hidden="1"/>
    <cellStyle name="Hipervínculo" xfId="13904" builtinId="8" hidden="1"/>
    <cellStyle name="Hipervínculo" xfId="13906" builtinId="8" hidden="1"/>
    <cellStyle name="Hipervínculo" xfId="13908" builtinId="8" hidden="1"/>
    <cellStyle name="Hipervínculo" xfId="13910" builtinId="8" hidden="1"/>
    <cellStyle name="Hipervínculo" xfId="13912" builtinId="8" hidden="1"/>
    <cellStyle name="Hipervínculo" xfId="13914" builtinId="8" hidden="1"/>
    <cellStyle name="Hipervínculo" xfId="13916" builtinId="8" hidden="1"/>
    <cellStyle name="Hipervínculo" xfId="13918" builtinId="8" hidden="1"/>
    <cellStyle name="Hipervínculo" xfId="13920" builtinId="8" hidden="1"/>
    <cellStyle name="Hipervínculo" xfId="13922" builtinId="8" hidden="1"/>
    <cellStyle name="Hipervínculo" xfId="13924" builtinId="8" hidden="1"/>
    <cellStyle name="Hipervínculo" xfId="13926" builtinId="8" hidden="1"/>
    <cellStyle name="Hipervínculo" xfId="13928" builtinId="8" hidden="1"/>
    <cellStyle name="Hipervínculo" xfId="13930" builtinId="8" hidden="1"/>
    <cellStyle name="Hipervínculo" xfId="13932" builtinId="8" hidden="1"/>
    <cellStyle name="Hipervínculo" xfId="13934" builtinId="8" hidden="1"/>
    <cellStyle name="Hipervínculo" xfId="13936" builtinId="8" hidden="1"/>
    <cellStyle name="Hipervínculo" xfId="13938" builtinId="8" hidden="1"/>
    <cellStyle name="Hipervínculo" xfId="13940" builtinId="8" hidden="1"/>
    <cellStyle name="Hipervínculo" xfId="13942" builtinId="8" hidden="1"/>
    <cellStyle name="Hipervínculo" xfId="13944" builtinId="8" hidden="1"/>
    <cellStyle name="Hipervínculo" xfId="13946" builtinId="8" hidden="1"/>
    <cellStyle name="Hipervínculo" xfId="13948" builtinId="8" hidden="1"/>
    <cellStyle name="Hipervínculo" xfId="13950" builtinId="8" hidden="1"/>
    <cellStyle name="Hipervínculo" xfId="13952" builtinId="8" hidden="1"/>
    <cellStyle name="Hipervínculo" xfId="13954" builtinId="8" hidden="1"/>
    <cellStyle name="Hipervínculo" xfId="13956" builtinId="8" hidden="1"/>
    <cellStyle name="Hipervínculo" xfId="13958" builtinId="8" hidden="1"/>
    <cellStyle name="Hipervínculo" xfId="13960" builtinId="8" hidden="1"/>
    <cellStyle name="Hipervínculo" xfId="13962" builtinId="8" hidden="1"/>
    <cellStyle name="Hipervínculo" xfId="13964" builtinId="8" hidden="1"/>
    <cellStyle name="Hipervínculo" xfId="13966" builtinId="8" hidden="1"/>
    <cellStyle name="Hipervínculo" xfId="13968" builtinId="8" hidden="1"/>
    <cellStyle name="Hipervínculo" xfId="13970" builtinId="8" hidden="1"/>
    <cellStyle name="Hipervínculo" xfId="13972" builtinId="8" hidden="1"/>
    <cellStyle name="Hipervínculo" xfId="13974" builtinId="8" hidden="1"/>
    <cellStyle name="Hipervínculo" xfId="13976" builtinId="8" hidden="1"/>
    <cellStyle name="Hipervínculo" xfId="13978" builtinId="8" hidden="1"/>
    <cellStyle name="Hipervínculo" xfId="13980" builtinId="8" hidden="1"/>
    <cellStyle name="Hipervínculo" xfId="13982" builtinId="8" hidden="1"/>
    <cellStyle name="Hipervínculo" xfId="13984" builtinId="8" hidden="1"/>
    <cellStyle name="Hipervínculo" xfId="13986" builtinId="8" hidden="1"/>
    <cellStyle name="Hipervínculo" xfId="13988" builtinId="8" hidden="1"/>
    <cellStyle name="Hipervínculo" xfId="13990" builtinId="8" hidden="1"/>
    <cellStyle name="Hipervínculo" xfId="13992" builtinId="8" hidden="1"/>
    <cellStyle name="Hipervínculo" xfId="13994" builtinId="8" hidden="1"/>
    <cellStyle name="Hipervínculo" xfId="13996" builtinId="8" hidden="1"/>
    <cellStyle name="Hipervínculo" xfId="13998" builtinId="8" hidden="1"/>
    <cellStyle name="Hipervínculo" xfId="14000" builtinId="8" hidden="1"/>
    <cellStyle name="Hipervínculo" xfId="14002" builtinId="8" hidden="1"/>
    <cellStyle name="Hipervínculo" xfId="14004" builtinId="8" hidden="1"/>
    <cellStyle name="Hipervínculo" xfId="14006" builtinId="8" hidden="1"/>
    <cellStyle name="Hipervínculo" xfId="14008" builtinId="8" hidden="1"/>
    <cellStyle name="Hipervínculo" xfId="14010" builtinId="8" hidden="1"/>
    <cellStyle name="Hipervínculo" xfId="14012" builtinId="8" hidden="1"/>
    <cellStyle name="Hipervínculo" xfId="14014" builtinId="8" hidden="1"/>
    <cellStyle name="Hipervínculo" xfId="14016" builtinId="8" hidden="1"/>
    <cellStyle name="Hipervínculo" xfId="14018" builtinId="8" hidden="1"/>
    <cellStyle name="Hipervínculo" xfId="14020" builtinId="8" hidden="1"/>
    <cellStyle name="Hipervínculo" xfId="14022" builtinId="8" hidden="1"/>
    <cellStyle name="Hipervínculo" xfId="14024" builtinId="8" hidden="1"/>
    <cellStyle name="Hipervínculo" xfId="14026" builtinId="8" hidden="1"/>
    <cellStyle name="Hipervínculo" xfId="14028" builtinId="8" hidden="1"/>
    <cellStyle name="Hipervínculo" xfId="14030" builtinId="8" hidden="1"/>
    <cellStyle name="Hipervínculo" xfId="14032" builtinId="8" hidden="1"/>
    <cellStyle name="Hipervínculo" xfId="14034" builtinId="8" hidden="1"/>
    <cellStyle name="Hipervínculo" xfId="14036" builtinId="8" hidden="1"/>
    <cellStyle name="Hipervínculo" xfId="14038" builtinId="8" hidden="1"/>
    <cellStyle name="Hipervínculo" xfId="14040" builtinId="8" hidden="1"/>
    <cellStyle name="Hipervínculo" xfId="14042" builtinId="8" hidden="1"/>
    <cellStyle name="Hipervínculo" xfId="14044" builtinId="8" hidden="1"/>
    <cellStyle name="Hipervínculo" xfId="14046" builtinId="8" hidden="1"/>
    <cellStyle name="Hipervínculo" xfId="14048" builtinId="8" hidden="1"/>
    <cellStyle name="Hipervínculo" xfId="14050" builtinId="8" hidden="1"/>
    <cellStyle name="Hipervínculo" xfId="14052" builtinId="8" hidden="1"/>
    <cellStyle name="Hipervínculo" xfId="14054" builtinId="8" hidden="1"/>
    <cellStyle name="Hipervínculo" xfId="14056" builtinId="8" hidden="1"/>
    <cellStyle name="Hipervínculo" xfId="14058" builtinId="8" hidden="1"/>
    <cellStyle name="Hipervínculo" xfId="14060" builtinId="8" hidden="1"/>
    <cellStyle name="Hipervínculo" xfId="14062" builtinId="8" hidden="1"/>
    <cellStyle name="Hipervínculo" xfId="14064" builtinId="8" hidden="1"/>
    <cellStyle name="Hipervínculo" xfId="14066" builtinId="8" hidden="1"/>
    <cellStyle name="Hipervínculo" xfId="14068" builtinId="8" hidden="1"/>
    <cellStyle name="Hipervínculo" xfId="14070" builtinId="8" hidden="1"/>
    <cellStyle name="Hipervínculo" xfId="14072" builtinId="8" hidden="1"/>
    <cellStyle name="Hipervínculo" xfId="14074" builtinId="8" hidden="1"/>
    <cellStyle name="Hipervínculo" xfId="14076" builtinId="8" hidden="1"/>
    <cellStyle name="Hipervínculo" xfId="14078" builtinId="8" hidden="1"/>
    <cellStyle name="Hipervínculo" xfId="14080" builtinId="8" hidden="1"/>
    <cellStyle name="Hipervínculo" xfId="14082" builtinId="8" hidden="1"/>
    <cellStyle name="Hipervínculo" xfId="14084" builtinId="8" hidden="1"/>
    <cellStyle name="Hipervínculo" xfId="14086" builtinId="8" hidden="1"/>
    <cellStyle name="Hipervínculo" xfId="14088" builtinId="8" hidden="1"/>
    <cellStyle name="Hipervínculo" xfId="14090" builtinId="8" hidden="1"/>
    <cellStyle name="Hipervínculo" xfId="14092" builtinId="8" hidden="1"/>
    <cellStyle name="Hipervínculo" xfId="14094" builtinId="8" hidden="1"/>
    <cellStyle name="Hipervínculo" xfId="14096" builtinId="8" hidden="1"/>
    <cellStyle name="Hipervínculo" xfId="14098" builtinId="8" hidden="1"/>
    <cellStyle name="Hipervínculo" xfId="14100" builtinId="8" hidden="1"/>
    <cellStyle name="Hipervínculo" xfId="14102" builtinId="8" hidden="1"/>
    <cellStyle name="Hipervínculo" xfId="14104" builtinId="8" hidden="1"/>
    <cellStyle name="Hipervínculo" xfId="14106" builtinId="8" hidden="1"/>
    <cellStyle name="Hipervínculo" xfId="14108" builtinId="8" hidden="1"/>
    <cellStyle name="Hipervínculo" xfId="14110" builtinId="8" hidden="1"/>
    <cellStyle name="Hipervínculo" xfId="14112" builtinId="8" hidden="1"/>
    <cellStyle name="Hipervínculo" xfId="14114" builtinId="8" hidden="1"/>
    <cellStyle name="Hipervínculo" xfId="14116" builtinId="8" hidden="1"/>
    <cellStyle name="Hipervínculo" xfId="14118" builtinId="8" hidden="1"/>
    <cellStyle name="Hipervínculo" xfId="14120" builtinId="8" hidden="1"/>
    <cellStyle name="Hipervínculo" xfId="14122" builtinId="8" hidden="1"/>
    <cellStyle name="Hipervínculo" xfId="14124" builtinId="8" hidden="1"/>
    <cellStyle name="Hipervínculo" xfId="14126" builtinId="8" hidden="1"/>
    <cellStyle name="Hipervínculo" xfId="14128" builtinId="8" hidden="1"/>
    <cellStyle name="Hipervínculo" xfId="14130" builtinId="8" hidden="1"/>
    <cellStyle name="Hipervínculo" xfId="14132" builtinId="8" hidden="1"/>
    <cellStyle name="Hipervínculo" xfId="14134" builtinId="8" hidden="1"/>
    <cellStyle name="Hipervínculo" xfId="14136" builtinId="8" hidden="1"/>
    <cellStyle name="Hipervínculo" xfId="14138" builtinId="8" hidden="1"/>
    <cellStyle name="Hipervínculo" xfId="14140" builtinId="8" hidden="1"/>
    <cellStyle name="Hipervínculo" xfId="14142" builtinId="8" hidden="1"/>
    <cellStyle name="Hipervínculo" xfId="14144" builtinId="8" hidden="1"/>
    <cellStyle name="Hipervínculo" xfId="14146" builtinId="8" hidden="1"/>
    <cellStyle name="Hipervínculo" xfId="14148" builtinId="8" hidden="1"/>
    <cellStyle name="Hipervínculo" xfId="14150" builtinId="8" hidden="1"/>
    <cellStyle name="Hipervínculo" xfId="14152" builtinId="8" hidden="1"/>
    <cellStyle name="Hipervínculo" xfId="14154" builtinId="8" hidden="1"/>
    <cellStyle name="Hipervínculo" xfId="14156" builtinId="8" hidden="1"/>
    <cellStyle name="Hipervínculo" xfId="14158" builtinId="8" hidden="1"/>
    <cellStyle name="Hipervínculo" xfId="14160" builtinId="8" hidden="1"/>
    <cellStyle name="Hipervínculo" xfId="14162" builtinId="8" hidden="1"/>
    <cellStyle name="Hipervínculo" xfId="14164" builtinId="8" hidden="1"/>
    <cellStyle name="Hipervínculo" xfId="14166" builtinId="8" hidden="1"/>
    <cellStyle name="Hipervínculo" xfId="14168" builtinId="8" hidden="1"/>
    <cellStyle name="Hipervínculo" xfId="14170" builtinId="8" hidden="1"/>
    <cellStyle name="Hipervínculo" xfId="14172" builtinId="8" hidden="1"/>
    <cellStyle name="Hipervínculo" xfId="14174" builtinId="8" hidden="1"/>
    <cellStyle name="Hipervínculo" xfId="14176" builtinId="8" hidden="1"/>
    <cellStyle name="Hipervínculo" xfId="14178" builtinId="8" hidden="1"/>
    <cellStyle name="Hipervínculo" xfId="14180" builtinId="8" hidden="1"/>
    <cellStyle name="Hipervínculo" xfId="14182" builtinId="8" hidden="1"/>
    <cellStyle name="Hipervínculo" xfId="14184" builtinId="8" hidden="1"/>
    <cellStyle name="Hipervínculo" xfId="14186" builtinId="8" hidden="1"/>
    <cellStyle name="Hipervínculo" xfId="14188" builtinId="8" hidden="1"/>
    <cellStyle name="Hipervínculo" xfId="14190" builtinId="8" hidden="1"/>
    <cellStyle name="Hipervínculo" xfId="14192" builtinId="8" hidden="1"/>
    <cellStyle name="Hipervínculo" xfId="14194" builtinId="8" hidden="1"/>
    <cellStyle name="Hipervínculo" xfId="14196" builtinId="8" hidden="1"/>
    <cellStyle name="Hipervínculo" xfId="14198" builtinId="8" hidden="1"/>
    <cellStyle name="Hipervínculo" xfId="14200" builtinId="8" hidden="1"/>
    <cellStyle name="Hipervínculo" xfId="14202" builtinId="8" hidden="1"/>
    <cellStyle name="Hipervínculo" xfId="14204" builtinId="8" hidden="1"/>
    <cellStyle name="Hipervínculo" xfId="14206" builtinId="8" hidden="1"/>
    <cellStyle name="Hipervínculo" xfId="14208" builtinId="8" hidden="1"/>
    <cellStyle name="Hipervínculo" xfId="14210" builtinId="8" hidden="1"/>
    <cellStyle name="Hipervínculo" xfId="14212" builtinId="8" hidden="1"/>
    <cellStyle name="Hipervínculo" xfId="14214" builtinId="8" hidden="1"/>
    <cellStyle name="Hipervínculo" xfId="14216" builtinId="8" hidden="1"/>
    <cellStyle name="Hipervínculo" xfId="14218" builtinId="8" hidden="1"/>
    <cellStyle name="Hipervínculo" xfId="14220" builtinId="8" hidden="1"/>
    <cellStyle name="Hipervínculo" xfId="14222" builtinId="8" hidden="1"/>
    <cellStyle name="Hipervínculo" xfId="14224" builtinId="8" hidden="1"/>
    <cellStyle name="Hipervínculo" xfId="14226" builtinId="8" hidden="1"/>
    <cellStyle name="Hipervínculo" xfId="14228" builtinId="8" hidden="1"/>
    <cellStyle name="Hipervínculo" xfId="14230" builtinId="8" hidden="1"/>
    <cellStyle name="Hipervínculo" xfId="14232" builtinId="8" hidden="1"/>
    <cellStyle name="Hipervínculo" xfId="14234" builtinId="8" hidden="1"/>
    <cellStyle name="Hipervínculo" xfId="14236" builtinId="8" hidden="1"/>
    <cellStyle name="Hipervínculo" xfId="14238" builtinId="8" hidden="1"/>
    <cellStyle name="Hipervínculo" xfId="14240" builtinId="8" hidden="1"/>
    <cellStyle name="Hipervínculo" xfId="14242" builtinId="8" hidden="1"/>
    <cellStyle name="Hipervínculo" xfId="14244" builtinId="8" hidden="1"/>
    <cellStyle name="Hipervínculo" xfId="14246" builtinId="8" hidden="1"/>
    <cellStyle name="Hipervínculo" xfId="14248" builtinId="8" hidden="1"/>
    <cellStyle name="Hipervínculo" xfId="14250" builtinId="8" hidden="1"/>
    <cellStyle name="Hipervínculo" xfId="14252" builtinId="8" hidden="1"/>
    <cellStyle name="Hipervínculo" xfId="14254" builtinId="8" hidden="1"/>
    <cellStyle name="Hipervínculo" xfId="14256" builtinId="8" hidden="1"/>
    <cellStyle name="Hipervínculo" xfId="14258" builtinId="8" hidden="1"/>
    <cellStyle name="Hipervínculo" xfId="14260" builtinId="8" hidden="1"/>
    <cellStyle name="Hipervínculo" xfId="14262" builtinId="8" hidden="1"/>
    <cellStyle name="Hipervínculo" xfId="14264" builtinId="8" hidden="1"/>
    <cellStyle name="Hipervínculo" xfId="14266" builtinId="8" hidden="1"/>
    <cellStyle name="Hipervínculo" xfId="14268" builtinId="8" hidden="1"/>
    <cellStyle name="Hipervínculo" xfId="14270" builtinId="8" hidden="1"/>
    <cellStyle name="Hipervínculo" xfId="14272" builtinId="8" hidden="1"/>
    <cellStyle name="Hipervínculo" xfId="14274" builtinId="8" hidden="1"/>
    <cellStyle name="Hipervínculo" xfId="14276" builtinId="8" hidden="1"/>
    <cellStyle name="Hipervínculo" xfId="14278" builtinId="8" hidden="1"/>
    <cellStyle name="Hipervínculo" xfId="14280" builtinId="8" hidden="1"/>
    <cellStyle name="Hipervínculo" xfId="14282" builtinId="8" hidden="1"/>
    <cellStyle name="Hipervínculo" xfId="14284" builtinId="8" hidden="1"/>
    <cellStyle name="Hipervínculo" xfId="14286" builtinId="8" hidden="1"/>
    <cellStyle name="Hipervínculo" xfId="14288" builtinId="8" hidden="1"/>
    <cellStyle name="Hipervínculo" xfId="14290" builtinId="8" hidden="1"/>
    <cellStyle name="Hipervínculo" xfId="14292" builtinId="8" hidden="1"/>
    <cellStyle name="Hipervínculo" xfId="14294" builtinId="8" hidden="1"/>
    <cellStyle name="Hipervínculo" xfId="14296" builtinId="8" hidden="1"/>
    <cellStyle name="Hipervínculo" xfId="14298" builtinId="8" hidden="1"/>
    <cellStyle name="Hipervínculo" xfId="14300" builtinId="8" hidden="1"/>
    <cellStyle name="Hipervínculo" xfId="14302" builtinId="8" hidden="1"/>
    <cellStyle name="Hipervínculo" xfId="14304" builtinId="8" hidden="1"/>
    <cellStyle name="Hipervínculo" xfId="14306" builtinId="8" hidden="1"/>
    <cellStyle name="Hipervínculo" xfId="14308" builtinId="8" hidden="1"/>
    <cellStyle name="Hipervínculo" xfId="14310" builtinId="8" hidden="1"/>
    <cellStyle name="Hipervínculo" xfId="14312" builtinId="8" hidden="1"/>
    <cellStyle name="Hipervínculo" xfId="14314" builtinId="8" hidden="1"/>
    <cellStyle name="Hipervínculo" xfId="14316" builtinId="8" hidden="1"/>
    <cellStyle name="Hipervínculo" xfId="14318" builtinId="8" hidden="1"/>
    <cellStyle name="Hipervínculo" xfId="14320" builtinId="8" hidden="1"/>
    <cellStyle name="Hipervínculo" xfId="14322" builtinId="8" hidden="1"/>
    <cellStyle name="Hipervínculo" xfId="14324" builtinId="8" hidden="1"/>
    <cellStyle name="Hipervínculo" xfId="14326" builtinId="8" hidden="1"/>
    <cellStyle name="Hipervínculo" xfId="14328" builtinId="8" hidden="1"/>
    <cellStyle name="Hipervínculo" xfId="14330" builtinId="8" hidden="1"/>
    <cellStyle name="Hipervínculo" xfId="14332" builtinId="8" hidden="1"/>
    <cellStyle name="Hipervínculo" xfId="14334" builtinId="8" hidden="1"/>
    <cellStyle name="Hipervínculo" xfId="14336" builtinId="8" hidden="1"/>
    <cellStyle name="Hipervínculo" xfId="14338" builtinId="8" hidden="1"/>
    <cellStyle name="Hipervínculo" xfId="14340" builtinId="8" hidden="1"/>
    <cellStyle name="Hipervínculo" xfId="14342" builtinId="8" hidden="1"/>
    <cellStyle name="Hipervínculo" xfId="14344" builtinId="8" hidden="1"/>
    <cellStyle name="Hipervínculo" xfId="14346" builtinId="8" hidden="1"/>
    <cellStyle name="Hipervínculo" xfId="14348" builtinId="8" hidden="1"/>
    <cellStyle name="Hipervínculo" xfId="14350" builtinId="8" hidden="1"/>
    <cellStyle name="Hipervínculo" xfId="14352" builtinId="8" hidden="1"/>
    <cellStyle name="Hipervínculo" xfId="14354" builtinId="8" hidden="1"/>
    <cellStyle name="Hipervínculo" xfId="14356" builtinId="8" hidden="1"/>
    <cellStyle name="Hipervínculo" xfId="14358" builtinId="8" hidden="1"/>
    <cellStyle name="Hipervínculo" xfId="14360" builtinId="8" hidden="1"/>
    <cellStyle name="Hipervínculo" xfId="14362" builtinId="8" hidden="1"/>
    <cellStyle name="Hipervínculo" xfId="14364" builtinId="8" hidden="1"/>
    <cellStyle name="Hipervínculo" xfId="14366" builtinId="8" hidden="1"/>
    <cellStyle name="Hipervínculo" xfId="14368" builtinId="8" hidden="1"/>
    <cellStyle name="Hipervínculo" xfId="14370" builtinId="8" hidden="1"/>
    <cellStyle name="Hipervínculo" xfId="14372" builtinId="8" hidden="1"/>
    <cellStyle name="Hipervínculo" xfId="14374" builtinId="8" hidden="1"/>
    <cellStyle name="Hipervínculo" xfId="14376" builtinId="8" hidden="1"/>
    <cellStyle name="Hipervínculo" xfId="14378" builtinId="8" hidden="1"/>
    <cellStyle name="Hipervínculo" xfId="14380" builtinId="8" hidden="1"/>
    <cellStyle name="Hipervínculo" xfId="14382" builtinId="8" hidden="1"/>
    <cellStyle name="Hipervínculo" xfId="14384" builtinId="8" hidden="1"/>
    <cellStyle name="Hipervínculo" xfId="14386" builtinId="8" hidden="1"/>
    <cellStyle name="Hipervínculo" xfId="14388" builtinId="8" hidden="1"/>
    <cellStyle name="Hipervínculo" xfId="14390" builtinId="8" hidden="1"/>
    <cellStyle name="Hipervínculo" xfId="14392" builtinId="8" hidden="1"/>
    <cellStyle name="Hipervínculo" xfId="14394" builtinId="8" hidden="1"/>
    <cellStyle name="Hipervínculo" xfId="14396" builtinId="8" hidden="1"/>
    <cellStyle name="Hipervínculo" xfId="14398" builtinId="8" hidden="1"/>
    <cellStyle name="Hipervínculo" xfId="14400" builtinId="8" hidden="1"/>
    <cellStyle name="Hipervínculo" xfId="14402" builtinId="8" hidden="1"/>
    <cellStyle name="Hipervínculo" xfId="14404" builtinId="8" hidden="1"/>
    <cellStyle name="Hipervínculo" xfId="14406" builtinId="8" hidden="1"/>
    <cellStyle name="Hipervínculo" xfId="14408" builtinId="8" hidden="1"/>
    <cellStyle name="Hipervínculo" xfId="14410" builtinId="8" hidden="1"/>
    <cellStyle name="Hipervínculo" xfId="14412" builtinId="8" hidden="1"/>
    <cellStyle name="Hipervínculo" xfId="14414" builtinId="8" hidden="1"/>
    <cellStyle name="Hipervínculo" xfId="14416" builtinId="8" hidden="1"/>
    <cellStyle name="Hipervínculo" xfId="14418" builtinId="8" hidden="1"/>
    <cellStyle name="Hipervínculo" xfId="14420" builtinId="8" hidden="1"/>
    <cellStyle name="Hipervínculo" xfId="14422" builtinId="8" hidden="1"/>
    <cellStyle name="Hipervínculo" xfId="14424" builtinId="8" hidden="1"/>
    <cellStyle name="Hipervínculo" xfId="14426" builtinId="8" hidden="1"/>
    <cellStyle name="Hipervínculo" xfId="14428" builtinId="8" hidden="1"/>
    <cellStyle name="Hipervínculo" xfId="14430" builtinId="8" hidden="1"/>
    <cellStyle name="Hipervínculo" xfId="14432" builtinId="8" hidden="1"/>
    <cellStyle name="Hipervínculo" xfId="14434" builtinId="8" hidden="1"/>
    <cellStyle name="Hipervínculo" xfId="14436" builtinId="8" hidden="1"/>
    <cellStyle name="Hipervínculo" xfId="14438" builtinId="8" hidden="1"/>
    <cellStyle name="Hipervínculo" xfId="14440" builtinId="8" hidden="1"/>
    <cellStyle name="Hipervínculo" xfId="14442" builtinId="8" hidden="1"/>
    <cellStyle name="Hipervínculo" xfId="14444" builtinId="8" hidden="1"/>
    <cellStyle name="Hipervínculo" xfId="14446" builtinId="8" hidden="1"/>
    <cellStyle name="Hipervínculo" xfId="14448" builtinId="8" hidden="1"/>
    <cellStyle name="Hipervínculo" xfId="14450" builtinId="8" hidden="1"/>
    <cellStyle name="Hipervínculo" xfId="14452" builtinId="8" hidden="1"/>
    <cellStyle name="Hipervínculo" xfId="14454" builtinId="8" hidden="1"/>
    <cellStyle name="Hipervínculo" xfId="14456" builtinId="8" hidden="1"/>
    <cellStyle name="Hipervínculo" xfId="14458" builtinId="8" hidden="1"/>
    <cellStyle name="Hipervínculo" xfId="14460" builtinId="8" hidden="1"/>
    <cellStyle name="Hipervínculo" xfId="14462" builtinId="8" hidden="1"/>
    <cellStyle name="Hipervínculo" xfId="14464" builtinId="8" hidden="1"/>
    <cellStyle name="Hipervínculo" xfId="14466" builtinId="8" hidden="1"/>
    <cellStyle name="Hipervínculo" xfId="14468" builtinId="8" hidden="1"/>
    <cellStyle name="Hipervínculo" xfId="14470" builtinId="8" hidden="1"/>
    <cellStyle name="Hipervínculo" xfId="14472" builtinId="8" hidden="1"/>
    <cellStyle name="Hipervínculo" xfId="14474" builtinId="8" hidden="1"/>
    <cellStyle name="Hipervínculo" xfId="14476" builtinId="8" hidden="1"/>
    <cellStyle name="Hipervínculo" xfId="14478" builtinId="8" hidden="1"/>
    <cellStyle name="Hipervínculo" xfId="14480" builtinId="8" hidden="1"/>
    <cellStyle name="Hipervínculo" xfId="14482" builtinId="8" hidden="1"/>
    <cellStyle name="Hipervínculo" xfId="14484" builtinId="8" hidden="1"/>
    <cellStyle name="Hipervínculo" xfId="14486" builtinId="8" hidden="1"/>
    <cellStyle name="Hipervínculo" xfId="14488" builtinId="8" hidden="1"/>
    <cellStyle name="Hipervínculo" xfId="14490" builtinId="8" hidden="1"/>
    <cellStyle name="Hipervínculo" xfId="14492" builtinId="8" hidden="1"/>
    <cellStyle name="Hipervínculo" xfId="14494" builtinId="8" hidden="1"/>
    <cellStyle name="Hipervínculo" xfId="14496" builtinId="8" hidden="1"/>
    <cellStyle name="Hipervínculo" xfId="14498" builtinId="8" hidden="1"/>
    <cellStyle name="Hipervínculo" xfId="14500" builtinId="8" hidden="1"/>
    <cellStyle name="Hipervínculo" xfId="14502" builtinId="8" hidden="1"/>
    <cellStyle name="Hipervínculo" xfId="14504" builtinId="8" hidden="1"/>
    <cellStyle name="Hipervínculo" xfId="14506" builtinId="8" hidden="1"/>
    <cellStyle name="Hipervínculo" xfId="14508" builtinId="8" hidden="1"/>
    <cellStyle name="Hipervínculo" xfId="14510" builtinId="8" hidden="1"/>
    <cellStyle name="Hipervínculo" xfId="14512" builtinId="8" hidden="1"/>
    <cellStyle name="Hipervínculo" xfId="14514" builtinId="8" hidden="1"/>
    <cellStyle name="Hipervínculo" xfId="14516" builtinId="8" hidden="1"/>
    <cellStyle name="Hipervínculo" xfId="14518" builtinId="8" hidden="1"/>
    <cellStyle name="Hipervínculo" xfId="14520" builtinId="8" hidden="1"/>
    <cellStyle name="Hipervínculo" xfId="14522" builtinId="8" hidden="1"/>
    <cellStyle name="Hipervínculo" xfId="14524" builtinId="8" hidden="1"/>
    <cellStyle name="Hipervínculo" xfId="14526" builtinId="8" hidden="1"/>
    <cellStyle name="Hipervínculo" xfId="14528" builtinId="8" hidden="1"/>
    <cellStyle name="Hipervínculo" xfId="14530" builtinId="8" hidden="1"/>
    <cellStyle name="Hipervínculo" xfId="14532" builtinId="8" hidden="1"/>
    <cellStyle name="Hipervínculo" xfId="14534" builtinId="8" hidden="1"/>
    <cellStyle name="Hipervínculo" xfId="14536" builtinId="8" hidden="1"/>
    <cellStyle name="Hipervínculo" xfId="14538" builtinId="8" hidden="1"/>
    <cellStyle name="Hipervínculo" xfId="14540" builtinId="8" hidden="1"/>
    <cellStyle name="Hipervínculo" xfId="14542" builtinId="8" hidden="1"/>
    <cellStyle name="Hipervínculo" xfId="14544" builtinId="8" hidden="1"/>
    <cellStyle name="Hipervínculo" xfId="14546" builtinId="8" hidden="1"/>
    <cellStyle name="Hipervínculo" xfId="14548" builtinId="8" hidden="1"/>
    <cellStyle name="Hipervínculo" xfId="14550" builtinId="8" hidden="1"/>
    <cellStyle name="Hipervínculo" xfId="14552" builtinId="8" hidden="1"/>
    <cellStyle name="Hipervínculo" xfId="14554" builtinId="8" hidden="1"/>
    <cellStyle name="Hipervínculo" xfId="14556" builtinId="8" hidden="1"/>
    <cellStyle name="Hipervínculo" xfId="14558" builtinId="8" hidden="1"/>
    <cellStyle name="Hipervínculo" xfId="14560" builtinId="8" hidden="1"/>
    <cellStyle name="Hipervínculo" xfId="14562" builtinId="8" hidden="1"/>
    <cellStyle name="Hipervínculo" xfId="14564" builtinId="8" hidden="1"/>
    <cellStyle name="Hipervínculo" xfId="14566" builtinId="8" hidden="1"/>
    <cellStyle name="Hipervínculo" xfId="14568" builtinId="8" hidden="1"/>
    <cellStyle name="Hipervínculo" xfId="14570" builtinId="8" hidden="1"/>
    <cellStyle name="Hipervínculo" xfId="14572" builtinId="8" hidden="1"/>
    <cellStyle name="Hipervínculo" xfId="14574" builtinId="8" hidden="1"/>
    <cellStyle name="Hipervínculo" xfId="14576" builtinId="8" hidden="1"/>
    <cellStyle name="Hipervínculo" xfId="14578" builtinId="8" hidden="1"/>
    <cellStyle name="Hipervínculo" xfId="14580" builtinId="8" hidden="1"/>
    <cellStyle name="Hipervínculo" xfId="14582" builtinId="8" hidden="1"/>
    <cellStyle name="Hipervínculo" xfId="14584" builtinId="8" hidden="1"/>
    <cellStyle name="Hipervínculo" xfId="14586" builtinId="8" hidden="1"/>
    <cellStyle name="Hipervínculo" xfId="14588" builtinId="8" hidden="1"/>
    <cellStyle name="Hipervínculo" xfId="14590" builtinId="8" hidden="1"/>
    <cellStyle name="Hipervínculo" xfId="14592" builtinId="8" hidden="1"/>
    <cellStyle name="Hipervínculo" xfId="14594" builtinId="8" hidden="1"/>
    <cellStyle name="Hipervínculo" xfId="14596" builtinId="8" hidden="1"/>
    <cellStyle name="Hipervínculo" xfId="14598" builtinId="8" hidden="1"/>
    <cellStyle name="Hipervínculo" xfId="14600" builtinId="8" hidden="1"/>
    <cellStyle name="Hipervínculo" xfId="14602" builtinId="8" hidden="1"/>
    <cellStyle name="Hipervínculo" xfId="14604" builtinId="8" hidden="1"/>
    <cellStyle name="Hipervínculo" xfId="14606" builtinId="8" hidden="1"/>
    <cellStyle name="Hipervínculo" xfId="14608" builtinId="8" hidden="1"/>
    <cellStyle name="Hipervínculo" xfId="14610" builtinId="8" hidden="1"/>
    <cellStyle name="Hipervínculo" xfId="14612" builtinId="8" hidden="1"/>
    <cellStyle name="Hipervínculo" xfId="14614" builtinId="8" hidden="1"/>
    <cellStyle name="Hipervínculo" xfId="14616" builtinId="8" hidden="1"/>
    <cellStyle name="Hipervínculo" xfId="14618" builtinId="8" hidden="1"/>
    <cellStyle name="Hipervínculo" xfId="14620" builtinId="8" hidden="1"/>
    <cellStyle name="Hipervínculo" xfId="14622" builtinId="8" hidden="1"/>
    <cellStyle name="Hipervínculo" xfId="14624" builtinId="8" hidden="1"/>
    <cellStyle name="Hipervínculo" xfId="14626" builtinId="8" hidden="1"/>
    <cellStyle name="Hipervínculo" xfId="14628" builtinId="8" hidden="1"/>
    <cellStyle name="Hipervínculo" xfId="14630" builtinId="8" hidden="1"/>
    <cellStyle name="Hipervínculo" xfId="14632" builtinId="8" hidden="1"/>
    <cellStyle name="Hipervínculo" xfId="14634" builtinId="8" hidden="1"/>
    <cellStyle name="Hipervínculo" xfId="14636" builtinId="8" hidden="1"/>
    <cellStyle name="Hipervínculo" xfId="14638" builtinId="8" hidden="1"/>
    <cellStyle name="Hipervínculo" xfId="14640" builtinId="8" hidden="1"/>
    <cellStyle name="Hipervínculo" xfId="14642" builtinId="8" hidden="1"/>
    <cellStyle name="Hipervínculo" xfId="14644" builtinId="8" hidden="1"/>
    <cellStyle name="Hipervínculo" xfId="14646" builtinId="8" hidden="1"/>
    <cellStyle name="Hipervínculo" xfId="14648" builtinId="8" hidden="1"/>
    <cellStyle name="Hipervínculo" xfId="14650" builtinId="8" hidden="1"/>
    <cellStyle name="Hipervínculo" xfId="14652" builtinId="8" hidden="1"/>
    <cellStyle name="Hipervínculo" xfId="14654" builtinId="8" hidden="1"/>
    <cellStyle name="Hipervínculo" xfId="14656" builtinId="8" hidden="1"/>
    <cellStyle name="Hipervínculo" xfId="14658" builtinId="8" hidden="1"/>
    <cellStyle name="Hipervínculo" xfId="14660" builtinId="8" hidden="1"/>
    <cellStyle name="Hipervínculo" xfId="14662" builtinId="8" hidden="1"/>
    <cellStyle name="Hipervínculo" xfId="14664" builtinId="8" hidden="1"/>
    <cellStyle name="Hipervínculo" xfId="14666" builtinId="8" hidden="1"/>
    <cellStyle name="Hipervínculo" xfId="14668" builtinId="8" hidden="1"/>
    <cellStyle name="Hipervínculo" xfId="14670" builtinId="8" hidden="1"/>
    <cellStyle name="Hipervínculo" xfId="14672" builtinId="8" hidden="1"/>
    <cellStyle name="Hipervínculo" xfId="14674" builtinId="8" hidden="1"/>
    <cellStyle name="Hipervínculo" xfId="14676" builtinId="8" hidden="1"/>
    <cellStyle name="Hipervínculo" xfId="14678" builtinId="8" hidden="1"/>
    <cellStyle name="Hipervínculo" xfId="14680" builtinId="8" hidden="1"/>
    <cellStyle name="Hipervínculo" xfId="14682" builtinId="8" hidden="1"/>
    <cellStyle name="Hipervínculo" xfId="14684" builtinId="8" hidden="1"/>
    <cellStyle name="Hipervínculo" xfId="14686" builtinId="8" hidden="1"/>
    <cellStyle name="Hipervínculo" xfId="14688" builtinId="8" hidden="1"/>
    <cellStyle name="Hipervínculo" xfId="14690" builtinId="8" hidden="1"/>
    <cellStyle name="Hipervínculo" xfId="14692" builtinId="8" hidden="1"/>
    <cellStyle name="Hipervínculo" xfId="14694" builtinId="8" hidden="1"/>
    <cellStyle name="Hipervínculo" xfId="14696" builtinId="8" hidden="1"/>
    <cellStyle name="Hipervínculo" xfId="14698" builtinId="8" hidden="1"/>
    <cellStyle name="Hipervínculo" xfId="14700" builtinId="8" hidden="1"/>
    <cellStyle name="Hipervínculo" xfId="14702" builtinId="8" hidden="1"/>
    <cellStyle name="Hipervínculo" xfId="14704" builtinId="8" hidden="1"/>
    <cellStyle name="Hipervínculo" xfId="14706" builtinId="8" hidden="1"/>
    <cellStyle name="Hipervínculo" xfId="14708" builtinId="8" hidden="1"/>
    <cellStyle name="Hipervínculo" xfId="14710" builtinId="8" hidden="1"/>
    <cellStyle name="Hipervínculo" xfId="14712" builtinId="8" hidden="1"/>
    <cellStyle name="Hipervínculo" xfId="14714" builtinId="8" hidden="1"/>
    <cellStyle name="Hipervínculo" xfId="14716" builtinId="8" hidden="1"/>
    <cellStyle name="Hipervínculo" xfId="14718" builtinId="8" hidden="1"/>
    <cellStyle name="Hipervínculo" xfId="14720" builtinId="8" hidden="1"/>
    <cellStyle name="Hipervínculo" xfId="14722" builtinId="8" hidden="1"/>
    <cellStyle name="Hipervínculo" xfId="14724" builtinId="8" hidden="1"/>
    <cellStyle name="Hipervínculo" xfId="14726" builtinId="8" hidden="1"/>
    <cellStyle name="Hipervínculo" xfId="14728" builtinId="8" hidden="1"/>
    <cellStyle name="Hipervínculo" xfId="14730" builtinId="8" hidden="1"/>
    <cellStyle name="Hipervínculo" xfId="14732" builtinId="8" hidden="1"/>
    <cellStyle name="Hipervínculo" xfId="14734" builtinId="8" hidden="1"/>
    <cellStyle name="Hipervínculo" xfId="14736" builtinId="8" hidden="1"/>
    <cellStyle name="Hipervínculo" xfId="14738" builtinId="8" hidden="1"/>
    <cellStyle name="Hipervínculo" xfId="14740" builtinId="8" hidden="1"/>
    <cellStyle name="Hipervínculo" xfId="14742" builtinId="8" hidden="1"/>
    <cellStyle name="Hipervínculo" xfId="14744" builtinId="8" hidden="1"/>
    <cellStyle name="Hipervínculo" xfId="14746" builtinId="8" hidden="1"/>
    <cellStyle name="Hipervínculo" xfId="14748" builtinId="8" hidden="1"/>
    <cellStyle name="Hipervínculo" xfId="14750" builtinId="8" hidden="1"/>
    <cellStyle name="Hipervínculo" xfId="14752" builtinId="8" hidden="1"/>
    <cellStyle name="Hipervínculo" xfId="14754" builtinId="8" hidden="1"/>
    <cellStyle name="Hipervínculo" xfId="14756" builtinId="8" hidden="1"/>
    <cellStyle name="Hipervínculo" xfId="14758" builtinId="8" hidden="1"/>
    <cellStyle name="Hipervínculo" xfId="14760" builtinId="8" hidden="1"/>
    <cellStyle name="Hipervínculo" xfId="14762" builtinId="8" hidden="1"/>
    <cellStyle name="Hipervínculo" xfId="14764" builtinId="8" hidden="1"/>
    <cellStyle name="Hipervínculo" xfId="14766" builtinId="8" hidden="1"/>
    <cellStyle name="Hipervínculo" xfId="14768" builtinId="8" hidden="1"/>
    <cellStyle name="Hipervínculo" xfId="14770" builtinId="8" hidden="1"/>
    <cellStyle name="Hipervínculo" xfId="14772" builtinId="8" hidden="1"/>
    <cellStyle name="Hipervínculo" xfId="14774" builtinId="8" hidden="1"/>
    <cellStyle name="Hipervínculo" xfId="14776" builtinId="8" hidden="1"/>
    <cellStyle name="Hipervínculo" xfId="14778" builtinId="8" hidden="1"/>
    <cellStyle name="Hipervínculo" xfId="14780" builtinId="8" hidden="1"/>
    <cellStyle name="Hipervínculo" xfId="14782" builtinId="8" hidden="1"/>
    <cellStyle name="Hipervínculo" xfId="14784" builtinId="8" hidden="1"/>
    <cellStyle name="Hipervínculo" xfId="14786" builtinId="8" hidden="1"/>
    <cellStyle name="Hipervínculo" xfId="14788" builtinId="8" hidden="1"/>
    <cellStyle name="Hipervínculo" xfId="14790" builtinId="8" hidden="1"/>
    <cellStyle name="Hipervínculo" xfId="14792" builtinId="8" hidden="1"/>
    <cellStyle name="Hipervínculo" xfId="14794" builtinId="8" hidden="1"/>
    <cellStyle name="Hipervínculo" xfId="14796" builtinId="8" hidden="1"/>
    <cellStyle name="Hipervínculo" xfId="14798" builtinId="8" hidden="1"/>
    <cellStyle name="Hipervínculo" xfId="14800" builtinId="8" hidden="1"/>
    <cellStyle name="Hipervínculo" xfId="14802" builtinId="8" hidden="1"/>
    <cellStyle name="Hipervínculo" xfId="14804" builtinId="8" hidden="1"/>
    <cellStyle name="Hipervínculo" xfId="14806" builtinId="8" hidden="1"/>
    <cellStyle name="Hipervínculo" xfId="14808" builtinId="8" hidden="1"/>
    <cellStyle name="Hipervínculo" xfId="14810" builtinId="8" hidden="1"/>
    <cellStyle name="Hipervínculo" xfId="14812" builtinId="8" hidden="1"/>
    <cellStyle name="Hipervínculo" xfId="14814" builtinId="8" hidden="1"/>
    <cellStyle name="Hipervínculo" xfId="14816" builtinId="8" hidden="1"/>
    <cellStyle name="Hipervínculo" xfId="14818" builtinId="8" hidden="1"/>
    <cellStyle name="Hipervínculo" xfId="14820" builtinId="8" hidden="1"/>
    <cellStyle name="Hipervínculo" xfId="14822" builtinId="8" hidden="1"/>
    <cellStyle name="Hipervínculo" xfId="14824" builtinId="8" hidden="1"/>
    <cellStyle name="Hipervínculo" xfId="14826" builtinId="8" hidden="1"/>
    <cellStyle name="Hipervínculo" xfId="14828" builtinId="8" hidden="1"/>
    <cellStyle name="Hipervínculo" xfId="14830" builtinId="8" hidden="1"/>
    <cellStyle name="Hipervínculo" xfId="14832" builtinId="8" hidden="1"/>
    <cellStyle name="Hipervínculo" xfId="14834" builtinId="8" hidden="1"/>
    <cellStyle name="Hipervínculo" xfId="14836" builtinId="8" hidden="1"/>
    <cellStyle name="Hipervínculo" xfId="14838" builtinId="8" hidden="1"/>
    <cellStyle name="Hipervínculo" xfId="14840" builtinId="8" hidden="1"/>
    <cellStyle name="Hipervínculo" xfId="14842" builtinId="8" hidden="1"/>
    <cellStyle name="Hipervínculo" xfId="14844" builtinId="8" hidden="1"/>
    <cellStyle name="Hipervínculo" xfId="14846" builtinId="8" hidden="1"/>
    <cellStyle name="Hipervínculo" xfId="14848" builtinId="8" hidden="1"/>
    <cellStyle name="Hipervínculo" xfId="14850" builtinId="8" hidden="1"/>
    <cellStyle name="Hipervínculo" xfId="14852" builtinId="8" hidden="1"/>
    <cellStyle name="Hipervínculo" xfId="14854" builtinId="8" hidden="1"/>
    <cellStyle name="Hipervínculo" xfId="14856" builtinId="8" hidden="1"/>
    <cellStyle name="Hipervínculo" xfId="14858" builtinId="8" hidden="1"/>
    <cellStyle name="Hipervínculo" xfId="14860" builtinId="8" hidden="1"/>
    <cellStyle name="Hipervínculo" xfId="14862" builtinId="8" hidden="1"/>
    <cellStyle name="Hipervínculo" xfId="14864" builtinId="8" hidden="1"/>
    <cellStyle name="Hipervínculo" xfId="14866" builtinId="8" hidden="1"/>
    <cellStyle name="Hipervínculo" xfId="14868" builtinId="8" hidden="1"/>
    <cellStyle name="Hipervínculo" xfId="14870" builtinId="8" hidden="1"/>
    <cellStyle name="Hipervínculo" xfId="14872" builtinId="8" hidden="1"/>
    <cellStyle name="Hipervínculo" xfId="14874" builtinId="8" hidden="1"/>
    <cellStyle name="Hipervínculo" xfId="14876" builtinId="8" hidden="1"/>
    <cellStyle name="Hipervínculo" xfId="14878" builtinId="8" hidden="1"/>
    <cellStyle name="Hipervínculo" xfId="14880" builtinId="8" hidden="1"/>
    <cellStyle name="Hipervínculo" xfId="14882" builtinId="8" hidden="1"/>
    <cellStyle name="Hipervínculo" xfId="14884" builtinId="8" hidden="1"/>
    <cellStyle name="Hipervínculo" xfId="14886" builtinId="8" hidden="1"/>
    <cellStyle name="Hipervínculo" xfId="14888" builtinId="8" hidden="1"/>
    <cellStyle name="Hipervínculo" xfId="14890" builtinId="8" hidden="1"/>
    <cellStyle name="Hipervínculo" xfId="14892" builtinId="8" hidden="1"/>
    <cellStyle name="Hipervínculo" xfId="14894" builtinId="8" hidden="1"/>
    <cellStyle name="Hipervínculo" xfId="14896" builtinId="8" hidden="1"/>
    <cellStyle name="Hipervínculo" xfId="14898" builtinId="8" hidden="1"/>
    <cellStyle name="Hipervínculo" xfId="14900" builtinId="8" hidden="1"/>
    <cellStyle name="Hipervínculo" xfId="14902" builtinId="8" hidden="1"/>
    <cellStyle name="Hipervínculo" xfId="14904" builtinId="8" hidden="1"/>
    <cellStyle name="Hipervínculo" xfId="14906" builtinId="8" hidden="1"/>
    <cellStyle name="Hipervínculo" xfId="14908" builtinId="8" hidden="1"/>
    <cellStyle name="Hipervínculo" xfId="14910" builtinId="8" hidden="1"/>
    <cellStyle name="Hipervínculo" xfId="14912" builtinId="8" hidden="1"/>
    <cellStyle name="Hipervínculo" xfId="14914" builtinId="8" hidden="1"/>
    <cellStyle name="Hipervínculo" xfId="14916" builtinId="8" hidden="1"/>
    <cellStyle name="Hipervínculo" xfId="14918" builtinId="8" hidden="1"/>
    <cellStyle name="Hipervínculo" xfId="14920" builtinId="8" hidden="1"/>
    <cellStyle name="Hipervínculo" xfId="14922" builtinId="8" hidden="1"/>
    <cellStyle name="Hipervínculo" xfId="14924" builtinId="8" hidden="1"/>
    <cellStyle name="Hipervínculo" xfId="14926" builtinId="8" hidden="1"/>
    <cellStyle name="Hipervínculo" xfId="14928" builtinId="8" hidden="1"/>
    <cellStyle name="Hipervínculo" xfId="14930" builtinId="8" hidden="1"/>
    <cellStyle name="Hipervínculo" xfId="14932" builtinId="8" hidden="1"/>
    <cellStyle name="Hipervínculo" xfId="14934" builtinId="8" hidden="1"/>
    <cellStyle name="Hipervínculo" xfId="14936" builtinId="8" hidden="1"/>
    <cellStyle name="Hipervínculo" xfId="14938" builtinId="8" hidden="1"/>
    <cellStyle name="Hipervínculo" xfId="14940" builtinId="8" hidden="1"/>
    <cellStyle name="Hipervínculo" xfId="14942" builtinId="8" hidden="1"/>
    <cellStyle name="Hipervínculo" xfId="14944" builtinId="8" hidden="1"/>
    <cellStyle name="Hipervínculo" xfId="14946" builtinId="8" hidden="1"/>
    <cellStyle name="Hipervínculo" xfId="14948" builtinId="8" hidden="1"/>
    <cellStyle name="Hipervínculo" xfId="14950" builtinId="8" hidden="1"/>
    <cellStyle name="Hipervínculo" xfId="14952" builtinId="8" hidden="1"/>
    <cellStyle name="Hipervínculo" xfId="14954" builtinId="8" hidden="1"/>
    <cellStyle name="Hipervínculo" xfId="14956" builtinId="8" hidden="1"/>
    <cellStyle name="Hipervínculo" xfId="14958" builtinId="8" hidden="1"/>
    <cellStyle name="Hipervínculo" xfId="14960" builtinId="8" hidden="1"/>
    <cellStyle name="Hipervínculo" xfId="14962" builtinId="8" hidden="1"/>
    <cellStyle name="Hipervínculo" xfId="14964" builtinId="8" hidden="1"/>
    <cellStyle name="Hipervínculo" xfId="14966" builtinId="8" hidden="1"/>
    <cellStyle name="Hipervínculo" xfId="14968" builtinId="8" hidden="1"/>
    <cellStyle name="Hipervínculo" xfId="14970" builtinId="8" hidden="1"/>
    <cellStyle name="Hipervínculo" xfId="14972" builtinId="8" hidden="1"/>
    <cellStyle name="Hipervínculo" xfId="14974" builtinId="8" hidden="1"/>
    <cellStyle name="Hipervínculo" xfId="14976" builtinId="8" hidden="1"/>
    <cellStyle name="Hipervínculo" xfId="14978" builtinId="8" hidden="1"/>
    <cellStyle name="Hipervínculo" xfId="14980" builtinId="8" hidden="1"/>
    <cellStyle name="Hipervínculo" xfId="14982" builtinId="8" hidden="1"/>
    <cellStyle name="Hipervínculo" xfId="14984" builtinId="8" hidden="1"/>
    <cellStyle name="Hipervínculo" xfId="14986" builtinId="8" hidden="1"/>
    <cellStyle name="Hipervínculo" xfId="14988" builtinId="8" hidden="1"/>
    <cellStyle name="Hipervínculo" xfId="14990" builtinId="8" hidden="1"/>
    <cellStyle name="Hipervínculo" xfId="14992" builtinId="8" hidden="1"/>
    <cellStyle name="Hipervínculo" xfId="14994" builtinId="8" hidden="1"/>
    <cellStyle name="Hipervínculo" xfId="14996" builtinId="8" hidden="1"/>
    <cellStyle name="Hipervínculo" xfId="14998" builtinId="8" hidden="1"/>
    <cellStyle name="Hipervínculo" xfId="15000" builtinId="8" hidden="1"/>
    <cellStyle name="Hipervínculo" xfId="15002" builtinId="8" hidden="1"/>
    <cellStyle name="Hipervínculo" xfId="15004" builtinId="8" hidden="1"/>
    <cellStyle name="Hipervínculo" xfId="15006" builtinId="8" hidden="1"/>
    <cellStyle name="Hipervínculo" xfId="15008" builtinId="8" hidden="1"/>
    <cellStyle name="Hipervínculo" xfId="15010" builtinId="8" hidden="1"/>
    <cellStyle name="Hipervínculo" xfId="15012" builtinId="8" hidden="1"/>
    <cellStyle name="Hipervínculo" xfId="15014" builtinId="8" hidden="1"/>
    <cellStyle name="Hipervínculo" xfId="15016" builtinId="8" hidden="1"/>
    <cellStyle name="Hipervínculo" xfId="15018" builtinId="8" hidden="1"/>
    <cellStyle name="Hipervínculo" xfId="15020" builtinId="8" hidden="1"/>
    <cellStyle name="Hipervínculo" xfId="15022" builtinId="8" hidden="1"/>
    <cellStyle name="Hipervínculo" xfId="15024" builtinId="8" hidden="1"/>
    <cellStyle name="Hipervínculo" xfId="15026" builtinId="8" hidden="1"/>
    <cellStyle name="Hipervínculo" xfId="15028" builtinId="8" hidden="1"/>
    <cellStyle name="Hipervínculo" xfId="15030" builtinId="8" hidden="1"/>
    <cellStyle name="Hipervínculo" xfId="15032" builtinId="8" hidden="1"/>
    <cellStyle name="Hipervínculo" xfId="15034" builtinId="8" hidden="1"/>
    <cellStyle name="Hipervínculo" xfId="15036" builtinId="8" hidden="1"/>
    <cellStyle name="Hipervínculo" xfId="15038" builtinId="8" hidden="1"/>
    <cellStyle name="Hipervínculo" xfId="15040" builtinId="8" hidden="1"/>
    <cellStyle name="Hipervínculo" xfId="15042" builtinId="8" hidden="1"/>
    <cellStyle name="Hipervínculo" xfId="15044" builtinId="8" hidden="1"/>
    <cellStyle name="Hipervínculo" xfId="15046" builtinId="8" hidden="1"/>
    <cellStyle name="Hipervínculo" xfId="15048" builtinId="8" hidden="1"/>
    <cellStyle name="Hipervínculo" xfId="15050" builtinId="8" hidden="1"/>
    <cellStyle name="Hipervínculo" xfId="15052" builtinId="8" hidden="1"/>
    <cellStyle name="Hipervínculo" xfId="15054" builtinId="8" hidden="1"/>
    <cellStyle name="Hipervínculo" xfId="15056" builtinId="8" hidden="1"/>
    <cellStyle name="Hipervínculo" xfId="15058" builtinId="8" hidden="1"/>
    <cellStyle name="Hipervínculo" xfId="15060" builtinId="8" hidden="1"/>
    <cellStyle name="Hipervínculo" xfId="15062" builtinId="8" hidden="1"/>
    <cellStyle name="Hipervínculo" xfId="15064" builtinId="8" hidden="1"/>
    <cellStyle name="Hipervínculo" xfId="15066" builtinId="8" hidden="1"/>
    <cellStyle name="Hipervínculo" xfId="15068" builtinId="8" hidden="1"/>
    <cellStyle name="Hipervínculo" xfId="15070" builtinId="8" hidden="1"/>
    <cellStyle name="Hipervínculo" xfId="15072" builtinId="8" hidden="1"/>
    <cellStyle name="Hipervínculo" xfId="15074" builtinId="8" hidden="1"/>
    <cellStyle name="Hipervínculo" xfId="15076" builtinId="8" hidden="1"/>
    <cellStyle name="Hipervínculo" xfId="15078" builtinId="8" hidden="1"/>
    <cellStyle name="Hipervínculo" xfId="15080" builtinId="8" hidden="1"/>
    <cellStyle name="Hipervínculo" xfId="15082" builtinId="8" hidden="1"/>
    <cellStyle name="Hipervínculo" xfId="15084" builtinId="8" hidden="1"/>
    <cellStyle name="Hipervínculo" xfId="15086" builtinId="8" hidden="1"/>
    <cellStyle name="Hipervínculo" xfId="15088" builtinId="8" hidden="1"/>
    <cellStyle name="Hipervínculo" xfId="15090" builtinId="8" hidden="1"/>
    <cellStyle name="Hipervínculo" xfId="15092" builtinId="8" hidden="1"/>
    <cellStyle name="Hipervínculo" xfId="15094" builtinId="8" hidden="1"/>
    <cellStyle name="Hipervínculo" xfId="15096" builtinId="8" hidden="1"/>
    <cellStyle name="Hipervínculo" xfId="15098" builtinId="8" hidden="1"/>
    <cellStyle name="Hipervínculo" xfId="15100" builtinId="8" hidden="1"/>
    <cellStyle name="Hipervínculo" xfId="15102" builtinId="8" hidden="1"/>
    <cellStyle name="Hipervínculo" xfId="15104" builtinId="8" hidden="1"/>
    <cellStyle name="Hipervínculo" xfId="15106" builtinId="8" hidden="1"/>
    <cellStyle name="Hipervínculo" xfId="15108" builtinId="8" hidden="1"/>
    <cellStyle name="Hipervínculo" xfId="15110" builtinId="8" hidden="1"/>
    <cellStyle name="Hipervínculo" xfId="15112" builtinId="8" hidden="1"/>
    <cellStyle name="Hipervínculo" xfId="15114" builtinId="8" hidden="1"/>
    <cellStyle name="Hipervínculo" xfId="15116" builtinId="8" hidden="1"/>
    <cellStyle name="Hipervínculo" xfId="15118" builtinId="8" hidden="1"/>
    <cellStyle name="Hipervínculo" xfId="15120" builtinId="8" hidden="1"/>
    <cellStyle name="Hipervínculo" xfId="15122" builtinId="8" hidden="1"/>
    <cellStyle name="Hipervínculo" xfId="15124" builtinId="8" hidden="1"/>
    <cellStyle name="Hipervínculo" xfId="15126" builtinId="8" hidden="1"/>
    <cellStyle name="Hipervínculo" xfId="15128" builtinId="8" hidden="1"/>
    <cellStyle name="Hipervínculo" xfId="15130" builtinId="8" hidden="1"/>
    <cellStyle name="Hipervínculo" xfId="15132" builtinId="8" hidden="1"/>
    <cellStyle name="Hipervínculo" xfId="15134" builtinId="8" hidden="1"/>
    <cellStyle name="Hipervínculo" xfId="15136" builtinId="8" hidden="1"/>
    <cellStyle name="Hipervínculo" xfId="15138" builtinId="8" hidden="1"/>
    <cellStyle name="Hipervínculo" xfId="15140" builtinId="8" hidden="1"/>
    <cellStyle name="Hipervínculo" xfId="15142" builtinId="8" hidden="1"/>
    <cellStyle name="Hipervínculo" xfId="15144" builtinId="8" hidden="1"/>
    <cellStyle name="Hipervínculo" xfId="15146" builtinId="8" hidden="1"/>
    <cellStyle name="Hipervínculo" xfId="15148" builtinId="8" hidden="1"/>
    <cellStyle name="Hipervínculo" xfId="15150" builtinId="8" hidden="1"/>
    <cellStyle name="Hipervínculo" xfId="15152" builtinId="8" hidden="1"/>
    <cellStyle name="Hipervínculo" xfId="15154" builtinId="8" hidden="1"/>
    <cellStyle name="Hipervínculo" xfId="15156" builtinId="8" hidden="1"/>
    <cellStyle name="Hipervínculo" xfId="15158" builtinId="8" hidden="1"/>
    <cellStyle name="Hipervínculo" xfId="15160" builtinId="8" hidden="1"/>
    <cellStyle name="Hipervínculo" xfId="15162" builtinId="8" hidden="1"/>
    <cellStyle name="Hipervínculo" xfId="15164" builtinId="8" hidden="1"/>
    <cellStyle name="Hipervínculo" xfId="15166" builtinId="8" hidden="1"/>
    <cellStyle name="Hipervínculo" xfId="15168" builtinId="8" hidden="1"/>
    <cellStyle name="Hipervínculo" xfId="15170" builtinId="8" hidden="1"/>
    <cellStyle name="Hipervínculo" xfId="15172" builtinId="8" hidden="1"/>
    <cellStyle name="Hipervínculo" xfId="15174" builtinId="8" hidden="1"/>
    <cellStyle name="Hipervínculo" xfId="15176" builtinId="8" hidden="1"/>
    <cellStyle name="Hipervínculo" xfId="15178" builtinId="8" hidden="1"/>
    <cellStyle name="Hipervínculo" xfId="15180" builtinId="8" hidden="1"/>
    <cellStyle name="Hipervínculo" xfId="15182" builtinId="8" hidden="1"/>
    <cellStyle name="Hipervínculo" xfId="15184" builtinId="8" hidden="1"/>
    <cellStyle name="Hipervínculo" xfId="15186" builtinId="8" hidden="1"/>
    <cellStyle name="Hipervínculo" xfId="15188" builtinId="8" hidden="1"/>
    <cellStyle name="Hipervínculo" xfId="15190" builtinId="8" hidden="1"/>
    <cellStyle name="Hipervínculo" xfId="15192" builtinId="8" hidden="1"/>
    <cellStyle name="Hipervínculo" xfId="15194" builtinId="8" hidden="1"/>
    <cellStyle name="Hipervínculo" xfId="15196" builtinId="8" hidden="1"/>
    <cellStyle name="Hipervínculo" xfId="15198" builtinId="8" hidden="1"/>
    <cellStyle name="Hipervínculo" xfId="15200" builtinId="8" hidden="1"/>
    <cellStyle name="Hipervínculo" xfId="15202" builtinId="8" hidden="1"/>
    <cellStyle name="Hipervínculo" xfId="15204" builtinId="8" hidden="1"/>
    <cellStyle name="Hipervínculo" xfId="15206" builtinId="8" hidden="1"/>
    <cellStyle name="Hipervínculo" xfId="15208" builtinId="8" hidden="1"/>
    <cellStyle name="Hipervínculo" xfId="15210" builtinId="8" hidden="1"/>
    <cellStyle name="Hipervínculo" xfId="15212" builtinId="8" hidden="1"/>
    <cellStyle name="Hipervínculo" xfId="15214" builtinId="8" hidden="1"/>
    <cellStyle name="Hipervínculo" xfId="15216" builtinId="8" hidden="1"/>
    <cellStyle name="Hipervínculo" xfId="15218" builtinId="8" hidden="1"/>
    <cellStyle name="Hipervínculo" xfId="15220" builtinId="8" hidden="1"/>
    <cellStyle name="Hipervínculo" xfId="15222" builtinId="8" hidden="1"/>
    <cellStyle name="Hipervínculo" xfId="15224" builtinId="8" hidden="1"/>
    <cellStyle name="Hipervínculo" xfId="15226" builtinId="8" hidden="1"/>
    <cellStyle name="Hipervínculo" xfId="15228" builtinId="8" hidden="1"/>
    <cellStyle name="Hipervínculo" xfId="15230" builtinId="8" hidden="1"/>
    <cellStyle name="Hipervínculo" xfId="15232" builtinId="8" hidden="1"/>
    <cellStyle name="Hipervínculo" xfId="15234" builtinId="8" hidden="1"/>
    <cellStyle name="Hipervínculo" xfId="15236" builtinId="8" hidden="1"/>
    <cellStyle name="Hipervínculo" xfId="15238" builtinId="8" hidden="1"/>
    <cellStyle name="Hipervínculo" xfId="15240" builtinId="8" hidden="1"/>
    <cellStyle name="Hipervínculo" xfId="15242" builtinId="8" hidden="1"/>
    <cellStyle name="Hipervínculo" xfId="15244" builtinId="8" hidden="1"/>
    <cellStyle name="Hipervínculo" xfId="15246" builtinId="8" hidden="1"/>
    <cellStyle name="Hipervínculo" xfId="15248" builtinId="8" hidden="1"/>
    <cellStyle name="Hipervínculo" xfId="15250" builtinId="8" hidden="1"/>
    <cellStyle name="Hipervínculo" xfId="15252" builtinId="8" hidden="1"/>
    <cellStyle name="Hipervínculo" xfId="15254" builtinId="8" hidden="1"/>
    <cellStyle name="Hipervínculo" xfId="15256" builtinId="8" hidden="1"/>
    <cellStyle name="Hipervínculo" xfId="15258" builtinId="8" hidden="1"/>
    <cellStyle name="Hipervínculo" xfId="15260" builtinId="8" hidden="1"/>
    <cellStyle name="Hipervínculo" xfId="15262" builtinId="8" hidden="1"/>
    <cellStyle name="Hipervínculo" xfId="15264" builtinId="8" hidden="1"/>
    <cellStyle name="Hipervínculo" xfId="15266" builtinId="8" hidden="1"/>
    <cellStyle name="Hipervínculo" xfId="15268" builtinId="8" hidden="1"/>
    <cellStyle name="Hipervínculo" xfId="15270" builtinId="8" hidden="1"/>
    <cellStyle name="Hipervínculo" xfId="15272" builtinId="8" hidden="1"/>
    <cellStyle name="Hipervínculo" xfId="15274" builtinId="8" hidden="1"/>
    <cellStyle name="Hipervínculo" xfId="15276" builtinId="8" hidden="1"/>
    <cellStyle name="Hipervínculo" xfId="15278" builtinId="8" hidden="1"/>
    <cellStyle name="Hipervínculo" xfId="15280" builtinId="8" hidden="1"/>
    <cellStyle name="Hipervínculo" xfId="15282" builtinId="8" hidden="1"/>
    <cellStyle name="Hipervínculo" xfId="15284" builtinId="8" hidden="1"/>
    <cellStyle name="Hipervínculo" xfId="15286" builtinId="8" hidden="1"/>
    <cellStyle name="Hipervínculo" xfId="15288" builtinId="8" hidden="1"/>
    <cellStyle name="Hipervínculo" xfId="15290" builtinId="8" hidden="1"/>
    <cellStyle name="Hipervínculo" xfId="15292" builtinId="8" hidden="1"/>
    <cellStyle name="Hipervínculo" xfId="15294" builtinId="8" hidden="1"/>
    <cellStyle name="Hipervínculo" xfId="15296" builtinId="8" hidden="1"/>
    <cellStyle name="Hipervínculo" xfId="15298" builtinId="8" hidden="1"/>
    <cellStyle name="Hipervínculo" xfId="15300" builtinId="8" hidden="1"/>
    <cellStyle name="Hipervínculo" xfId="15302" builtinId="8" hidden="1"/>
    <cellStyle name="Hipervínculo" xfId="15304" builtinId="8" hidden="1"/>
    <cellStyle name="Hipervínculo" xfId="15306" builtinId="8" hidden="1"/>
    <cellStyle name="Hipervínculo" xfId="15308" builtinId="8" hidden="1"/>
    <cellStyle name="Hipervínculo" xfId="15310" builtinId="8" hidden="1"/>
    <cellStyle name="Hipervínculo" xfId="15312" builtinId="8" hidden="1"/>
    <cellStyle name="Hipervínculo" xfId="15314" builtinId="8" hidden="1"/>
    <cellStyle name="Hipervínculo" xfId="15316" builtinId="8" hidden="1"/>
    <cellStyle name="Hipervínculo" xfId="15318" builtinId="8" hidden="1"/>
    <cellStyle name="Hipervínculo" xfId="15320" builtinId="8" hidden="1"/>
    <cellStyle name="Hipervínculo" xfId="15322" builtinId="8" hidden="1"/>
    <cellStyle name="Hipervínculo" xfId="15324" builtinId="8" hidden="1"/>
    <cellStyle name="Hipervínculo" xfId="15326" builtinId="8" hidden="1"/>
    <cellStyle name="Hipervínculo" xfId="15328" builtinId="8" hidden="1"/>
    <cellStyle name="Hipervínculo" xfId="15330" builtinId="8" hidden="1"/>
    <cellStyle name="Hipervínculo" xfId="15332" builtinId="8" hidden="1"/>
    <cellStyle name="Hipervínculo" xfId="15334" builtinId="8" hidden="1"/>
    <cellStyle name="Hipervínculo" xfId="15336" builtinId="8" hidden="1"/>
    <cellStyle name="Hipervínculo" xfId="15338" builtinId="8" hidden="1"/>
    <cellStyle name="Hipervínculo" xfId="15340" builtinId="8" hidden="1"/>
    <cellStyle name="Hipervínculo" xfId="15342" builtinId="8" hidden="1"/>
    <cellStyle name="Hipervínculo" xfId="15344" builtinId="8" hidden="1"/>
    <cellStyle name="Hipervínculo" xfId="15346" builtinId="8" hidden="1"/>
    <cellStyle name="Hipervínculo" xfId="15348" builtinId="8" hidden="1"/>
    <cellStyle name="Hipervínculo" xfId="15350" builtinId="8" hidden="1"/>
    <cellStyle name="Hipervínculo" xfId="15352" builtinId="8" hidden="1"/>
    <cellStyle name="Hipervínculo" xfId="15354" builtinId="8" hidden="1"/>
    <cellStyle name="Hipervínculo" xfId="15356" builtinId="8" hidden="1"/>
    <cellStyle name="Hipervínculo" xfId="15358" builtinId="8" hidden="1"/>
    <cellStyle name="Hipervínculo" xfId="15360" builtinId="8" hidden="1"/>
    <cellStyle name="Hipervínculo" xfId="15362" builtinId="8" hidden="1"/>
    <cellStyle name="Hipervínculo" xfId="15364" builtinId="8" hidden="1"/>
    <cellStyle name="Hipervínculo" xfId="15366" builtinId="8" hidden="1"/>
    <cellStyle name="Hipervínculo" xfId="15368" builtinId="8" hidden="1"/>
    <cellStyle name="Hipervínculo" xfId="15370" builtinId="8" hidden="1"/>
    <cellStyle name="Hipervínculo" xfId="15372" builtinId="8" hidden="1"/>
    <cellStyle name="Hipervínculo" xfId="15374" builtinId="8" hidden="1"/>
    <cellStyle name="Hipervínculo" xfId="15376" builtinId="8" hidden="1"/>
    <cellStyle name="Hipervínculo" xfId="15378" builtinId="8" hidden="1"/>
    <cellStyle name="Hipervínculo" xfId="15380" builtinId="8" hidden="1"/>
    <cellStyle name="Hipervínculo" xfId="15382" builtinId="8" hidden="1"/>
    <cellStyle name="Hipervínculo" xfId="15384" builtinId="8" hidden="1"/>
    <cellStyle name="Hipervínculo" xfId="15386" builtinId="8" hidden="1"/>
    <cellStyle name="Hipervínculo" xfId="15388" builtinId="8" hidden="1"/>
    <cellStyle name="Hipervínculo" xfId="15390" builtinId="8" hidden="1"/>
    <cellStyle name="Hipervínculo" xfId="15392" builtinId="8" hidden="1"/>
    <cellStyle name="Hipervínculo" xfId="15394" builtinId="8" hidden="1"/>
    <cellStyle name="Hipervínculo" xfId="15396" builtinId="8" hidden="1"/>
    <cellStyle name="Hipervínculo" xfId="15398" builtinId="8" hidden="1"/>
    <cellStyle name="Hipervínculo" xfId="15400" builtinId="8" hidden="1"/>
    <cellStyle name="Hipervínculo" xfId="15402" builtinId="8" hidden="1"/>
    <cellStyle name="Hipervínculo" xfId="15404" builtinId="8" hidden="1"/>
    <cellStyle name="Hipervínculo" xfId="15406" builtinId="8" hidden="1"/>
    <cellStyle name="Hipervínculo" xfId="15408" builtinId="8" hidden="1"/>
    <cellStyle name="Hipervínculo" xfId="15410" builtinId="8" hidden="1"/>
    <cellStyle name="Hipervínculo" xfId="15412" builtinId="8" hidden="1"/>
    <cellStyle name="Hipervínculo" xfId="15414" builtinId="8" hidden="1"/>
    <cellStyle name="Hipervínculo" xfId="15416" builtinId="8" hidden="1"/>
    <cellStyle name="Hipervínculo" xfId="15418" builtinId="8" hidden="1"/>
    <cellStyle name="Hipervínculo" xfId="15420" builtinId="8" hidden="1"/>
    <cellStyle name="Hipervínculo" xfId="15422" builtinId="8" hidden="1"/>
    <cellStyle name="Hipervínculo" xfId="15424" builtinId="8" hidden="1"/>
    <cellStyle name="Hipervínculo" xfId="15426" builtinId="8" hidden="1"/>
    <cellStyle name="Hipervínculo" xfId="15428" builtinId="8" hidden="1"/>
    <cellStyle name="Hipervínculo" xfId="15430" builtinId="8" hidden="1"/>
    <cellStyle name="Hipervínculo" xfId="15432" builtinId="8" hidden="1"/>
    <cellStyle name="Hipervínculo" xfId="15434" builtinId="8" hidden="1"/>
    <cellStyle name="Hipervínculo" xfId="15436" builtinId="8" hidden="1"/>
    <cellStyle name="Hipervínculo" xfId="15438" builtinId="8" hidden="1"/>
    <cellStyle name="Hipervínculo" xfId="15440" builtinId="8" hidden="1"/>
    <cellStyle name="Hipervínculo" xfId="15442" builtinId="8" hidden="1"/>
    <cellStyle name="Hipervínculo" xfId="15444" builtinId="8" hidden="1"/>
    <cellStyle name="Hipervínculo" xfId="15446" builtinId="8" hidden="1"/>
    <cellStyle name="Hipervínculo" xfId="15448" builtinId="8" hidden="1"/>
    <cellStyle name="Hipervínculo" xfId="15450" builtinId="8" hidden="1"/>
    <cellStyle name="Hipervínculo" xfId="15452" builtinId="8" hidden="1"/>
    <cellStyle name="Hipervínculo" xfId="15454" builtinId="8" hidden="1"/>
    <cellStyle name="Hipervínculo" xfId="15456" builtinId="8" hidden="1"/>
    <cellStyle name="Hipervínculo" xfId="15458" builtinId="8" hidden="1"/>
    <cellStyle name="Hipervínculo" xfId="15460" builtinId="8" hidden="1"/>
    <cellStyle name="Hipervínculo" xfId="15462" builtinId="8" hidden="1"/>
    <cellStyle name="Hipervínculo" xfId="15464" builtinId="8" hidden="1"/>
    <cellStyle name="Hipervínculo" xfId="15466" builtinId="8" hidden="1"/>
    <cellStyle name="Hipervínculo" xfId="15468" builtinId="8" hidden="1"/>
    <cellStyle name="Hipervínculo" xfId="15470" builtinId="8" hidden="1"/>
    <cellStyle name="Hipervínculo" xfId="15472" builtinId="8" hidden="1"/>
    <cellStyle name="Hipervínculo" xfId="15474" builtinId="8" hidden="1"/>
    <cellStyle name="Hipervínculo" xfId="15476" builtinId="8" hidden="1"/>
    <cellStyle name="Hipervínculo" xfId="15478" builtinId="8" hidden="1"/>
    <cellStyle name="Hipervínculo" xfId="15480" builtinId="8" hidden="1"/>
    <cellStyle name="Hipervínculo" xfId="15482" builtinId="8" hidden="1"/>
    <cellStyle name="Hipervínculo" xfId="15484" builtinId="8" hidden="1"/>
    <cellStyle name="Hipervínculo" xfId="15486" builtinId="8" hidden="1"/>
    <cellStyle name="Hipervínculo" xfId="15488" builtinId="8" hidden="1"/>
    <cellStyle name="Hipervínculo" xfId="15490" builtinId="8" hidden="1"/>
    <cellStyle name="Hipervínculo" xfId="15492" builtinId="8" hidden="1"/>
    <cellStyle name="Hipervínculo" xfId="15494" builtinId="8" hidden="1"/>
    <cellStyle name="Hipervínculo" xfId="15496" builtinId="8" hidden="1"/>
    <cellStyle name="Hipervínculo" xfId="15498" builtinId="8" hidden="1"/>
    <cellStyle name="Hipervínculo" xfId="15500" builtinId="8" hidden="1"/>
    <cellStyle name="Hipervínculo" xfId="15502" builtinId="8" hidden="1"/>
    <cellStyle name="Hipervínculo" xfId="15504" builtinId="8" hidden="1"/>
    <cellStyle name="Hipervínculo" xfId="15506" builtinId="8" hidden="1"/>
    <cellStyle name="Hipervínculo" xfId="15508" builtinId="8" hidden="1"/>
    <cellStyle name="Hipervínculo" xfId="15510" builtinId="8" hidden="1"/>
    <cellStyle name="Hipervínculo" xfId="15512" builtinId="8" hidden="1"/>
    <cellStyle name="Hipervínculo" xfId="15514" builtinId="8" hidden="1"/>
    <cellStyle name="Hipervínculo" xfId="15516" builtinId="8" hidden="1"/>
    <cellStyle name="Hipervínculo" xfId="15518" builtinId="8" hidden="1"/>
    <cellStyle name="Hipervínculo" xfId="15520" builtinId="8" hidden="1"/>
    <cellStyle name="Hipervínculo" xfId="15522" builtinId="8" hidden="1"/>
    <cellStyle name="Hipervínculo" xfId="15524" builtinId="8" hidden="1"/>
    <cellStyle name="Hipervínculo" xfId="15526" builtinId="8" hidden="1"/>
    <cellStyle name="Hipervínculo" xfId="15528" builtinId="8" hidden="1"/>
    <cellStyle name="Hipervínculo" xfId="15530" builtinId="8" hidden="1"/>
    <cellStyle name="Hipervínculo" xfId="15532" builtinId="8" hidden="1"/>
    <cellStyle name="Hipervínculo" xfId="15534" builtinId="8" hidden="1"/>
    <cellStyle name="Hipervínculo" xfId="15536" builtinId="8" hidden="1"/>
    <cellStyle name="Hipervínculo" xfId="15538" builtinId="8" hidden="1"/>
    <cellStyle name="Hipervínculo" xfId="15540" builtinId="8" hidden="1"/>
    <cellStyle name="Hipervínculo" xfId="15542" builtinId="8" hidden="1"/>
    <cellStyle name="Hipervínculo" xfId="15544" builtinId="8" hidden="1"/>
    <cellStyle name="Hipervínculo" xfId="15546" builtinId="8" hidden="1"/>
    <cellStyle name="Hipervínculo" xfId="15548" builtinId="8" hidden="1"/>
    <cellStyle name="Hipervínculo" xfId="15550" builtinId="8" hidden="1"/>
    <cellStyle name="Hipervínculo" xfId="15552" builtinId="8" hidden="1"/>
    <cellStyle name="Hipervínculo" xfId="15554" builtinId="8" hidden="1"/>
    <cellStyle name="Hipervínculo" xfId="15556" builtinId="8" hidden="1"/>
    <cellStyle name="Hipervínculo" xfId="15558" builtinId="8" hidden="1"/>
    <cellStyle name="Hipervínculo" xfId="15560" builtinId="8" hidden="1"/>
    <cellStyle name="Hipervínculo" xfId="15562" builtinId="8" hidden="1"/>
    <cellStyle name="Hipervínculo" xfId="15564" builtinId="8" hidden="1"/>
    <cellStyle name="Hipervínculo" xfId="15566" builtinId="8" hidden="1"/>
    <cellStyle name="Hipervínculo" xfId="15568" builtinId="8" hidden="1"/>
    <cellStyle name="Hipervínculo" xfId="15570" builtinId="8" hidden="1"/>
    <cellStyle name="Hipervínculo" xfId="15572" builtinId="8" hidden="1"/>
    <cellStyle name="Hipervínculo" xfId="15574" builtinId="8" hidden="1"/>
    <cellStyle name="Hipervínculo" xfId="15576" builtinId="8" hidden="1"/>
    <cellStyle name="Hipervínculo" xfId="15578" builtinId="8" hidden="1"/>
    <cellStyle name="Hipervínculo" xfId="15580" builtinId="8" hidden="1"/>
    <cellStyle name="Hipervínculo" xfId="15582" builtinId="8" hidden="1"/>
    <cellStyle name="Hipervínculo" xfId="15584" builtinId="8" hidden="1"/>
    <cellStyle name="Hipervínculo" xfId="15586" builtinId="8" hidden="1"/>
    <cellStyle name="Hipervínculo" xfId="15588" builtinId="8" hidden="1"/>
    <cellStyle name="Hipervínculo" xfId="15590" builtinId="8" hidden="1"/>
    <cellStyle name="Hipervínculo" xfId="15592" builtinId="8" hidden="1"/>
    <cellStyle name="Hipervínculo" xfId="15594" builtinId="8" hidden="1"/>
    <cellStyle name="Hipervínculo" xfId="15596" builtinId="8" hidden="1"/>
    <cellStyle name="Hipervínculo" xfId="15598" builtinId="8" hidden="1"/>
    <cellStyle name="Hipervínculo" xfId="15600" builtinId="8" hidden="1"/>
    <cellStyle name="Hipervínculo" xfId="15602" builtinId="8" hidden="1"/>
    <cellStyle name="Hipervínculo" xfId="15604" builtinId="8" hidden="1"/>
    <cellStyle name="Hipervínculo" xfId="15606" builtinId="8" hidden="1"/>
    <cellStyle name="Hipervínculo" xfId="15608" builtinId="8" hidden="1"/>
    <cellStyle name="Hipervínculo" xfId="15610" builtinId="8" hidden="1"/>
    <cellStyle name="Hipervínculo" xfId="15612" builtinId="8" hidden="1"/>
    <cellStyle name="Hipervínculo" xfId="15614" builtinId="8" hidden="1"/>
    <cellStyle name="Hipervínculo" xfId="15616" builtinId="8" hidden="1"/>
    <cellStyle name="Hipervínculo" xfId="15618" builtinId="8" hidden="1"/>
    <cellStyle name="Hipervínculo" xfId="15620" builtinId="8" hidden="1"/>
    <cellStyle name="Hipervínculo" xfId="15622" builtinId="8" hidden="1"/>
    <cellStyle name="Hipervínculo" xfId="15624" builtinId="8" hidden="1"/>
    <cellStyle name="Hipervínculo" xfId="15626" builtinId="8" hidden="1"/>
    <cellStyle name="Hipervínculo" xfId="15628" builtinId="8" hidden="1"/>
    <cellStyle name="Hipervínculo" xfId="15630" builtinId="8" hidden="1"/>
    <cellStyle name="Hipervínculo" xfId="15632" builtinId="8" hidden="1"/>
    <cellStyle name="Hipervínculo" xfId="15634" builtinId="8" hidden="1"/>
    <cellStyle name="Hipervínculo" xfId="15636" builtinId="8" hidden="1"/>
    <cellStyle name="Hipervínculo" xfId="15638" builtinId="8" hidden="1"/>
    <cellStyle name="Hipervínculo" xfId="15640" builtinId="8" hidden="1"/>
    <cellStyle name="Hipervínculo" xfId="15642" builtinId="8" hidden="1"/>
    <cellStyle name="Hipervínculo" xfId="15644" builtinId="8" hidden="1"/>
    <cellStyle name="Hipervínculo" xfId="15646" builtinId="8" hidden="1"/>
    <cellStyle name="Hipervínculo" xfId="15648" builtinId="8" hidden="1"/>
    <cellStyle name="Hipervínculo" xfId="15650" builtinId="8" hidden="1"/>
    <cellStyle name="Hipervínculo" xfId="15652" builtinId="8" hidden="1"/>
    <cellStyle name="Hipervínculo" xfId="15654" builtinId="8" hidden="1"/>
    <cellStyle name="Hipervínculo" xfId="15656" builtinId="8" hidden="1"/>
    <cellStyle name="Hipervínculo" xfId="15658" builtinId="8" hidden="1"/>
    <cellStyle name="Hipervínculo" xfId="15660" builtinId="8" hidden="1"/>
    <cellStyle name="Hipervínculo" xfId="15662" builtinId="8" hidden="1"/>
    <cellStyle name="Hipervínculo" xfId="15664" builtinId="8" hidden="1"/>
    <cellStyle name="Hipervínculo" xfId="15666" builtinId="8" hidden="1"/>
    <cellStyle name="Hipervínculo" xfId="15668" builtinId="8" hidden="1"/>
    <cellStyle name="Hipervínculo" xfId="15670" builtinId="8" hidden="1"/>
    <cellStyle name="Hipervínculo" xfId="15672" builtinId="8" hidden="1"/>
    <cellStyle name="Hipervínculo" xfId="15674" builtinId="8" hidden="1"/>
    <cellStyle name="Hipervínculo" xfId="15676" builtinId="8" hidden="1"/>
    <cellStyle name="Hipervínculo" xfId="15678" builtinId="8" hidden="1"/>
    <cellStyle name="Hipervínculo" xfId="15680" builtinId="8" hidden="1"/>
    <cellStyle name="Hipervínculo" xfId="15682" builtinId="8" hidden="1"/>
    <cellStyle name="Hipervínculo" xfId="15684" builtinId="8" hidden="1"/>
    <cellStyle name="Hipervínculo" xfId="15686" builtinId="8" hidden="1"/>
    <cellStyle name="Hipervínculo" xfId="15688" builtinId="8" hidden="1"/>
    <cellStyle name="Hipervínculo" xfId="15690" builtinId="8" hidden="1"/>
    <cellStyle name="Hipervínculo" xfId="15692" builtinId="8" hidden="1"/>
    <cellStyle name="Hipervínculo" xfId="15694" builtinId="8" hidden="1"/>
    <cellStyle name="Hipervínculo" xfId="15696" builtinId="8" hidden="1"/>
    <cellStyle name="Hipervínculo" xfId="15698" builtinId="8" hidden="1"/>
    <cellStyle name="Hipervínculo" xfId="15700" builtinId="8" hidden="1"/>
    <cellStyle name="Hipervínculo" xfId="15702" builtinId="8" hidden="1"/>
    <cellStyle name="Hipervínculo" xfId="15704" builtinId="8" hidden="1"/>
    <cellStyle name="Hipervínculo" xfId="15706" builtinId="8" hidden="1"/>
    <cellStyle name="Hipervínculo" xfId="15708" builtinId="8" hidden="1"/>
    <cellStyle name="Hipervínculo" xfId="15710" builtinId="8" hidden="1"/>
    <cellStyle name="Hipervínculo" xfId="15712" builtinId="8" hidden="1"/>
    <cellStyle name="Hipervínculo" xfId="15714" builtinId="8" hidden="1"/>
    <cellStyle name="Hipervínculo" xfId="15716" builtinId="8" hidden="1"/>
    <cellStyle name="Hipervínculo" xfId="15718" builtinId="8" hidden="1"/>
    <cellStyle name="Hipervínculo" xfId="15720" builtinId="8" hidden="1"/>
    <cellStyle name="Hipervínculo" xfId="15722" builtinId="8" hidden="1"/>
    <cellStyle name="Hipervínculo" xfId="15724" builtinId="8" hidden="1"/>
    <cellStyle name="Hipervínculo" xfId="15726" builtinId="8" hidden="1"/>
    <cellStyle name="Hipervínculo" xfId="15728" builtinId="8" hidden="1"/>
    <cellStyle name="Hipervínculo" xfId="15730" builtinId="8" hidden="1"/>
    <cellStyle name="Hipervínculo" xfId="15732" builtinId="8" hidden="1"/>
    <cellStyle name="Hipervínculo" xfId="15734" builtinId="8" hidden="1"/>
    <cellStyle name="Hipervínculo" xfId="15736" builtinId="8" hidden="1"/>
    <cellStyle name="Hipervínculo" xfId="15738" builtinId="8" hidden="1"/>
    <cellStyle name="Hipervínculo" xfId="15740" builtinId="8" hidden="1"/>
    <cellStyle name="Hipervínculo" xfId="15742" builtinId="8" hidden="1"/>
    <cellStyle name="Hipervínculo" xfId="15744" builtinId="8" hidden="1"/>
    <cellStyle name="Hipervínculo" xfId="15746" builtinId="8" hidden="1"/>
    <cellStyle name="Hipervínculo" xfId="15748" builtinId="8" hidden="1"/>
    <cellStyle name="Hipervínculo" xfId="15750" builtinId="8" hidden="1"/>
    <cellStyle name="Hipervínculo" xfId="15752" builtinId="8" hidden="1"/>
    <cellStyle name="Hipervínculo" xfId="15754" builtinId="8" hidden="1"/>
    <cellStyle name="Hipervínculo" xfId="15756" builtinId="8" hidden="1"/>
    <cellStyle name="Hipervínculo" xfId="15758" builtinId="8" hidden="1"/>
    <cellStyle name="Hipervínculo" xfId="15760" builtinId="8" hidden="1"/>
    <cellStyle name="Hipervínculo" xfId="15762" builtinId="8" hidden="1"/>
    <cellStyle name="Hipervínculo" xfId="15764" builtinId="8" hidden="1"/>
    <cellStyle name="Hipervínculo" xfId="15766" builtinId="8" hidden="1"/>
    <cellStyle name="Hipervínculo" xfId="15768" builtinId="8" hidden="1"/>
    <cellStyle name="Hipervínculo" xfId="15770" builtinId="8" hidden="1"/>
    <cellStyle name="Hipervínculo" xfId="15772" builtinId="8" hidden="1"/>
    <cellStyle name="Hipervínculo" xfId="15774" builtinId="8" hidden="1"/>
    <cellStyle name="Hipervínculo" xfId="15776" builtinId="8" hidden="1"/>
    <cellStyle name="Hipervínculo" xfId="15778" builtinId="8" hidden="1"/>
    <cellStyle name="Hipervínculo" xfId="15780" builtinId="8" hidden="1"/>
    <cellStyle name="Hipervínculo" xfId="15782" builtinId="8" hidden="1"/>
    <cellStyle name="Hipervínculo" xfId="15784" builtinId="8" hidden="1"/>
    <cellStyle name="Hipervínculo" xfId="15786" builtinId="8" hidden="1"/>
    <cellStyle name="Hipervínculo" xfId="15788" builtinId="8" hidden="1"/>
    <cellStyle name="Hipervínculo" xfId="15790" builtinId="8" hidden="1"/>
    <cellStyle name="Hipervínculo" xfId="15792" builtinId="8" hidden="1"/>
    <cellStyle name="Hipervínculo" xfId="15794" builtinId="8" hidden="1"/>
    <cellStyle name="Hipervínculo" xfId="15796" builtinId="8" hidden="1"/>
    <cellStyle name="Hipervínculo" xfId="15798" builtinId="8" hidden="1"/>
    <cellStyle name="Hipervínculo" xfId="15800" builtinId="8" hidden="1"/>
    <cellStyle name="Hipervínculo" xfId="15802" builtinId="8" hidden="1"/>
    <cellStyle name="Hipervínculo" xfId="15804" builtinId="8" hidden="1"/>
    <cellStyle name="Hipervínculo" xfId="15806" builtinId="8" hidden="1"/>
    <cellStyle name="Hipervínculo" xfId="15808" builtinId="8" hidden="1"/>
    <cellStyle name="Hipervínculo" xfId="15810" builtinId="8" hidden="1"/>
    <cellStyle name="Hipervínculo" xfId="15812" builtinId="8" hidden="1"/>
    <cellStyle name="Hipervínculo" xfId="15814" builtinId="8" hidden="1"/>
    <cellStyle name="Hipervínculo" xfId="15816" builtinId="8" hidden="1"/>
    <cellStyle name="Hipervínculo" xfId="15818" builtinId="8" hidden="1"/>
    <cellStyle name="Hipervínculo" xfId="15820" builtinId="8" hidden="1"/>
    <cellStyle name="Hipervínculo" xfId="15822" builtinId="8" hidden="1"/>
    <cellStyle name="Hipervínculo" xfId="15824" builtinId="8" hidden="1"/>
    <cellStyle name="Hipervínculo" xfId="15826" builtinId="8" hidden="1"/>
    <cellStyle name="Hipervínculo" xfId="15828" builtinId="8" hidden="1"/>
    <cellStyle name="Hipervínculo" xfId="15830" builtinId="8" hidden="1"/>
    <cellStyle name="Hipervínculo" xfId="15832" builtinId="8" hidden="1"/>
    <cellStyle name="Hipervínculo" xfId="15834" builtinId="8" hidden="1"/>
    <cellStyle name="Hipervínculo" xfId="15836" builtinId="8" hidden="1"/>
    <cellStyle name="Hipervínculo" xfId="15838" builtinId="8" hidden="1"/>
    <cellStyle name="Hipervínculo" xfId="15840" builtinId="8" hidden="1"/>
    <cellStyle name="Hipervínculo" xfId="15842" builtinId="8" hidden="1"/>
    <cellStyle name="Hipervínculo" xfId="15844" builtinId="8" hidden="1"/>
    <cellStyle name="Hipervínculo" xfId="15846" builtinId="8" hidden="1"/>
    <cellStyle name="Hipervínculo" xfId="15848" builtinId="8" hidden="1"/>
    <cellStyle name="Hipervínculo" xfId="15850" builtinId="8" hidden="1"/>
    <cellStyle name="Hipervínculo" xfId="15852" builtinId="8" hidden="1"/>
    <cellStyle name="Hipervínculo" xfId="15854" builtinId="8" hidden="1"/>
    <cellStyle name="Hipervínculo" xfId="15856" builtinId="8" hidden="1"/>
    <cellStyle name="Hipervínculo" xfId="15858" builtinId="8" hidden="1"/>
    <cellStyle name="Hipervínculo" xfId="15860" builtinId="8" hidden="1"/>
    <cellStyle name="Hipervínculo" xfId="15862" builtinId="8" hidden="1"/>
    <cellStyle name="Hipervínculo" xfId="15864" builtinId="8" hidden="1"/>
    <cellStyle name="Hipervínculo" xfId="15866" builtinId="8" hidden="1"/>
    <cellStyle name="Hipervínculo" xfId="15868" builtinId="8" hidden="1"/>
    <cellStyle name="Hipervínculo" xfId="15870" builtinId="8" hidden="1"/>
    <cellStyle name="Hipervínculo" xfId="15872" builtinId="8" hidden="1"/>
    <cellStyle name="Hipervínculo" xfId="15874" builtinId="8" hidden="1"/>
    <cellStyle name="Hipervínculo" xfId="15876" builtinId="8" hidden="1"/>
    <cellStyle name="Hipervínculo" xfId="15878" builtinId="8" hidden="1"/>
    <cellStyle name="Hipervínculo" xfId="15880" builtinId="8" hidden="1"/>
    <cellStyle name="Hipervínculo" xfId="15882" builtinId="8" hidden="1"/>
    <cellStyle name="Hipervínculo" xfId="15884" builtinId="8" hidden="1"/>
    <cellStyle name="Hipervínculo" xfId="15886" builtinId="8" hidden="1"/>
    <cellStyle name="Hipervínculo" xfId="15888" builtinId="8" hidden="1"/>
    <cellStyle name="Hipervínculo" xfId="15890" builtinId="8" hidden="1"/>
    <cellStyle name="Hipervínculo" xfId="15892" builtinId="8" hidden="1"/>
    <cellStyle name="Hipervínculo" xfId="15894" builtinId="8" hidden="1"/>
    <cellStyle name="Hipervínculo" xfId="15896" builtinId="8" hidden="1"/>
    <cellStyle name="Hipervínculo" xfId="15898" builtinId="8" hidden="1"/>
    <cellStyle name="Hipervínculo" xfId="15900" builtinId="8" hidden="1"/>
    <cellStyle name="Hipervínculo" xfId="15902" builtinId="8" hidden="1"/>
    <cellStyle name="Hipervínculo" xfId="15904" builtinId="8" hidden="1"/>
    <cellStyle name="Hipervínculo" xfId="15906" builtinId="8" hidden="1"/>
    <cellStyle name="Hipervínculo" xfId="15908" builtinId="8" hidden="1"/>
    <cellStyle name="Hipervínculo" xfId="15910" builtinId="8" hidden="1"/>
    <cellStyle name="Hipervínculo" xfId="15912" builtinId="8" hidden="1"/>
    <cellStyle name="Hipervínculo" xfId="15914" builtinId="8" hidden="1"/>
    <cellStyle name="Hipervínculo" xfId="15916" builtinId="8" hidden="1"/>
    <cellStyle name="Hipervínculo" xfId="15918" builtinId="8" hidden="1"/>
    <cellStyle name="Hipervínculo" xfId="15920" builtinId="8" hidden="1"/>
    <cellStyle name="Hipervínculo" xfId="15922" builtinId="8" hidden="1"/>
    <cellStyle name="Hipervínculo" xfId="15924" builtinId="8" hidden="1"/>
    <cellStyle name="Hipervínculo" xfId="15926" builtinId="8" hidden="1"/>
    <cellStyle name="Hipervínculo" xfId="15928" builtinId="8" hidden="1"/>
    <cellStyle name="Hipervínculo" xfId="15930" builtinId="8" hidden="1"/>
    <cellStyle name="Hipervínculo" xfId="15932" builtinId="8" hidden="1"/>
    <cellStyle name="Hipervínculo" xfId="15934" builtinId="8" hidden="1"/>
    <cellStyle name="Hipervínculo" xfId="15936" builtinId="8" hidden="1"/>
    <cellStyle name="Hipervínculo" xfId="15938" builtinId="8" hidden="1"/>
    <cellStyle name="Hipervínculo" xfId="15940" builtinId="8" hidden="1"/>
    <cellStyle name="Hipervínculo" xfId="15942" builtinId="8" hidden="1"/>
    <cellStyle name="Hipervínculo" xfId="15944" builtinId="8" hidden="1"/>
    <cellStyle name="Hipervínculo" xfId="15946" builtinId="8" hidden="1"/>
    <cellStyle name="Hipervínculo" xfId="15948" builtinId="8" hidden="1"/>
    <cellStyle name="Hipervínculo" xfId="15950" builtinId="8" hidden="1"/>
    <cellStyle name="Hipervínculo" xfId="15952" builtinId="8" hidden="1"/>
    <cellStyle name="Hipervínculo" xfId="15954" builtinId="8" hidden="1"/>
    <cellStyle name="Hipervínculo" xfId="15956" builtinId="8" hidden="1"/>
    <cellStyle name="Hipervínculo" xfId="15958" builtinId="8" hidden="1"/>
    <cellStyle name="Hipervínculo" xfId="15960" builtinId="8" hidden="1"/>
    <cellStyle name="Hipervínculo" xfId="15962" builtinId="8" hidden="1"/>
    <cellStyle name="Hipervínculo" xfId="15964" builtinId="8" hidden="1"/>
    <cellStyle name="Hipervínculo" xfId="15966" builtinId="8" hidden="1"/>
    <cellStyle name="Hipervínculo" xfId="15968" builtinId="8" hidden="1"/>
    <cellStyle name="Hipervínculo" xfId="15970" builtinId="8" hidden="1"/>
    <cellStyle name="Hipervínculo" xfId="15972" builtinId="8" hidden="1"/>
    <cellStyle name="Hipervínculo" xfId="15974" builtinId="8" hidden="1"/>
    <cellStyle name="Hipervínculo" xfId="15976" builtinId="8" hidden="1"/>
    <cellStyle name="Hipervínculo" xfId="15978" builtinId="8" hidden="1"/>
    <cellStyle name="Hipervínculo" xfId="15980" builtinId="8" hidden="1"/>
    <cellStyle name="Hipervínculo" xfId="15982" builtinId="8" hidden="1"/>
    <cellStyle name="Hipervínculo" xfId="15984" builtinId="8" hidden="1"/>
    <cellStyle name="Hipervínculo" xfId="15986" builtinId="8" hidden="1"/>
    <cellStyle name="Hipervínculo" xfId="15988" builtinId="8" hidden="1"/>
    <cellStyle name="Hipervínculo" xfId="15990" builtinId="8" hidden="1"/>
    <cellStyle name="Hipervínculo" xfId="15992" builtinId="8" hidden="1"/>
    <cellStyle name="Hipervínculo" xfId="15994" builtinId="8" hidden="1"/>
    <cellStyle name="Hipervínculo" xfId="15996" builtinId="8" hidden="1"/>
    <cellStyle name="Hipervínculo" xfId="15998" builtinId="8" hidden="1"/>
    <cellStyle name="Hipervínculo" xfId="16000" builtinId="8" hidden="1"/>
    <cellStyle name="Hipervínculo" xfId="16002" builtinId="8" hidden="1"/>
    <cellStyle name="Hipervínculo" xfId="16004" builtinId="8" hidden="1"/>
    <cellStyle name="Hipervínculo" xfId="16006" builtinId="8" hidden="1"/>
    <cellStyle name="Hipervínculo" xfId="16008" builtinId="8" hidden="1"/>
    <cellStyle name="Hipervínculo" xfId="16010" builtinId="8" hidden="1"/>
    <cellStyle name="Hipervínculo" xfId="16012" builtinId="8" hidden="1"/>
    <cellStyle name="Hipervínculo" xfId="16014" builtinId="8" hidden="1"/>
    <cellStyle name="Hipervínculo" xfId="16016" builtinId="8" hidden="1"/>
    <cellStyle name="Hipervínculo" xfId="16018" builtinId="8" hidden="1"/>
    <cellStyle name="Hipervínculo" xfId="16020" builtinId="8" hidden="1"/>
    <cellStyle name="Hipervínculo" xfId="16022" builtinId="8" hidden="1"/>
    <cellStyle name="Hipervínculo" xfId="16024" builtinId="8" hidden="1"/>
    <cellStyle name="Hipervínculo" xfId="16026" builtinId="8" hidden="1"/>
    <cellStyle name="Hipervínculo" xfId="16028" builtinId="8" hidden="1"/>
    <cellStyle name="Hipervínculo" xfId="16030" builtinId="8" hidden="1"/>
    <cellStyle name="Hipervínculo" xfId="16032" builtinId="8" hidden="1"/>
    <cellStyle name="Hipervínculo" xfId="16034" builtinId="8" hidden="1"/>
    <cellStyle name="Hipervínculo" xfId="16036" builtinId="8" hidden="1"/>
    <cellStyle name="Hipervínculo" xfId="16038" builtinId="8" hidden="1"/>
    <cellStyle name="Hipervínculo" xfId="16040" builtinId="8" hidden="1"/>
    <cellStyle name="Hipervínculo" xfId="16042" builtinId="8" hidden="1"/>
    <cellStyle name="Hipervínculo" xfId="16044" builtinId="8" hidden="1"/>
    <cellStyle name="Hipervínculo" xfId="16046" builtinId="8" hidden="1"/>
    <cellStyle name="Hipervínculo" xfId="16048" builtinId="8" hidden="1"/>
    <cellStyle name="Hipervínculo" xfId="16050" builtinId="8" hidden="1"/>
    <cellStyle name="Hipervínculo" xfId="16052" builtinId="8" hidden="1"/>
    <cellStyle name="Hipervínculo" xfId="16054" builtinId="8" hidden="1"/>
    <cellStyle name="Hipervínculo" xfId="16056" builtinId="8" hidden="1"/>
    <cellStyle name="Hipervínculo" xfId="16058" builtinId="8" hidden="1"/>
    <cellStyle name="Hipervínculo" xfId="16060" builtinId="8" hidden="1"/>
    <cellStyle name="Hipervínculo" xfId="16062" builtinId="8" hidden="1"/>
    <cellStyle name="Hipervínculo" xfId="16064" builtinId="8" hidden="1"/>
    <cellStyle name="Hipervínculo" xfId="16066" builtinId="8" hidden="1"/>
    <cellStyle name="Hipervínculo" xfId="16068" builtinId="8" hidden="1"/>
    <cellStyle name="Hipervínculo" xfId="16070" builtinId="8" hidden="1"/>
    <cellStyle name="Hipervínculo" xfId="16072" builtinId="8" hidden="1"/>
    <cellStyle name="Hipervínculo" xfId="16074" builtinId="8" hidden="1"/>
    <cellStyle name="Hipervínculo" xfId="16076" builtinId="8" hidden="1"/>
    <cellStyle name="Hipervínculo" xfId="16078" builtinId="8" hidden="1"/>
    <cellStyle name="Hipervínculo" xfId="16080" builtinId="8" hidden="1"/>
    <cellStyle name="Hipervínculo" xfId="16082" builtinId="8" hidden="1"/>
    <cellStyle name="Hipervínculo" xfId="16084" builtinId="8" hidden="1"/>
    <cellStyle name="Hipervínculo" xfId="16086" builtinId="8" hidden="1"/>
    <cellStyle name="Hipervínculo" xfId="16088" builtinId="8" hidden="1"/>
    <cellStyle name="Hipervínculo" xfId="16090" builtinId="8" hidden="1"/>
    <cellStyle name="Hipervínculo" xfId="16092" builtinId="8" hidden="1"/>
    <cellStyle name="Hipervínculo" xfId="16094" builtinId="8" hidden="1"/>
    <cellStyle name="Hipervínculo" xfId="16096" builtinId="8" hidden="1"/>
    <cellStyle name="Hipervínculo" xfId="16098" builtinId="8" hidden="1"/>
    <cellStyle name="Hipervínculo" xfId="16100" builtinId="8" hidden="1"/>
    <cellStyle name="Hipervínculo" xfId="16102" builtinId="8" hidden="1"/>
    <cellStyle name="Hipervínculo" xfId="16104" builtinId="8" hidden="1"/>
    <cellStyle name="Hipervínculo" xfId="16106" builtinId="8" hidden="1"/>
    <cellStyle name="Hipervínculo" xfId="16108" builtinId="8" hidden="1"/>
    <cellStyle name="Hipervínculo" xfId="16110" builtinId="8" hidden="1"/>
    <cellStyle name="Hipervínculo" xfId="16112" builtinId="8" hidden="1"/>
    <cellStyle name="Hipervínculo" xfId="16114" builtinId="8" hidden="1"/>
    <cellStyle name="Hipervínculo" xfId="16116" builtinId="8" hidden="1"/>
    <cellStyle name="Hipervínculo" xfId="16118" builtinId="8" hidden="1"/>
    <cellStyle name="Hipervínculo" xfId="16120" builtinId="8" hidden="1"/>
    <cellStyle name="Hipervínculo" xfId="16122" builtinId="8" hidden="1"/>
    <cellStyle name="Hipervínculo" xfId="16124" builtinId="8" hidden="1"/>
    <cellStyle name="Hipervínculo" xfId="16126" builtinId="8" hidden="1"/>
    <cellStyle name="Hipervínculo" xfId="16128" builtinId="8" hidden="1"/>
    <cellStyle name="Hipervínculo" xfId="16130" builtinId="8" hidden="1"/>
    <cellStyle name="Hipervínculo" xfId="16132" builtinId="8" hidden="1"/>
    <cellStyle name="Hipervínculo" xfId="16134" builtinId="8" hidden="1"/>
    <cellStyle name="Hipervínculo" xfId="16136" builtinId="8" hidden="1"/>
    <cellStyle name="Hipervínculo" xfId="16138" builtinId="8" hidden="1"/>
    <cellStyle name="Hipervínculo" xfId="16140" builtinId="8" hidden="1"/>
    <cellStyle name="Hipervínculo" xfId="16142" builtinId="8" hidden="1"/>
    <cellStyle name="Hipervínculo" xfId="16144" builtinId="8" hidden="1"/>
    <cellStyle name="Hipervínculo" xfId="16146" builtinId="8" hidden="1"/>
    <cellStyle name="Hipervínculo" xfId="16148" builtinId="8" hidden="1"/>
    <cellStyle name="Hipervínculo" xfId="16150" builtinId="8" hidden="1"/>
    <cellStyle name="Hipervínculo" xfId="16152" builtinId="8" hidden="1"/>
    <cellStyle name="Hipervínculo" xfId="16154" builtinId="8" hidden="1"/>
    <cellStyle name="Hipervínculo" xfId="16156" builtinId="8" hidden="1"/>
    <cellStyle name="Hipervínculo" xfId="16158" builtinId="8" hidden="1"/>
    <cellStyle name="Hipervínculo" xfId="16160" builtinId="8" hidden="1"/>
    <cellStyle name="Hipervínculo" xfId="16162" builtinId="8" hidden="1"/>
    <cellStyle name="Hipervínculo" xfId="16164" builtinId="8" hidden="1"/>
    <cellStyle name="Hipervínculo" xfId="16166" builtinId="8" hidden="1"/>
    <cellStyle name="Hipervínculo" xfId="16168" builtinId="8" hidden="1"/>
    <cellStyle name="Hipervínculo" xfId="16170" builtinId="8" hidden="1"/>
    <cellStyle name="Hipervínculo" xfId="16172" builtinId="8" hidden="1"/>
    <cellStyle name="Hipervínculo" xfId="16174" builtinId="8" hidden="1"/>
    <cellStyle name="Hipervínculo" xfId="16176" builtinId="8" hidden="1"/>
    <cellStyle name="Hipervínculo" xfId="16178" builtinId="8" hidden="1"/>
    <cellStyle name="Hipervínculo" xfId="16180" builtinId="8" hidden="1"/>
    <cellStyle name="Hipervínculo" xfId="16182" builtinId="8" hidden="1"/>
    <cellStyle name="Hipervínculo" xfId="16184" builtinId="8" hidden="1"/>
    <cellStyle name="Hipervínculo" xfId="16186" builtinId="8" hidden="1"/>
    <cellStyle name="Hipervínculo" xfId="16188" builtinId="8" hidden="1"/>
    <cellStyle name="Hipervínculo" xfId="16190" builtinId="8" hidden="1"/>
    <cellStyle name="Hipervínculo" xfId="16192" builtinId="8" hidden="1"/>
    <cellStyle name="Hipervínculo" xfId="16194" builtinId="8" hidden="1"/>
    <cellStyle name="Hipervínculo" xfId="16196" builtinId="8" hidden="1"/>
    <cellStyle name="Hipervínculo" xfId="16198" builtinId="8" hidden="1"/>
    <cellStyle name="Hipervínculo" xfId="16200" builtinId="8" hidden="1"/>
    <cellStyle name="Hipervínculo" xfId="16202" builtinId="8" hidden="1"/>
    <cellStyle name="Hipervínculo" xfId="16204" builtinId="8" hidden="1"/>
    <cellStyle name="Hipervínculo" xfId="16206" builtinId="8" hidden="1"/>
    <cellStyle name="Hipervínculo" xfId="16208" builtinId="8" hidden="1"/>
    <cellStyle name="Hipervínculo" xfId="16210" builtinId="8" hidden="1"/>
    <cellStyle name="Hipervínculo" xfId="16212" builtinId="8" hidden="1"/>
    <cellStyle name="Hipervínculo" xfId="16214" builtinId="8" hidden="1"/>
    <cellStyle name="Hipervínculo" xfId="16216" builtinId="8" hidden="1"/>
    <cellStyle name="Hipervínculo" xfId="16218" builtinId="8" hidden="1"/>
    <cellStyle name="Hipervínculo" xfId="16220" builtinId="8" hidden="1"/>
    <cellStyle name="Hipervínculo" xfId="16222" builtinId="8" hidden="1"/>
    <cellStyle name="Hipervínculo" xfId="16224" builtinId="8" hidden="1"/>
    <cellStyle name="Hipervínculo" xfId="16226" builtinId="8" hidden="1"/>
    <cellStyle name="Hipervínculo" xfId="16228" builtinId="8" hidden="1"/>
    <cellStyle name="Hipervínculo" xfId="16230" builtinId="8" hidden="1"/>
    <cellStyle name="Hipervínculo" xfId="16232" builtinId="8" hidden="1"/>
    <cellStyle name="Hipervínculo" xfId="16234" builtinId="8" hidden="1"/>
    <cellStyle name="Hipervínculo" xfId="16236" builtinId="8" hidden="1"/>
    <cellStyle name="Hipervínculo" xfId="16238" builtinId="8" hidden="1"/>
    <cellStyle name="Hipervínculo" xfId="16240" builtinId="8" hidden="1"/>
    <cellStyle name="Hipervínculo" xfId="16242" builtinId="8" hidden="1"/>
    <cellStyle name="Hipervínculo" xfId="16244" builtinId="8" hidden="1"/>
    <cellStyle name="Hipervínculo" xfId="16246" builtinId="8" hidden="1"/>
    <cellStyle name="Hipervínculo" xfId="16248" builtinId="8" hidden="1"/>
    <cellStyle name="Hipervínculo" xfId="16250" builtinId="8" hidden="1"/>
    <cellStyle name="Hipervínculo" xfId="16252" builtinId="8" hidden="1"/>
    <cellStyle name="Hipervínculo" xfId="16254" builtinId="8" hidden="1"/>
    <cellStyle name="Hipervínculo" xfId="16256" builtinId="8" hidden="1"/>
    <cellStyle name="Hipervínculo" xfId="16258" builtinId="8" hidden="1"/>
    <cellStyle name="Hipervínculo" xfId="16260" builtinId="8" hidden="1"/>
    <cellStyle name="Hipervínculo" xfId="16262" builtinId="8" hidden="1"/>
    <cellStyle name="Hipervínculo" xfId="16264" builtinId="8" hidden="1"/>
    <cellStyle name="Hipervínculo" xfId="16266" builtinId="8" hidden="1"/>
    <cellStyle name="Hipervínculo" xfId="16268" builtinId="8" hidden="1"/>
    <cellStyle name="Hipervínculo" xfId="16270" builtinId="8" hidden="1"/>
    <cellStyle name="Hipervínculo" xfId="16272" builtinId="8" hidden="1"/>
    <cellStyle name="Hipervínculo" xfId="16274" builtinId="8" hidden="1"/>
    <cellStyle name="Hipervínculo" xfId="16276" builtinId="8" hidden="1"/>
    <cellStyle name="Hipervínculo" xfId="16278" builtinId="8" hidden="1"/>
    <cellStyle name="Hipervínculo" xfId="16280" builtinId="8" hidden="1"/>
    <cellStyle name="Hipervínculo" xfId="16282" builtinId="8" hidden="1"/>
    <cellStyle name="Hipervínculo" xfId="16284" builtinId="8" hidden="1"/>
    <cellStyle name="Hipervínculo" xfId="16286" builtinId="8" hidden="1"/>
    <cellStyle name="Hipervínculo" xfId="16288" builtinId="8" hidden="1"/>
    <cellStyle name="Hipervínculo" xfId="16290" builtinId="8" hidden="1"/>
    <cellStyle name="Hipervínculo" xfId="16292" builtinId="8" hidden="1"/>
    <cellStyle name="Hipervínculo" xfId="16294" builtinId="8" hidden="1"/>
    <cellStyle name="Hipervínculo" xfId="16296" builtinId="8" hidden="1"/>
    <cellStyle name="Hipervínculo" xfId="16298" builtinId="8" hidden="1"/>
    <cellStyle name="Hipervínculo" xfId="16300" builtinId="8" hidden="1"/>
    <cellStyle name="Hipervínculo" xfId="16302" builtinId="8" hidden="1"/>
    <cellStyle name="Hipervínculo" xfId="16304" builtinId="8" hidden="1"/>
    <cellStyle name="Hipervínculo" xfId="16306" builtinId="8" hidden="1"/>
    <cellStyle name="Hipervínculo" xfId="16308" builtinId="8" hidden="1"/>
    <cellStyle name="Hipervínculo" xfId="16310" builtinId="8" hidden="1"/>
    <cellStyle name="Hipervínculo" xfId="16312" builtinId="8" hidden="1"/>
    <cellStyle name="Hipervínculo" xfId="16314" builtinId="8" hidden="1"/>
    <cellStyle name="Hipervínculo" xfId="16316" builtinId="8" hidden="1"/>
    <cellStyle name="Hipervínculo" xfId="16318" builtinId="8" hidden="1"/>
    <cellStyle name="Hipervínculo" xfId="16320" builtinId="8" hidden="1"/>
    <cellStyle name="Hipervínculo" xfId="16322" builtinId="8" hidden="1"/>
    <cellStyle name="Hipervínculo" xfId="16324" builtinId="8" hidden="1"/>
    <cellStyle name="Hipervínculo" xfId="16326" builtinId="8" hidden="1"/>
    <cellStyle name="Hipervínculo" xfId="16328" builtinId="8" hidden="1"/>
    <cellStyle name="Hipervínculo" xfId="16330" builtinId="8" hidden="1"/>
    <cellStyle name="Hipervínculo" xfId="16332" builtinId="8" hidden="1"/>
    <cellStyle name="Hipervínculo" xfId="16334" builtinId="8" hidden="1"/>
    <cellStyle name="Hipervínculo" xfId="16336" builtinId="8" hidden="1"/>
    <cellStyle name="Hipervínculo" xfId="16338" builtinId="8" hidden="1"/>
    <cellStyle name="Hipervínculo" xfId="16340" builtinId="8" hidden="1"/>
    <cellStyle name="Hipervínculo" xfId="16342" builtinId="8" hidden="1"/>
    <cellStyle name="Hipervínculo" xfId="16344" builtinId="8" hidden="1"/>
    <cellStyle name="Hipervínculo" xfId="16346" builtinId="8" hidden="1"/>
    <cellStyle name="Hipervínculo" xfId="16348" builtinId="8" hidden="1"/>
    <cellStyle name="Hipervínculo" xfId="16350" builtinId="8" hidden="1"/>
    <cellStyle name="Hipervínculo" xfId="16352" builtinId="8" hidden="1"/>
    <cellStyle name="Hipervínculo" xfId="16354" builtinId="8" hidden="1"/>
    <cellStyle name="Hipervínculo" xfId="16356" builtinId="8" hidden="1"/>
    <cellStyle name="Hipervínculo" xfId="16358" builtinId="8" hidden="1"/>
    <cellStyle name="Hipervínculo" xfId="16360" builtinId="8" hidden="1"/>
    <cellStyle name="Hipervínculo" xfId="16362" builtinId="8" hidden="1"/>
    <cellStyle name="Hipervínculo" xfId="16364" builtinId="8" hidden="1"/>
    <cellStyle name="Hipervínculo" xfId="16366" builtinId="8" hidden="1"/>
    <cellStyle name="Hipervínculo" xfId="16368" builtinId="8" hidden="1"/>
    <cellStyle name="Hipervínculo" xfId="16370" builtinId="8" hidden="1"/>
    <cellStyle name="Hipervínculo" xfId="16372" builtinId="8" hidden="1"/>
    <cellStyle name="Hipervínculo" xfId="16374" builtinId="8" hidden="1"/>
    <cellStyle name="Hipervínculo" xfId="16376" builtinId="8" hidden="1"/>
    <cellStyle name="Hipervínculo" xfId="16378" builtinId="8" hidden="1"/>
    <cellStyle name="Hipervínculo" xfId="16380" builtinId="8" hidden="1"/>
    <cellStyle name="Hipervínculo" xfId="16382" builtinId="8" hidden="1"/>
    <cellStyle name="Hipervínculo" xfId="16384" builtinId="8" hidden="1"/>
    <cellStyle name="Hipervínculo" xfId="16386" builtinId="8" hidden="1"/>
    <cellStyle name="Hipervínculo" xfId="16388" builtinId="8" hidden="1"/>
    <cellStyle name="Hipervínculo" xfId="16390" builtinId="8" hidden="1"/>
    <cellStyle name="Hipervínculo" xfId="16392" builtinId="8" hidden="1"/>
    <cellStyle name="Hipervínculo" xfId="16394" builtinId="8" hidden="1"/>
    <cellStyle name="Hipervínculo" xfId="16396" builtinId="8" hidden="1"/>
    <cellStyle name="Hipervínculo" xfId="16398" builtinId="8" hidden="1"/>
    <cellStyle name="Hipervínculo" xfId="16400" builtinId="8" hidden="1"/>
    <cellStyle name="Hipervínculo" xfId="16402" builtinId="8" hidden="1"/>
    <cellStyle name="Hipervínculo" xfId="16404" builtinId="8" hidden="1"/>
    <cellStyle name="Hipervínculo" xfId="16406" builtinId="8" hidden="1"/>
    <cellStyle name="Hipervínculo" xfId="16408" builtinId="8" hidden="1"/>
    <cellStyle name="Hipervínculo" xfId="16410" builtinId="8" hidden="1"/>
    <cellStyle name="Hipervínculo" xfId="16412" builtinId="8" hidden="1"/>
    <cellStyle name="Hipervínculo" xfId="16414" builtinId="8" hidden="1"/>
    <cellStyle name="Hipervínculo" xfId="16416" builtinId="8" hidden="1"/>
    <cellStyle name="Hipervínculo" xfId="16418" builtinId="8" hidden="1"/>
    <cellStyle name="Hipervínculo" xfId="16420" builtinId="8" hidden="1"/>
    <cellStyle name="Hipervínculo" xfId="16422" builtinId="8" hidden="1"/>
    <cellStyle name="Hipervínculo" xfId="16424" builtinId="8" hidden="1"/>
    <cellStyle name="Hipervínculo" xfId="16426" builtinId="8" hidden="1"/>
    <cellStyle name="Hipervínculo" xfId="16428" builtinId="8" hidden="1"/>
    <cellStyle name="Hipervínculo" xfId="16430" builtinId="8" hidden="1"/>
    <cellStyle name="Hipervínculo" xfId="16432" builtinId="8" hidden="1"/>
    <cellStyle name="Hipervínculo" xfId="16434" builtinId="8" hidden="1"/>
    <cellStyle name="Hipervínculo" xfId="16436" builtinId="8" hidden="1"/>
    <cellStyle name="Hipervínculo" xfId="16438" builtinId="8" hidden="1"/>
    <cellStyle name="Hipervínculo" xfId="16440" builtinId="8" hidden="1"/>
    <cellStyle name="Hipervínculo" xfId="16442" builtinId="8" hidden="1"/>
    <cellStyle name="Hipervínculo" xfId="16444" builtinId="8" hidden="1"/>
    <cellStyle name="Hipervínculo" xfId="16446" builtinId="8" hidden="1"/>
    <cellStyle name="Hipervínculo" xfId="16448" builtinId="8" hidden="1"/>
    <cellStyle name="Hipervínculo" xfId="16450" builtinId="8" hidden="1"/>
    <cellStyle name="Hipervínculo" xfId="16452" builtinId="8" hidden="1"/>
    <cellStyle name="Hipervínculo" xfId="16454" builtinId="8" hidden="1"/>
    <cellStyle name="Hipervínculo" xfId="16456" builtinId="8" hidden="1"/>
    <cellStyle name="Hipervínculo" xfId="16458" builtinId="8" hidden="1"/>
    <cellStyle name="Hipervínculo" xfId="16460" builtinId="8" hidden="1"/>
    <cellStyle name="Hipervínculo" xfId="16462" builtinId="8" hidden="1"/>
    <cellStyle name="Hipervínculo" xfId="16464" builtinId="8" hidden="1"/>
    <cellStyle name="Hipervínculo" xfId="16466" builtinId="8" hidden="1"/>
    <cellStyle name="Hipervínculo" xfId="16468" builtinId="8" hidden="1"/>
    <cellStyle name="Hipervínculo" xfId="16470" builtinId="8" hidden="1"/>
    <cellStyle name="Hipervínculo" xfId="16472" builtinId="8" hidden="1"/>
    <cellStyle name="Hipervínculo" xfId="16474" builtinId="8" hidden="1"/>
    <cellStyle name="Hipervínculo" xfId="16476" builtinId="8" hidden="1"/>
    <cellStyle name="Hipervínculo" xfId="16478" builtinId="8" hidden="1"/>
    <cellStyle name="Hipervínculo" xfId="16480" builtinId="8" hidden="1"/>
    <cellStyle name="Hipervínculo" xfId="16482" builtinId="8" hidden="1"/>
    <cellStyle name="Hipervínculo" xfId="16484" builtinId="8" hidden="1"/>
    <cellStyle name="Hipervínculo" xfId="16486" builtinId="8" hidden="1"/>
    <cellStyle name="Hipervínculo" xfId="16488" builtinId="8" hidden="1"/>
    <cellStyle name="Hipervínculo" xfId="16490" builtinId="8" hidden="1"/>
    <cellStyle name="Hipervínculo" xfId="16492" builtinId="8" hidden="1"/>
    <cellStyle name="Hipervínculo" xfId="16494" builtinId="8" hidden="1"/>
    <cellStyle name="Hipervínculo" xfId="16496" builtinId="8" hidden="1"/>
    <cellStyle name="Hipervínculo" xfId="16498" builtinId="8" hidden="1"/>
    <cellStyle name="Hipervínculo" xfId="16500" builtinId="8" hidden="1"/>
    <cellStyle name="Hipervínculo" xfId="16502" builtinId="8" hidden="1"/>
    <cellStyle name="Hipervínculo" xfId="16504" builtinId="8" hidden="1"/>
    <cellStyle name="Hipervínculo" xfId="16506" builtinId="8" hidden="1"/>
    <cellStyle name="Hipervínculo" xfId="16508" builtinId="8" hidden="1"/>
    <cellStyle name="Hipervínculo" xfId="16510" builtinId="8" hidden="1"/>
    <cellStyle name="Hipervínculo" xfId="16512" builtinId="8" hidden="1"/>
    <cellStyle name="Hipervínculo" xfId="16514" builtinId="8" hidden="1"/>
    <cellStyle name="Hipervínculo" xfId="16516" builtinId="8" hidden="1"/>
    <cellStyle name="Hipervínculo" xfId="16518" builtinId="8" hidden="1"/>
    <cellStyle name="Hipervínculo" xfId="16520" builtinId="8" hidden="1"/>
    <cellStyle name="Hipervínculo" xfId="16522" builtinId="8" hidden="1"/>
    <cellStyle name="Hipervínculo" xfId="16524" builtinId="8" hidden="1"/>
    <cellStyle name="Hipervínculo" xfId="16526" builtinId="8" hidden="1"/>
    <cellStyle name="Hipervínculo" xfId="16528" builtinId="8" hidden="1"/>
    <cellStyle name="Hipervínculo" xfId="16530" builtinId="8" hidden="1"/>
    <cellStyle name="Hipervínculo" xfId="16532" builtinId="8" hidden="1"/>
    <cellStyle name="Hipervínculo" xfId="16534" builtinId="8" hidden="1"/>
    <cellStyle name="Hipervínculo" xfId="16536" builtinId="8" hidden="1"/>
    <cellStyle name="Hipervínculo" xfId="16538" builtinId="8" hidden="1"/>
    <cellStyle name="Hipervínculo" xfId="16540" builtinId="8" hidden="1"/>
    <cellStyle name="Hipervínculo" xfId="16542" builtinId="8" hidden="1"/>
    <cellStyle name="Hipervínculo" xfId="16544" builtinId="8" hidden="1"/>
    <cellStyle name="Hipervínculo" xfId="16546" builtinId="8" hidden="1"/>
    <cellStyle name="Hipervínculo" xfId="16548" builtinId="8" hidden="1"/>
    <cellStyle name="Hipervínculo" xfId="16550" builtinId="8" hidden="1"/>
    <cellStyle name="Hipervínculo" xfId="16552" builtinId="8" hidden="1"/>
    <cellStyle name="Hipervínculo" xfId="16554" builtinId="8" hidden="1"/>
    <cellStyle name="Hipervínculo" xfId="16556" builtinId="8" hidden="1"/>
    <cellStyle name="Hipervínculo" xfId="16558" builtinId="8" hidden="1"/>
    <cellStyle name="Hipervínculo" xfId="16560" builtinId="8" hidden="1"/>
    <cellStyle name="Hipervínculo" xfId="16562" builtinId="8" hidden="1"/>
    <cellStyle name="Hipervínculo" xfId="16564" builtinId="8" hidden="1"/>
    <cellStyle name="Hipervínculo" xfId="16566" builtinId="8" hidden="1"/>
    <cellStyle name="Hipervínculo" xfId="16568" builtinId="8" hidden="1"/>
    <cellStyle name="Hipervínculo" xfId="16570" builtinId="8" hidden="1"/>
    <cellStyle name="Hipervínculo" xfId="16572" builtinId="8" hidden="1"/>
    <cellStyle name="Hipervínculo" xfId="16574" builtinId="8" hidden="1"/>
    <cellStyle name="Hipervínculo" xfId="16576" builtinId="8" hidden="1"/>
    <cellStyle name="Hipervínculo" xfId="16578" builtinId="8" hidden="1"/>
    <cellStyle name="Hipervínculo" xfId="16580" builtinId="8" hidden="1"/>
    <cellStyle name="Hipervínculo" xfId="16582" builtinId="8" hidden="1"/>
    <cellStyle name="Hipervínculo" xfId="16584" builtinId="8" hidden="1"/>
    <cellStyle name="Hipervínculo" xfId="16586" builtinId="8" hidden="1"/>
    <cellStyle name="Hipervínculo" xfId="16588" builtinId="8" hidden="1"/>
    <cellStyle name="Hipervínculo" xfId="16590" builtinId="8" hidden="1"/>
    <cellStyle name="Hipervínculo" xfId="16592" builtinId="8" hidden="1"/>
    <cellStyle name="Hipervínculo" xfId="16594" builtinId="8" hidden="1"/>
    <cellStyle name="Hipervínculo" xfId="16596" builtinId="8" hidden="1"/>
    <cellStyle name="Hipervínculo" xfId="16598" builtinId="8" hidden="1"/>
    <cellStyle name="Hipervínculo" xfId="16600" builtinId="8" hidden="1"/>
    <cellStyle name="Hipervínculo" xfId="16602" builtinId="8" hidden="1"/>
    <cellStyle name="Hipervínculo" xfId="16604" builtinId="8" hidden="1"/>
    <cellStyle name="Hipervínculo" xfId="16606" builtinId="8" hidden="1"/>
    <cellStyle name="Hipervínculo" xfId="16608" builtinId="8" hidden="1"/>
    <cellStyle name="Hipervínculo" xfId="16610" builtinId="8" hidden="1"/>
    <cellStyle name="Hipervínculo" xfId="16612" builtinId="8" hidden="1"/>
    <cellStyle name="Hipervínculo" xfId="16614" builtinId="8" hidden="1"/>
    <cellStyle name="Hipervínculo" xfId="16616" builtinId="8" hidden="1"/>
    <cellStyle name="Hipervínculo" xfId="16618" builtinId="8" hidden="1"/>
    <cellStyle name="Hipervínculo" xfId="16620" builtinId="8" hidden="1"/>
    <cellStyle name="Hipervínculo" xfId="16622" builtinId="8" hidden="1"/>
    <cellStyle name="Hipervínculo" xfId="16624" builtinId="8" hidden="1"/>
    <cellStyle name="Hipervínculo" xfId="16626" builtinId="8" hidden="1"/>
    <cellStyle name="Hipervínculo" xfId="16628" builtinId="8" hidden="1"/>
    <cellStyle name="Hipervínculo" xfId="16630" builtinId="8" hidden="1"/>
    <cellStyle name="Hipervínculo" xfId="16632" builtinId="8" hidden="1"/>
    <cellStyle name="Hipervínculo" xfId="16634" builtinId="8" hidden="1"/>
    <cellStyle name="Hipervínculo" xfId="16636" builtinId="8" hidden="1"/>
    <cellStyle name="Hipervínculo" xfId="16638" builtinId="8" hidden="1"/>
    <cellStyle name="Hipervínculo" xfId="16640" builtinId="8" hidden="1"/>
    <cellStyle name="Hipervínculo" xfId="16642" builtinId="8" hidden="1"/>
    <cellStyle name="Hipervínculo" xfId="16644" builtinId="8" hidden="1"/>
    <cellStyle name="Hipervínculo" xfId="16646" builtinId="8" hidden="1"/>
    <cellStyle name="Hipervínculo" xfId="16648" builtinId="8" hidden="1"/>
    <cellStyle name="Hipervínculo" xfId="16650" builtinId="8" hidden="1"/>
    <cellStyle name="Hipervínculo" xfId="16652" builtinId="8" hidden="1"/>
    <cellStyle name="Hipervínculo" xfId="16654" builtinId="8" hidden="1"/>
    <cellStyle name="Hipervínculo" xfId="16656" builtinId="8" hidden="1"/>
    <cellStyle name="Hipervínculo" xfId="16658" builtinId="8" hidden="1"/>
    <cellStyle name="Hipervínculo" xfId="16660" builtinId="8" hidden="1"/>
    <cellStyle name="Hipervínculo" xfId="16662" builtinId="8" hidden="1"/>
    <cellStyle name="Hipervínculo" xfId="16664" builtinId="8" hidden="1"/>
    <cellStyle name="Hipervínculo" xfId="16666" builtinId="8" hidden="1"/>
    <cellStyle name="Hipervínculo" xfId="16668" builtinId="8" hidden="1"/>
    <cellStyle name="Hipervínculo" xfId="16670" builtinId="8" hidden="1"/>
    <cellStyle name="Hipervínculo" xfId="16672" builtinId="8" hidden="1"/>
    <cellStyle name="Hipervínculo" xfId="16674" builtinId="8" hidden="1"/>
    <cellStyle name="Hipervínculo" xfId="16676" builtinId="8" hidden="1"/>
    <cellStyle name="Hipervínculo" xfId="16678" builtinId="8" hidden="1"/>
    <cellStyle name="Hipervínculo" xfId="16680" builtinId="8" hidden="1"/>
    <cellStyle name="Hipervínculo" xfId="16682" builtinId="8" hidden="1"/>
    <cellStyle name="Hipervínculo" xfId="16684" builtinId="8" hidden="1"/>
    <cellStyle name="Hipervínculo" xfId="16686" builtinId="8" hidden="1"/>
    <cellStyle name="Hipervínculo" xfId="16688" builtinId="8" hidden="1"/>
    <cellStyle name="Hipervínculo" xfId="16690" builtinId="8" hidden="1"/>
    <cellStyle name="Hipervínculo" xfId="16692" builtinId="8" hidden="1"/>
    <cellStyle name="Hipervínculo" xfId="16694" builtinId="8" hidden="1"/>
    <cellStyle name="Hipervínculo" xfId="16696" builtinId="8" hidden="1"/>
    <cellStyle name="Hipervínculo" xfId="16698" builtinId="8" hidden="1"/>
    <cellStyle name="Hipervínculo" xfId="16700" builtinId="8" hidden="1"/>
    <cellStyle name="Hipervínculo" xfId="16702" builtinId="8" hidden="1"/>
    <cellStyle name="Hipervínculo" xfId="16704" builtinId="8" hidden="1"/>
    <cellStyle name="Hipervínculo" xfId="16706" builtinId="8" hidden="1"/>
    <cellStyle name="Hipervínculo" xfId="16708" builtinId="8" hidden="1"/>
    <cellStyle name="Hipervínculo" xfId="16710" builtinId="8" hidden="1"/>
    <cellStyle name="Hipervínculo" xfId="16712" builtinId="8" hidden="1"/>
    <cellStyle name="Hipervínculo" xfId="16714" builtinId="8" hidden="1"/>
    <cellStyle name="Hipervínculo" xfId="16716" builtinId="8" hidden="1"/>
    <cellStyle name="Hipervínculo" xfId="16718" builtinId="8" hidden="1"/>
    <cellStyle name="Hipervínculo" xfId="16720" builtinId="8" hidden="1"/>
    <cellStyle name="Hipervínculo" xfId="16722" builtinId="8" hidden="1"/>
    <cellStyle name="Hipervínculo" xfId="16724" builtinId="8" hidden="1"/>
    <cellStyle name="Hipervínculo" xfId="16726" builtinId="8" hidden="1"/>
    <cellStyle name="Hipervínculo" xfId="16728" builtinId="8" hidden="1"/>
    <cellStyle name="Hipervínculo" xfId="16730" builtinId="8" hidden="1"/>
    <cellStyle name="Hipervínculo" xfId="16732" builtinId="8" hidden="1"/>
    <cellStyle name="Hipervínculo" xfId="16734" builtinId="8" hidden="1"/>
    <cellStyle name="Hipervínculo" xfId="16736" builtinId="8" hidden="1"/>
    <cellStyle name="Hipervínculo" xfId="16738" builtinId="8" hidden="1"/>
    <cellStyle name="Hipervínculo" xfId="16740" builtinId="8" hidden="1"/>
    <cellStyle name="Hipervínculo" xfId="16742" builtinId="8" hidden="1"/>
    <cellStyle name="Hipervínculo" xfId="16744" builtinId="8" hidden="1"/>
    <cellStyle name="Hipervínculo" xfId="16746" builtinId="8" hidden="1"/>
    <cellStyle name="Hipervínculo" xfId="16748" builtinId="8" hidden="1"/>
    <cellStyle name="Hipervínculo" xfId="16750" builtinId="8" hidden="1"/>
    <cellStyle name="Hipervínculo" xfId="16752" builtinId="8" hidden="1"/>
    <cellStyle name="Hipervínculo" xfId="16754" builtinId="8" hidden="1"/>
    <cellStyle name="Hipervínculo" xfId="16756" builtinId="8" hidden="1"/>
    <cellStyle name="Hipervínculo" xfId="16758" builtinId="8" hidden="1"/>
    <cellStyle name="Hipervínculo" xfId="16760" builtinId="8" hidden="1"/>
    <cellStyle name="Hipervínculo" xfId="16762" builtinId="8" hidden="1"/>
    <cellStyle name="Hipervínculo" xfId="16764" builtinId="8" hidden="1"/>
    <cellStyle name="Hipervínculo" xfId="16766" builtinId="8" hidden="1"/>
    <cellStyle name="Hipervínculo" xfId="16768" builtinId="8" hidden="1"/>
    <cellStyle name="Hipervínculo" xfId="16770" builtinId="8" hidden="1"/>
    <cellStyle name="Hipervínculo" xfId="16772" builtinId="8" hidden="1"/>
    <cellStyle name="Hipervínculo" xfId="16774" builtinId="8" hidden="1"/>
    <cellStyle name="Hipervínculo" xfId="16776" builtinId="8" hidden="1"/>
    <cellStyle name="Hipervínculo" xfId="16778" builtinId="8" hidden="1"/>
    <cellStyle name="Hipervínculo" xfId="16780" builtinId="8" hidden="1"/>
    <cellStyle name="Hipervínculo" xfId="16782" builtinId="8" hidden="1"/>
    <cellStyle name="Hipervínculo" xfId="16784" builtinId="8" hidden="1"/>
    <cellStyle name="Hipervínculo" xfId="16786" builtinId="8" hidden="1"/>
    <cellStyle name="Hipervínculo" xfId="16788" builtinId="8" hidden="1"/>
    <cellStyle name="Hipervínculo" xfId="16790" builtinId="8" hidden="1"/>
    <cellStyle name="Hipervínculo" xfId="16792" builtinId="8" hidden="1"/>
    <cellStyle name="Hipervínculo" xfId="16794" builtinId="8" hidden="1"/>
    <cellStyle name="Hipervínculo" xfId="16796" builtinId="8" hidden="1"/>
    <cellStyle name="Hipervínculo" xfId="16798" builtinId="8" hidden="1"/>
    <cellStyle name="Hipervínculo" xfId="16800" builtinId="8" hidden="1"/>
    <cellStyle name="Hipervínculo" xfId="16802" builtinId="8" hidden="1"/>
    <cellStyle name="Hipervínculo" xfId="16804" builtinId="8" hidden="1"/>
    <cellStyle name="Hipervínculo" xfId="16806" builtinId="8" hidden="1"/>
    <cellStyle name="Hipervínculo" xfId="16808" builtinId="8" hidden="1"/>
    <cellStyle name="Hipervínculo" xfId="16810" builtinId="8" hidden="1"/>
    <cellStyle name="Hipervínculo" xfId="16812" builtinId="8" hidden="1"/>
    <cellStyle name="Hipervínculo" xfId="16814" builtinId="8" hidden="1"/>
    <cellStyle name="Hipervínculo" xfId="16816" builtinId="8" hidden="1"/>
    <cellStyle name="Hipervínculo" xfId="16818" builtinId="8" hidden="1"/>
    <cellStyle name="Hipervínculo" xfId="16820" builtinId="8" hidden="1"/>
    <cellStyle name="Hipervínculo" xfId="16822" builtinId="8" hidden="1"/>
    <cellStyle name="Hipervínculo" xfId="16824" builtinId="8" hidden="1"/>
    <cellStyle name="Hipervínculo" xfId="16826" builtinId="8" hidden="1"/>
    <cellStyle name="Hipervínculo" xfId="16828" builtinId="8" hidden="1"/>
    <cellStyle name="Hipervínculo" xfId="16830" builtinId="8" hidden="1"/>
    <cellStyle name="Hipervínculo" xfId="16832" builtinId="8" hidden="1"/>
    <cellStyle name="Hipervínculo" xfId="16834" builtinId="8" hidden="1"/>
    <cellStyle name="Hipervínculo" xfId="16836" builtinId="8" hidden="1"/>
    <cellStyle name="Hipervínculo" xfId="16838" builtinId="8" hidden="1"/>
    <cellStyle name="Hipervínculo" xfId="16840" builtinId="8" hidden="1"/>
    <cellStyle name="Hipervínculo" xfId="16842" builtinId="8" hidden="1"/>
    <cellStyle name="Hipervínculo" xfId="16844" builtinId="8" hidden="1"/>
    <cellStyle name="Hipervínculo" xfId="16846" builtinId="8" hidden="1"/>
    <cellStyle name="Hipervínculo" xfId="16848" builtinId="8" hidden="1"/>
    <cellStyle name="Hipervínculo" xfId="16850" builtinId="8" hidden="1"/>
    <cellStyle name="Hipervínculo" xfId="16852" builtinId="8" hidden="1"/>
    <cellStyle name="Hipervínculo" xfId="16854" builtinId="8" hidden="1"/>
    <cellStyle name="Hipervínculo" xfId="16856" builtinId="8" hidden="1"/>
    <cellStyle name="Hipervínculo" xfId="16858" builtinId="8" hidden="1"/>
    <cellStyle name="Hipervínculo" xfId="16860" builtinId="8" hidden="1"/>
    <cellStyle name="Hipervínculo" xfId="16862" builtinId="8" hidden="1"/>
    <cellStyle name="Hipervínculo" xfId="16864" builtinId="8" hidden="1"/>
    <cellStyle name="Hipervínculo" xfId="16866" builtinId="8" hidden="1"/>
    <cellStyle name="Hipervínculo" xfId="16868" builtinId="8" hidden="1"/>
    <cellStyle name="Hipervínculo" xfId="16870" builtinId="8" hidden="1"/>
    <cellStyle name="Hipervínculo" xfId="16872" builtinId="8" hidden="1"/>
    <cellStyle name="Hipervínculo" xfId="16874" builtinId="8" hidden="1"/>
    <cellStyle name="Hipervínculo" xfId="16876" builtinId="8" hidden="1"/>
    <cellStyle name="Hipervínculo" xfId="16878" builtinId="8" hidden="1"/>
    <cellStyle name="Hipervínculo" xfId="16880" builtinId="8" hidden="1"/>
    <cellStyle name="Hipervínculo" xfId="16882" builtinId="8" hidden="1"/>
    <cellStyle name="Hipervínculo" xfId="16884" builtinId="8" hidden="1"/>
    <cellStyle name="Hipervínculo" xfId="16886" builtinId="8" hidden="1"/>
    <cellStyle name="Hipervínculo" xfId="16888" builtinId="8" hidden="1"/>
    <cellStyle name="Hipervínculo" xfId="16890" builtinId="8" hidden="1"/>
    <cellStyle name="Hipervínculo" xfId="16892" builtinId="8" hidden="1"/>
    <cellStyle name="Hipervínculo" xfId="16894" builtinId="8" hidden="1"/>
    <cellStyle name="Hipervínculo" xfId="16896" builtinId="8" hidden="1"/>
    <cellStyle name="Hipervínculo" xfId="16898" builtinId="8" hidden="1"/>
    <cellStyle name="Hipervínculo" xfId="16900" builtinId="8" hidden="1"/>
    <cellStyle name="Hipervínculo" xfId="16902" builtinId="8" hidden="1"/>
    <cellStyle name="Hipervínculo" xfId="16904" builtinId="8" hidden="1"/>
    <cellStyle name="Hipervínculo" xfId="16906" builtinId="8" hidden="1"/>
    <cellStyle name="Hipervínculo" xfId="16908" builtinId="8" hidden="1"/>
    <cellStyle name="Hipervínculo" xfId="16910" builtinId="8" hidden="1"/>
    <cellStyle name="Hipervínculo" xfId="16912" builtinId="8" hidden="1"/>
    <cellStyle name="Hipervínculo" xfId="16914" builtinId="8" hidden="1"/>
    <cellStyle name="Hipervínculo" xfId="16916" builtinId="8" hidden="1"/>
    <cellStyle name="Hipervínculo" xfId="16918" builtinId="8" hidden="1"/>
    <cellStyle name="Hipervínculo" xfId="16920" builtinId="8" hidden="1"/>
    <cellStyle name="Hipervínculo" xfId="16922" builtinId="8" hidden="1"/>
    <cellStyle name="Hipervínculo" xfId="16924" builtinId="8" hidden="1"/>
    <cellStyle name="Hipervínculo" xfId="16926" builtinId="8" hidden="1"/>
    <cellStyle name="Hipervínculo" xfId="16928" builtinId="8" hidden="1"/>
    <cellStyle name="Hipervínculo" xfId="16930" builtinId="8" hidden="1"/>
    <cellStyle name="Hipervínculo" xfId="16932" builtinId="8" hidden="1"/>
    <cellStyle name="Hipervínculo" xfId="16934" builtinId="8" hidden="1"/>
    <cellStyle name="Hipervínculo" xfId="16936" builtinId="8" hidden="1"/>
    <cellStyle name="Hipervínculo" xfId="16938" builtinId="8" hidden="1"/>
    <cellStyle name="Hipervínculo" xfId="16940" builtinId="8" hidden="1"/>
    <cellStyle name="Hipervínculo" xfId="16942" builtinId="8" hidden="1"/>
    <cellStyle name="Hipervínculo" xfId="16944" builtinId="8" hidden="1"/>
    <cellStyle name="Hipervínculo" xfId="16946" builtinId="8" hidden="1"/>
    <cellStyle name="Hipervínculo" xfId="16948" builtinId="8" hidden="1"/>
    <cellStyle name="Hipervínculo" xfId="16950" builtinId="8" hidden="1"/>
    <cellStyle name="Hipervínculo" xfId="16952" builtinId="8" hidden="1"/>
    <cellStyle name="Hipervínculo" xfId="16954" builtinId="8" hidden="1"/>
    <cellStyle name="Hipervínculo" xfId="16956" builtinId="8" hidden="1"/>
    <cellStyle name="Hipervínculo" xfId="16958" builtinId="8" hidden="1"/>
    <cellStyle name="Hipervínculo" xfId="16960" builtinId="8" hidden="1"/>
    <cellStyle name="Hipervínculo" xfId="16962" builtinId="8" hidden="1"/>
    <cellStyle name="Hipervínculo" xfId="16964" builtinId="8" hidden="1"/>
    <cellStyle name="Hipervínculo" xfId="16966" builtinId="8" hidden="1"/>
    <cellStyle name="Hipervínculo" xfId="16968" builtinId="8" hidden="1"/>
    <cellStyle name="Hipervínculo" xfId="16970" builtinId="8" hidden="1"/>
    <cellStyle name="Hipervínculo" xfId="16972" builtinId="8" hidden="1"/>
    <cellStyle name="Hipervínculo" xfId="16974" builtinId="8" hidden="1"/>
    <cellStyle name="Hipervínculo" xfId="16976" builtinId="8" hidden="1"/>
    <cellStyle name="Hipervínculo" xfId="16978" builtinId="8" hidden="1"/>
    <cellStyle name="Hipervínculo" xfId="16980" builtinId="8" hidden="1"/>
    <cellStyle name="Hipervínculo" xfId="16982" builtinId="8" hidden="1"/>
    <cellStyle name="Hipervínculo" xfId="16984" builtinId="8" hidden="1"/>
    <cellStyle name="Hipervínculo" xfId="16986" builtinId="8" hidden="1"/>
    <cellStyle name="Hipervínculo" xfId="16988" builtinId="8" hidden="1"/>
    <cellStyle name="Hipervínculo" xfId="16990" builtinId="8" hidden="1"/>
    <cellStyle name="Hipervínculo" xfId="16992" builtinId="8" hidden="1"/>
    <cellStyle name="Hipervínculo" xfId="16994" builtinId="8" hidden="1"/>
    <cellStyle name="Hipervínculo" xfId="16996" builtinId="8" hidden="1"/>
    <cellStyle name="Hipervínculo" xfId="16998" builtinId="8" hidden="1"/>
    <cellStyle name="Hipervínculo" xfId="17000" builtinId="8" hidden="1"/>
    <cellStyle name="Hipervínculo" xfId="17002" builtinId="8" hidden="1"/>
    <cellStyle name="Hipervínculo" xfId="17004" builtinId="8" hidden="1"/>
    <cellStyle name="Hipervínculo" xfId="17006" builtinId="8" hidden="1"/>
    <cellStyle name="Hipervínculo" xfId="17008" builtinId="8" hidden="1"/>
    <cellStyle name="Hipervínculo" xfId="17010" builtinId="8" hidden="1"/>
    <cellStyle name="Hipervínculo" xfId="17012" builtinId="8" hidden="1"/>
    <cellStyle name="Hipervínculo" xfId="17014" builtinId="8" hidden="1"/>
    <cellStyle name="Hipervínculo" xfId="17016" builtinId="8" hidden="1"/>
    <cellStyle name="Hipervínculo" xfId="17018" builtinId="8" hidden="1"/>
    <cellStyle name="Hipervínculo" xfId="17020" builtinId="8" hidden="1"/>
    <cellStyle name="Hipervínculo" xfId="17022" builtinId="8" hidden="1"/>
    <cellStyle name="Hipervínculo" xfId="17024" builtinId="8" hidden="1"/>
    <cellStyle name="Hipervínculo" xfId="17026" builtinId="8" hidden="1"/>
    <cellStyle name="Hipervínculo" xfId="17028" builtinId="8" hidden="1"/>
    <cellStyle name="Hipervínculo" xfId="17030" builtinId="8" hidden="1"/>
    <cellStyle name="Hipervínculo" xfId="17032" builtinId="8" hidden="1"/>
    <cellStyle name="Hipervínculo" xfId="17034" builtinId="8" hidden="1"/>
    <cellStyle name="Hipervínculo" xfId="17036" builtinId="8" hidden="1"/>
    <cellStyle name="Hipervínculo" xfId="17038" builtinId="8" hidden="1"/>
    <cellStyle name="Hipervínculo" xfId="17040" builtinId="8" hidden="1"/>
    <cellStyle name="Hipervínculo" xfId="17042" builtinId="8" hidden="1"/>
    <cellStyle name="Hipervínculo" xfId="17044" builtinId="8" hidden="1"/>
    <cellStyle name="Hipervínculo" xfId="17046" builtinId="8" hidden="1"/>
    <cellStyle name="Hipervínculo" xfId="17048" builtinId="8" hidden="1"/>
    <cellStyle name="Hipervínculo" xfId="17050" builtinId="8" hidden="1"/>
    <cellStyle name="Hipervínculo" xfId="17052" builtinId="8" hidden="1"/>
    <cellStyle name="Hipervínculo" xfId="17054" builtinId="8" hidden="1"/>
    <cellStyle name="Hipervínculo" xfId="17056" builtinId="8" hidden="1"/>
    <cellStyle name="Hipervínculo" xfId="17058" builtinId="8" hidden="1"/>
    <cellStyle name="Hipervínculo" xfId="17060" builtinId="8" hidden="1"/>
    <cellStyle name="Hipervínculo" xfId="17062" builtinId="8" hidden="1"/>
    <cellStyle name="Hipervínculo" xfId="17064" builtinId="8" hidden="1"/>
    <cellStyle name="Hipervínculo" xfId="17066" builtinId="8" hidden="1"/>
    <cellStyle name="Hipervínculo" xfId="17068" builtinId="8" hidden="1"/>
    <cellStyle name="Hipervínculo" xfId="17070" builtinId="8" hidden="1"/>
    <cellStyle name="Hipervínculo" xfId="17072" builtinId="8" hidden="1"/>
    <cellStyle name="Hipervínculo" xfId="17074" builtinId="8" hidden="1"/>
    <cellStyle name="Hipervínculo" xfId="17076" builtinId="8" hidden="1"/>
    <cellStyle name="Hipervínculo" xfId="17078" builtinId="8" hidden="1"/>
    <cellStyle name="Hipervínculo" xfId="17080" builtinId="8" hidden="1"/>
    <cellStyle name="Hipervínculo" xfId="17082" builtinId="8" hidden="1"/>
    <cellStyle name="Hipervínculo" xfId="17084" builtinId="8" hidden="1"/>
    <cellStyle name="Hipervínculo" xfId="17086" builtinId="8" hidden="1"/>
    <cellStyle name="Hipervínculo" xfId="17088" builtinId="8" hidden="1"/>
    <cellStyle name="Hipervínculo" xfId="17090" builtinId="8" hidden="1"/>
    <cellStyle name="Hipervínculo" xfId="17092" builtinId="8" hidden="1"/>
    <cellStyle name="Hipervínculo" xfId="17094" builtinId="8" hidden="1"/>
    <cellStyle name="Hipervínculo" xfId="17096" builtinId="8" hidden="1"/>
    <cellStyle name="Hipervínculo" xfId="17098" builtinId="8" hidden="1"/>
    <cellStyle name="Hipervínculo" xfId="17100" builtinId="8" hidden="1"/>
    <cellStyle name="Hipervínculo" xfId="17102" builtinId="8" hidden="1"/>
    <cellStyle name="Hipervínculo" xfId="17104" builtinId="8" hidden="1"/>
    <cellStyle name="Hipervínculo" xfId="17106" builtinId="8" hidden="1"/>
    <cellStyle name="Hipervínculo" xfId="17108" builtinId="8" hidden="1"/>
    <cellStyle name="Hipervínculo" xfId="17110" builtinId="8" hidden="1"/>
    <cellStyle name="Hipervínculo" xfId="17112" builtinId="8" hidden="1"/>
    <cellStyle name="Hipervínculo" xfId="17114" builtinId="8" hidden="1"/>
    <cellStyle name="Hipervínculo" xfId="17116" builtinId="8" hidden="1"/>
    <cellStyle name="Hipervínculo" xfId="17118" builtinId="8" hidden="1"/>
    <cellStyle name="Hipervínculo" xfId="17120" builtinId="8" hidden="1"/>
    <cellStyle name="Hipervínculo" xfId="17122" builtinId="8" hidden="1"/>
    <cellStyle name="Hipervínculo" xfId="17124" builtinId="8" hidden="1"/>
    <cellStyle name="Hipervínculo" xfId="17126" builtinId="8" hidden="1"/>
    <cellStyle name="Hipervínculo" xfId="17128" builtinId="8" hidden="1"/>
    <cellStyle name="Hipervínculo" xfId="17130" builtinId="8" hidden="1"/>
    <cellStyle name="Hipervínculo" xfId="17132" builtinId="8" hidden="1"/>
    <cellStyle name="Hipervínculo" xfId="17134" builtinId="8" hidden="1"/>
    <cellStyle name="Hipervínculo" xfId="17136" builtinId="8" hidden="1"/>
    <cellStyle name="Hipervínculo" xfId="17138" builtinId="8" hidden="1"/>
    <cellStyle name="Hipervínculo" xfId="17140" builtinId="8" hidden="1"/>
    <cellStyle name="Hipervínculo" xfId="17142" builtinId="8" hidden="1"/>
    <cellStyle name="Hipervínculo" xfId="17144" builtinId="8" hidden="1"/>
    <cellStyle name="Hipervínculo" xfId="17146" builtinId="8" hidden="1"/>
    <cellStyle name="Hipervínculo" xfId="17148" builtinId="8" hidden="1"/>
    <cellStyle name="Hipervínculo" xfId="17150" builtinId="8" hidden="1"/>
    <cellStyle name="Hipervínculo" xfId="17152" builtinId="8" hidden="1"/>
    <cellStyle name="Hipervínculo" xfId="17154" builtinId="8" hidden="1"/>
    <cellStyle name="Hipervínculo" xfId="17156" builtinId="8" hidden="1"/>
    <cellStyle name="Hipervínculo" xfId="17158" builtinId="8" hidden="1"/>
    <cellStyle name="Hipervínculo" xfId="17160" builtinId="8" hidden="1"/>
    <cellStyle name="Hipervínculo" xfId="17162" builtinId="8" hidden="1"/>
    <cellStyle name="Hipervínculo" xfId="17164" builtinId="8" hidden="1"/>
    <cellStyle name="Hipervínculo" xfId="17166" builtinId="8" hidden="1"/>
    <cellStyle name="Hipervínculo" xfId="17168" builtinId="8" hidden="1"/>
    <cellStyle name="Hipervínculo" xfId="17170" builtinId="8" hidden="1"/>
    <cellStyle name="Hipervínculo" xfId="17172" builtinId="8" hidden="1"/>
    <cellStyle name="Hipervínculo" xfId="17174" builtinId="8" hidden="1"/>
    <cellStyle name="Hipervínculo" xfId="17176" builtinId="8" hidden="1"/>
    <cellStyle name="Hipervínculo" xfId="17178" builtinId="8" hidden="1"/>
    <cellStyle name="Hipervínculo" xfId="17180" builtinId="8" hidden="1"/>
    <cellStyle name="Hipervínculo" xfId="17182" builtinId="8" hidden="1"/>
    <cellStyle name="Hipervínculo" xfId="17184" builtinId="8" hidden="1"/>
    <cellStyle name="Hipervínculo" xfId="17186" builtinId="8" hidden="1"/>
    <cellStyle name="Hipervínculo" xfId="17188" builtinId="8" hidden="1"/>
    <cellStyle name="Hipervínculo" xfId="17190" builtinId="8" hidden="1"/>
    <cellStyle name="Hipervínculo" xfId="17192" builtinId="8" hidden="1"/>
    <cellStyle name="Hipervínculo" xfId="17194" builtinId="8" hidden="1"/>
    <cellStyle name="Hipervínculo" xfId="17196" builtinId="8" hidden="1"/>
    <cellStyle name="Hipervínculo" xfId="17198" builtinId="8" hidden="1"/>
    <cellStyle name="Hipervínculo" xfId="17200" builtinId="8" hidden="1"/>
    <cellStyle name="Hipervínculo" xfId="17202" builtinId="8" hidden="1"/>
    <cellStyle name="Hipervínculo" xfId="17204" builtinId="8" hidden="1"/>
    <cellStyle name="Hipervínculo" xfId="17206" builtinId="8" hidden="1"/>
    <cellStyle name="Hipervínculo" xfId="17208" builtinId="8" hidden="1"/>
    <cellStyle name="Hipervínculo" xfId="17210" builtinId="8" hidden="1"/>
    <cellStyle name="Hipervínculo" xfId="17212" builtinId="8" hidden="1"/>
    <cellStyle name="Hipervínculo" xfId="17214" builtinId="8" hidden="1"/>
    <cellStyle name="Hipervínculo" xfId="17216" builtinId="8" hidden="1"/>
    <cellStyle name="Hipervínculo" xfId="17218" builtinId="8" hidden="1"/>
    <cellStyle name="Hipervínculo" xfId="17220" builtinId="8" hidden="1"/>
    <cellStyle name="Hipervínculo" xfId="17222" builtinId="8" hidden="1"/>
    <cellStyle name="Hipervínculo" xfId="17224" builtinId="8" hidden="1"/>
    <cellStyle name="Hipervínculo" xfId="17226" builtinId="8" hidden="1"/>
    <cellStyle name="Hipervínculo" xfId="17228" builtinId="8" hidden="1"/>
    <cellStyle name="Hipervínculo" xfId="17230" builtinId="8" hidden="1"/>
    <cellStyle name="Hipervínculo" xfId="17232" builtinId="8" hidden="1"/>
    <cellStyle name="Hipervínculo" xfId="17234" builtinId="8" hidden="1"/>
    <cellStyle name="Hipervínculo" xfId="17236" builtinId="8" hidden="1"/>
    <cellStyle name="Hipervínculo" xfId="17238" builtinId="8" hidden="1"/>
    <cellStyle name="Hipervínculo" xfId="17240" builtinId="8" hidden="1"/>
    <cellStyle name="Hipervínculo" xfId="17242" builtinId="8" hidden="1"/>
    <cellStyle name="Hipervínculo" xfId="17244" builtinId="8" hidden="1"/>
    <cellStyle name="Hipervínculo" xfId="17246" builtinId="8" hidden="1"/>
    <cellStyle name="Hipervínculo" xfId="17248" builtinId="8" hidden="1"/>
    <cellStyle name="Hipervínculo" xfId="17250" builtinId="8" hidden="1"/>
    <cellStyle name="Hipervínculo" xfId="17252" builtinId="8" hidden="1"/>
    <cellStyle name="Hipervínculo" xfId="17254" builtinId="8" hidden="1"/>
    <cellStyle name="Hipervínculo" xfId="17256" builtinId="8" hidden="1"/>
    <cellStyle name="Hipervínculo" xfId="17258" builtinId="8" hidden="1"/>
    <cellStyle name="Hipervínculo" xfId="17260" builtinId="8" hidden="1"/>
    <cellStyle name="Hipervínculo" xfId="17262" builtinId="8" hidden="1"/>
    <cellStyle name="Hipervínculo" xfId="17264" builtinId="8" hidden="1"/>
    <cellStyle name="Hipervínculo" xfId="17266" builtinId="8" hidden="1"/>
    <cellStyle name="Hipervínculo" xfId="17268" builtinId="8" hidden="1"/>
    <cellStyle name="Hipervínculo" xfId="17270" builtinId="8" hidden="1"/>
    <cellStyle name="Hipervínculo" xfId="17272" builtinId="8" hidden="1"/>
    <cellStyle name="Hipervínculo" xfId="17274" builtinId="8" hidden="1"/>
    <cellStyle name="Hipervínculo" xfId="17276" builtinId="8" hidden="1"/>
    <cellStyle name="Hipervínculo" xfId="17278" builtinId="8" hidden="1"/>
    <cellStyle name="Hipervínculo" xfId="17280" builtinId="8" hidden="1"/>
    <cellStyle name="Hipervínculo" xfId="17282" builtinId="8" hidden="1"/>
    <cellStyle name="Hipervínculo" xfId="17284" builtinId="8" hidden="1"/>
    <cellStyle name="Hipervínculo" xfId="17286" builtinId="8" hidden="1"/>
    <cellStyle name="Hipervínculo" xfId="17288" builtinId="8" hidden="1"/>
    <cellStyle name="Hipervínculo" xfId="17290" builtinId="8" hidden="1"/>
    <cellStyle name="Hipervínculo" xfId="17292" builtinId="8" hidden="1"/>
    <cellStyle name="Hipervínculo" xfId="17294" builtinId="8" hidden="1"/>
    <cellStyle name="Hipervínculo" xfId="17296" builtinId="8" hidden="1"/>
    <cellStyle name="Hipervínculo" xfId="17298" builtinId="8" hidden="1"/>
    <cellStyle name="Hipervínculo" xfId="17300" builtinId="8" hidden="1"/>
    <cellStyle name="Hipervínculo" xfId="17302" builtinId="8" hidden="1"/>
    <cellStyle name="Hipervínculo" xfId="17304" builtinId="8" hidden="1"/>
    <cellStyle name="Hipervínculo" xfId="17306" builtinId="8" hidden="1"/>
    <cellStyle name="Hipervínculo" xfId="17308" builtinId="8" hidden="1"/>
    <cellStyle name="Hipervínculo" xfId="17310" builtinId="8" hidden="1"/>
    <cellStyle name="Hipervínculo" xfId="17312" builtinId="8" hidden="1"/>
    <cellStyle name="Hipervínculo" xfId="17314" builtinId="8" hidden="1"/>
    <cellStyle name="Hipervínculo" xfId="17316" builtinId="8" hidden="1"/>
    <cellStyle name="Hipervínculo" xfId="17318" builtinId="8" hidden="1"/>
    <cellStyle name="Hipervínculo" xfId="17320" builtinId="8" hidden="1"/>
    <cellStyle name="Hipervínculo" xfId="17322" builtinId="8" hidden="1"/>
    <cellStyle name="Hipervínculo" xfId="17324" builtinId="8" hidden="1"/>
    <cellStyle name="Hipervínculo" xfId="17326" builtinId="8" hidden="1"/>
    <cellStyle name="Hipervínculo" xfId="17328" builtinId="8" hidden="1"/>
    <cellStyle name="Hipervínculo" xfId="17330" builtinId="8" hidden="1"/>
    <cellStyle name="Hipervínculo" xfId="17332" builtinId="8" hidden="1"/>
    <cellStyle name="Hipervínculo" xfId="17334" builtinId="8" hidden="1"/>
    <cellStyle name="Hipervínculo" xfId="17336" builtinId="8" hidden="1"/>
    <cellStyle name="Hipervínculo" xfId="17338" builtinId="8" hidden="1"/>
    <cellStyle name="Hipervínculo" xfId="17340" builtinId="8" hidden="1"/>
    <cellStyle name="Hipervínculo" xfId="17342" builtinId="8" hidden="1"/>
    <cellStyle name="Hipervínculo" xfId="17344" builtinId="8" hidden="1"/>
    <cellStyle name="Hipervínculo" xfId="17346" builtinId="8" hidden="1"/>
    <cellStyle name="Hipervínculo" xfId="17348" builtinId="8" hidden="1"/>
    <cellStyle name="Hipervínculo" xfId="17350" builtinId="8" hidden="1"/>
    <cellStyle name="Hipervínculo" xfId="17352" builtinId="8" hidden="1"/>
    <cellStyle name="Hipervínculo" xfId="17354" builtinId="8" hidden="1"/>
    <cellStyle name="Hipervínculo" xfId="17356" builtinId="8" hidden="1"/>
    <cellStyle name="Hipervínculo" xfId="17358" builtinId="8" hidden="1"/>
    <cellStyle name="Hipervínculo" xfId="17360" builtinId="8" hidden="1"/>
    <cellStyle name="Hipervínculo" xfId="17362" builtinId="8" hidden="1"/>
    <cellStyle name="Hipervínculo" xfId="17364" builtinId="8" hidden="1"/>
    <cellStyle name="Hipervínculo" xfId="17366" builtinId="8" hidden="1"/>
    <cellStyle name="Hipervínculo" xfId="17368" builtinId="8" hidden="1"/>
    <cellStyle name="Hipervínculo" xfId="17370" builtinId="8" hidden="1"/>
    <cellStyle name="Hipervínculo" xfId="17372" builtinId="8" hidden="1"/>
    <cellStyle name="Hipervínculo" xfId="17374" builtinId="8" hidden="1"/>
    <cellStyle name="Hipervínculo" xfId="17376" builtinId="8" hidden="1"/>
    <cellStyle name="Hipervínculo" xfId="17378" builtinId="8" hidden="1"/>
    <cellStyle name="Hipervínculo" xfId="17380" builtinId="8" hidden="1"/>
    <cellStyle name="Hipervínculo" xfId="17382" builtinId="8" hidden="1"/>
    <cellStyle name="Hipervínculo" xfId="17384" builtinId="8" hidden="1"/>
    <cellStyle name="Hipervínculo" xfId="17386" builtinId="8" hidden="1"/>
    <cellStyle name="Hipervínculo" xfId="17388" builtinId="8" hidden="1"/>
    <cellStyle name="Hipervínculo" xfId="17390" builtinId="8" hidden="1"/>
    <cellStyle name="Hipervínculo" xfId="17392" builtinId="8" hidden="1"/>
    <cellStyle name="Hipervínculo" xfId="17394" builtinId="8" hidden="1"/>
    <cellStyle name="Hipervínculo" xfId="17396" builtinId="8" hidden="1"/>
    <cellStyle name="Hipervínculo" xfId="17398" builtinId="8" hidden="1"/>
    <cellStyle name="Hipervínculo" xfId="17400" builtinId="8" hidden="1"/>
    <cellStyle name="Hipervínculo" xfId="17402" builtinId="8" hidden="1"/>
    <cellStyle name="Hipervínculo" xfId="17404" builtinId="8" hidden="1"/>
    <cellStyle name="Hipervínculo" xfId="17406" builtinId="8" hidden="1"/>
    <cellStyle name="Hipervínculo" xfId="17408" builtinId="8" hidden="1"/>
    <cellStyle name="Hipervínculo" xfId="17410" builtinId="8" hidden="1"/>
    <cellStyle name="Hipervínculo" xfId="17412" builtinId="8" hidden="1"/>
    <cellStyle name="Hipervínculo" xfId="17414" builtinId="8" hidden="1"/>
    <cellStyle name="Hipervínculo" xfId="17416" builtinId="8" hidden="1"/>
    <cellStyle name="Hipervínculo" xfId="17418" builtinId="8" hidden="1"/>
    <cellStyle name="Hipervínculo" xfId="17420" builtinId="8" hidden="1"/>
    <cellStyle name="Hipervínculo" xfId="17422" builtinId="8" hidden="1"/>
    <cellStyle name="Hipervínculo" xfId="17424" builtinId="8" hidden="1"/>
    <cellStyle name="Hipervínculo" xfId="17426" builtinId="8" hidden="1"/>
    <cellStyle name="Hipervínculo" xfId="17428" builtinId="8" hidden="1"/>
    <cellStyle name="Hipervínculo" xfId="17430" builtinId="8" hidden="1"/>
    <cellStyle name="Hipervínculo" xfId="17432" builtinId="8" hidden="1"/>
    <cellStyle name="Hipervínculo" xfId="17434" builtinId="8" hidden="1"/>
    <cellStyle name="Hipervínculo" xfId="17436" builtinId="8" hidden="1"/>
    <cellStyle name="Hipervínculo" xfId="17438" builtinId="8" hidden="1"/>
    <cellStyle name="Hipervínculo" xfId="17440" builtinId="8" hidden="1"/>
    <cellStyle name="Hipervínculo" xfId="17442" builtinId="8" hidden="1"/>
    <cellStyle name="Hipervínculo" xfId="17444" builtinId="8" hidden="1"/>
    <cellStyle name="Hipervínculo" xfId="17446" builtinId="8" hidden="1"/>
    <cellStyle name="Hipervínculo" xfId="17448" builtinId="8" hidden="1"/>
    <cellStyle name="Hipervínculo" xfId="17450" builtinId="8" hidden="1"/>
    <cellStyle name="Hipervínculo" xfId="17452" builtinId="8" hidden="1"/>
    <cellStyle name="Hipervínculo" xfId="17454" builtinId="8" hidden="1"/>
    <cellStyle name="Hipervínculo" xfId="17456" builtinId="8" hidden="1"/>
    <cellStyle name="Hipervínculo" xfId="17458" builtinId="8" hidden="1"/>
    <cellStyle name="Hipervínculo" xfId="17460" builtinId="8" hidden="1"/>
    <cellStyle name="Hipervínculo" xfId="17462" builtinId="8" hidden="1"/>
    <cellStyle name="Hipervínculo" xfId="17464" builtinId="8" hidden="1"/>
    <cellStyle name="Hipervínculo" xfId="17466" builtinId="8" hidden="1"/>
    <cellStyle name="Hipervínculo" xfId="17468" builtinId="8" hidden="1"/>
    <cellStyle name="Hipervínculo" xfId="17470" builtinId="8" hidden="1"/>
    <cellStyle name="Hipervínculo" xfId="17472" builtinId="8" hidden="1"/>
    <cellStyle name="Hipervínculo" xfId="17474" builtinId="8" hidden="1"/>
    <cellStyle name="Hipervínculo" xfId="17476" builtinId="8" hidden="1"/>
    <cellStyle name="Hipervínculo" xfId="17478" builtinId="8" hidden="1"/>
    <cellStyle name="Hipervínculo" xfId="17480" builtinId="8" hidden="1"/>
    <cellStyle name="Hipervínculo" xfId="17482" builtinId="8" hidden="1"/>
    <cellStyle name="Hipervínculo" xfId="17484" builtinId="8" hidden="1"/>
    <cellStyle name="Hipervínculo" xfId="17486" builtinId="8" hidden="1"/>
    <cellStyle name="Hipervínculo" xfId="17488" builtinId="8" hidden="1"/>
    <cellStyle name="Hipervínculo" xfId="17490" builtinId="8" hidden="1"/>
    <cellStyle name="Hipervínculo" xfId="17492" builtinId="8" hidden="1"/>
    <cellStyle name="Hipervínculo" xfId="17494" builtinId="8" hidden="1"/>
    <cellStyle name="Hipervínculo" xfId="17496" builtinId="8" hidden="1"/>
    <cellStyle name="Hipervínculo" xfId="17498" builtinId="8" hidden="1"/>
    <cellStyle name="Hipervínculo" xfId="17500" builtinId="8" hidden="1"/>
    <cellStyle name="Hipervínculo" xfId="17502" builtinId="8" hidden="1"/>
    <cellStyle name="Hipervínculo" xfId="17504" builtinId="8" hidden="1"/>
    <cellStyle name="Hipervínculo" xfId="17506" builtinId="8" hidden="1"/>
    <cellStyle name="Hipervínculo" xfId="17508" builtinId="8" hidden="1"/>
    <cellStyle name="Hipervínculo" xfId="17510" builtinId="8" hidden="1"/>
    <cellStyle name="Hipervínculo" xfId="17512" builtinId="8" hidden="1"/>
    <cellStyle name="Hipervínculo" xfId="17514" builtinId="8" hidden="1"/>
    <cellStyle name="Hipervínculo" xfId="17516" builtinId="8" hidden="1"/>
    <cellStyle name="Hipervínculo" xfId="17518" builtinId="8" hidden="1"/>
    <cellStyle name="Hipervínculo" xfId="17520" builtinId="8" hidden="1"/>
    <cellStyle name="Hipervínculo" xfId="17522" builtinId="8" hidden="1"/>
    <cellStyle name="Hipervínculo" xfId="17524" builtinId="8" hidden="1"/>
    <cellStyle name="Hipervínculo" xfId="17526" builtinId="8" hidden="1"/>
    <cellStyle name="Hipervínculo" xfId="17528" builtinId="8" hidden="1"/>
    <cellStyle name="Hipervínculo" xfId="17530" builtinId="8" hidden="1"/>
    <cellStyle name="Hipervínculo" xfId="17532" builtinId="8" hidden="1"/>
    <cellStyle name="Hipervínculo" xfId="17534" builtinId="8" hidden="1"/>
    <cellStyle name="Hipervínculo" xfId="17536" builtinId="8" hidden="1"/>
    <cellStyle name="Hipervínculo" xfId="17538" builtinId="8" hidden="1"/>
    <cellStyle name="Hipervínculo" xfId="17540" builtinId="8" hidden="1"/>
    <cellStyle name="Hipervínculo" xfId="17542" builtinId="8" hidden="1"/>
    <cellStyle name="Hipervínculo" xfId="17544" builtinId="8" hidden="1"/>
    <cellStyle name="Hipervínculo" xfId="17546" builtinId="8" hidden="1"/>
    <cellStyle name="Hipervínculo" xfId="17548" builtinId="8" hidden="1"/>
    <cellStyle name="Hipervínculo" xfId="17550" builtinId="8" hidden="1"/>
    <cellStyle name="Hipervínculo" xfId="17552" builtinId="8" hidden="1"/>
    <cellStyle name="Hipervínculo" xfId="17554" builtinId="8" hidden="1"/>
    <cellStyle name="Hipervínculo" xfId="17556" builtinId="8" hidden="1"/>
    <cellStyle name="Hipervínculo" xfId="17558" builtinId="8" hidden="1"/>
    <cellStyle name="Hipervínculo" xfId="17560" builtinId="8" hidden="1"/>
    <cellStyle name="Hipervínculo" xfId="17562" builtinId="8" hidden="1"/>
    <cellStyle name="Hipervínculo" xfId="17564" builtinId="8" hidden="1"/>
    <cellStyle name="Hipervínculo" xfId="17566" builtinId="8" hidden="1"/>
    <cellStyle name="Hipervínculo" xfId="17568" builtinId="8" hidden="1"/>
    <cellStyle name="Hipervínculo" xfId="17570" builtinId="8" hidden="1"/>
    <cellStyle name="Hipervínculo" xfId="17572" builtinId="8" hidden="1"/>
    <cellStyle name="Hipervínculo" xfId="17574" builtinId="8" hidden="1"/>
    <cellStyle name="Hipervínculo" xfId="17576" builtinId="8" hidden="1"/>
    <cellStyle name="Hipervínculo" xfId="17578" builtinId="8" hidden="1"/>
    <cellStyle name="Hipervínculo" xfId="17580" builtinId="8" hidden="1"/>
    <cellStyle name="Hipervínculo" xfId="17582" builtinId="8" hidden="1"/>
    <cellStyle name="Hipervínculo" xfId="17584" builtinId="8" hidden="1"/>
    <cellStyle name="Hipervínculo" xfId="17586" builtinId="8" hidden="1"/>
    <cellStyle name="Hipervínculo" xfId="17588" builtinId="8" hidden="1"/>
    <cellStyle name="Hipervínculo" xfId="17590" builtinId="8" hidden="1"/>
    <cellStyle name="Hipervínculo" xfId="17592" builtinId="8" hidden="1"/>
    <cellStyle name="Hipervínculo" xfId="17594" builtinId="8" hidden="1"/>
    <cellStyle name="Hipervínculo" xfId="17596" builtinId="8" hidden="1"/>
    <cellStyle name="Hipervínculo" xfId="17598" builtinId="8" hidden="1"/>
    <cellStyle name="Hipervínculo" xfId="17600" builtinId="8" hidden="1"/>
    <cellStyle name="Hipervínculo" xfId="17602" builtinId="8" hidden="1"/>
    <cellStyle name="Hipervínculo" xfId="17604" builtinId="8" hidden="1"/>
    <cellStyle name="Hipervínculo" xfId="17606" builtinId="8" hidden="1"/>
    <cellStyle name="Hipervínculo" xfId="17608" builtinId="8" hidden="1"/>
    <cellStyle name="Hipervínculo" xfId="17610" builtinId="8" hidden="1"/>
    <cellStyle name="Hipervínculo" xfId="17612" builtinId="8" hidden="1"/>
    <cellStyle name="Hipervínculo" xfId="17614" builtinId="8" hidden="1"/>
    <cellStyle name="Hipervínculo" xfId="17616" builtinId="8" hidden="1"/>
    <cellStyle name="Hipervínculo" xfId="17618" builtinId="8" hidden="1"/>
    <cellStyle name="Hipervínculo" xfId="17620" builtinId="8" hidden="1"/>
    <cellStyle name="Hipervínculo" xfId="17622" builtinId="8" hidden="1"/>
    <cellStyle name="Hipervínculo" xfId="17624" builtinId="8" hidden="1"/>
    <cellStyle name="Hipervínculo" xfId="17626" builtinId="8" hidden="1"/>
    <cellStyle name="Hipervínculo" xfId="17628" builtinId="8" hidden="1"/>
    <cellStyle name="Hipervínculo" xfId="17630" builtinId="8" hidden="1"/>
    <cellStyle name="Hipervínculo" xfId="17632" builtinId="8" hidden="1"/>
    <cellStyle name="Hipervínculo" xfId="17634" builtinId="8" hidden="1"/>
    <cellStyle name="Hipervínculo" xfId="17636" builtinId="8" hidden="1"/>
    <cellStyle name="Hipervínculo" xfId="17638" builtinId="8" hidden="1"/>
    <cellStyle name="Hipervínculo" xfId="17640" builtinId="8" hidden="1"/>
    <cellStyle name="Hipervínculo" xfId="17642" builtinId="8" hidden="1"/>
    <cellStyle name="Hipervínculo" xfId="17644" builtinId="8" hidden="1"/>
    <cellStyle name="Hipervínculo" xfId="17646" builtinId="8" hidden="1"/>
    <cellStyle name="Hipervínculo" xfId="17648" builtinId="8" hidden="1"/>
    <cellStyle name="Hipervínculo" xfId="17650" builtinId="8" hidden="1"/>
    <cellStyle name="Hipervínculo" xfId="17652" builtinId="8" hidden="1"/>
    <cellStyle name="Hipervínculo" xfId="17654" builtinId="8" hidden="1"/>
    <cellStyle name="Hipervínculo" xfId="17656" builtinId="8" hidden="1"/>
    <cellStyle name="Hipervínculo" xfId="17658" builtinId="8" hidden="1"/>
    <cellStyle name="Hipervínculo" xfId="17660" builtinId="8" hidden="1"/>
    <cellStyle name="Hipervínculo" xfId="17662" builtinId="8" hidden="1"/>
    <cellStyle name="Hipervínculo" xfId="17664" builtinId="8" hidden="1"/>
    <cellStyle name="Hipervínculo" xfId="17666" builtinId="8" hidden="1"/>
    <cellStyle name="Hipervínculo" xfId="17668" builtinId="8" hidden="1"/>
    <cellStyle name="Hipervínculo" xfId="17670" builtinId="8" hidden="1"/>
    <cellStyle name="Hipervínculo" xfId="17672" builtinId="8" hidden="1"/>
    <cellStyle name="Hipervínculo" xfId="17674" builtinId="8" hidden="1"/>
    <cellStyle name="Hipervínculo" xfId="17676" builtinId="8" hidden="1"/>
    <cellStyle name="Hipervínculo" xfId="17678" builtinId="8" hidden="1"/>
    <cellStyle name="Hipervínculo" xfId="17680" builtinId="8" hidden="1"/>
    <cellStyle name="Hipervínculo" xfId="17682" builtinId="8" hidden="1"/>
    <cellStyle name="Hipervínculo" xfId="17684" builtinId="8" hidden="1"/>
    <cellStyle name="Hipervínculo" xfId="17686" builtinId="8" hidden="1"/>
    <cellStyle name="Hipervínculo" xfId="17688" builtinId="8" hidden="1"/>
    <cellStyle name="Hipervínculo" xfId="17690" builtinId="8" hidden="1"/>
    <cellStyle name="Hipervínculo" xfId="17692" builtinId="8" hidden="1"/>
    <cellStyle name="Hipervínculo" xfId="17694" builtinId="8" hidden="1"/>
    <cellStyle name="Hipervínculo" xfId="17696" builtinId="8" hidden="1"/>
    <cellStyle name="Hipervínculo" xfId="17698" builtinId="8" hidden="1"/>
    <cellStyle name="Hipervínculo" xfId="17700" builtinId="8" hidden="1"/>
    <cellStyle name="Hipervínculo" xfId="17702" builtinId="8" hidden="1"/>
    <cellStyle name="Hipervínculo" xfId="17704" builtinId="8" hidden="1"/>
    <cellStyle name="Hipervínculo" xfId="17706" builtinId="8" hidden="1"/>
    <cellStyle name="Hipervínculo" xfId="17708" builtinId="8" hidden="1"/>
    <cellStyle name="Hipervínculo" xfId="17710" builtinId="8" hidden="1"/>
    <cellStyle name="Hipervínculo" xfId="17712" builtinId="8" hidden="1"/>
    <cellStyle name="Hipervínculo" xfId="17714" builtinId="8" hidden="1"/>
    <cellStyle name="Hipervínculo" xfId="17716" builtinId="8" hidden="1"/>
    <cellStyle name="Hipervínculo" xfId="17718" builtinId="8" hidden="1"/>
    <cellStyle name="Hipervínculo" xfId="17720" builtinId="8" hidden="1"/>
    <cellStyle name="Hipervínculo" xfId="17722" builtinId="8" hidden="1"/>
    <cellStyle name="Hipervínculo" xfId="17724" builtinId="8" hidden="1"/>
    <cellStyle name="Hipervínculo" xfId="17726" builtinId="8" hidden="1"/>
    <cellStyle name="Hipervínculo" xfId="17728" builtinId="8" hidden="1"/>
    <cellStyle name="Hipervínculo" xfId="17730" builtinId="8" hidden="1"/>
    <cellStyle name="Hipervínculo" xfId="17732" builtinId="8" hidden="1"/>
    <cellStyle name="Hipervínculo" xfId="17734" builtinId="8" hidden="1"/>
    <cellStyle name="Hipervínculo" xfId="17736" builtinId="8" hidden="1"/>
    <cellStyle name="Hipervínculo" xfId="17738" builtinId="8" hidden="1"/>
    <cellStyle name="Hipervínculo" xfId="17740" builtinId="8" hidden="1"/>
    <cellStyle name="Hipervínculo" xfId="17742" builtinId="8" hidden="1"/>
    <cellStyle name="Hipervínculo" xfId="17744" builtinId="8" hidden="1"/>
    <cellStyle name="Hipervínculo" xfId="17746" builtinId="8" hidden="1"/>
    <cellStyle name="Hipervínculo" xfId="17748" builtinId="8" hidden="1"/>
    <cellStyle name="Hipervínculo" xfId="17750" builtinId="8" hidden="1"/>
    <cellStyle name="Hipervínculo" xfId="17752" builtinId="8" hidden="1"/>
    <cellStyle name="Hipervínculo" xfId="17754" builtinId="8" hidden="1"/>
    <cellStyle name="Hipervínculo" xfId="17756" builtinId="8" hidden="1"/>
    <cellStyle name="Hipervínculo" xfId="17758" builtinId="8" hidden="1"/>
    <cellStyle name="Hipervínculo" xfId="17760" builtinId="8" hidden="1"/>
    <cellStyle name="Hipervínculo" xfId="17762" builtinId="8" hidden="1"/>
    <cellStyle name="Hipervínculo" xfId="17764" builtinId="8" hidden="1"/>
    <cellStyle name="Hipervínculo" xfId="17766" builtinId="8" hidden="1"/>
    <cellStyle name="Hipervínculo" xfId="17768" builtinId="8" hidden="1"/>
    <cellStyle name="Hipervínculo" xfId="17770" builtinId="8" hidden="1"/>
    <cellStyle name="Hipervínculo" xfId="17772" builtinId="8" hidden="1"/>
    <cellStyle name="Hipervínculo" xfId="17774" builtinId="8" hidden="1"/>
    <cellStyle name="Hipervínculo" xfId="17776" builtinId="8" hidden="1"/>
    <cellStyle name="Hipervínculo" xfId="17778" builtinId="8" hidden="1"/>
    <cellStyle name="Hipervínculo" xfId="17780" builtinId="8" hidden="1"/>
    <cellStyle name="Hipervínculo" xfId="17782" builtinId="8" hidden="1"/>
    <cellStyle name="Hipervínculo" xfId="17784" builtinId="8" hidden="1"/>
    <cellStyle name="Hipervínculo" xfId="17786" builtinId="8" hidden="1"/>
    <cellStyle name="Hipervínculo" xfId="17788" builtinId="8" hidden="1"/>
    <cellStyle name="Hipervínculo" xfId="17790" builtinId="8" hidden="1"/>
    <cellStyle name="Hipervínculo" xfId="17792" builtinId="8" hidden="1"/>
    <cellStyle name="Hipervínculo" xfId="17794" builtinId="8" hidden="1"/>
    <cellStyle name="Hipervínculo" xfId="17796" builtinId="8" hidden="1"/>
    <cellStyle name="Hipervínculo" xfId="17798" builtinId="8" hidden="1"/>
    <cellStyle name="Hipervínculo" xfId="17800" builtinId="8" hidden="1"/>
    <cellStyle name="Hipervínculo" xfId="17802" builtinId="8" hidden="1"/>
    <cellStyle name="Hipervínculo" xfId="17804" builtinId="8" hidden="1"/>
    <cellStyle name="Hipervínculo" xfId="17806" builtinId="8" hidden="1"/>
    <cellStyle name="Hipervínculo" xfId="17808" builtinId="8" hidden="1"/>
    <cellStyle name="Hipervínculo" xfId="17810" builtinId="8" hidden="1"/>
    <cellStyle name="Hipervínculo" xfId="17812" builtinId="8" hidden="1"/>
    <cellStyle name="Hipervínculo" xfId="17814" builtinId="8" hidden="1"/>
    <cellStyle name="Hipervínculo" xfId="17816" builtinId="8" hidden="1"/>
    <cellStyle name="Hipervínculo" xfId="17818" builtinId="8" hidden="1"/>
    <cellStyle name="Hipervínculo" xfId="17820" builtinId="8" hidden="1"/>
    <cellStyle name="Hipervínculo" xfId="17822" builtinId="8" hidden="1"/>
    <cellStyle name="Hipervínculo" xfId="17824" builtinId="8" hidden="1"/>
    <cellStyle name="Hipervínculo" xfId="17826" builtinId="8" hidden="1"/>
    <cellStyle name="Hipervínculo" xfId="17828" builtinId="8" hidden="1"/>
    <cellStyle name="Hipervínculo" xfId="17830" builtinId="8" hidden="1"/>
    <cellStyle name="Hipervínculo" xfId="17832" builtinId="8" hidden="1"/>
    <cellStyle name="Hipervínculo" xfId="17834" builtinId="8" hidden="1"/>
    <cellStyle name="Hipervínculo" xfId="17836" builtinId="8" hidden="1"/>
    <cellStyle name="Hipervínculo" xfId="17838" builtinId="8" hidden="1"/>
    <cellStyle name="Hipervínculo" xfId="17840" builtinId="8" hidden="1"/>
    <cellStyle name="Hipervínculo" xfId="17842" builtinId="8" hidden="1"/>
    <cellStyle name="Hipervínculo" xfId="17844" builtinId="8" hidden="1"/>
    <cellStyle name="Hipervínculo" xfId="17846" builtinId="8" hidden="1"/>
    <cellStyle name="Hipervínculo" xfId="17848" builtinId="8" hidden="1"/>
    <cellStyle name="Hipervínculo" xfId="17850" builtinId="8" hidden="1"/>
    <cellStyle name="Hipervínculo" xfId="17852" builtinId="8" hidden="1"/>
    <cellStyle name="Hipervínculo" xfId="17854" builtinId="8" hidden="1"/>
    <cellStyle name="Hipervínculo" xfId="17856" builtinId="8" hidden="1"/>
    <cellStyle name="Hipervínculo" xfId="17858" builtinId="8" hidden="1"/>
    <cellStyle name="Hipervínculo" xfId="17860" builtinId="8" hidden="1"/>
    <cellStyle name="Hipervínculo" xfId="17862" builtinId="8" hidden="1"/>
    <cellStyle name="Hipervínculo" xfId="17864" builtinId="8" hidden="1"/>
    <cellStyle name="Hipervínculo" xfId="17866" builtinId="8" hidden="1"/>
    <cellStyle name="Hipervínculo" xfId="17868" builtinId="8" hidden="1"/>
    <cellStyle name="Hipervínculo" xfId="17870" builtinId="8" hidden="1"/>
    <cellStyle name="Hipervínculo" xfId="17872" builtinId="8" hidden="1"/>
    <cellStyle name="Hipervínculo" xfId="17874" builtinId="8" hidden="1"/>
    <cellStyle name="Hipervínculo" xfId="17876" builtinId="8" hidden="1"/>
    <cellStyle name="Hipervínculo" xfId="17878" builtinId="8" hidden="1"/>
    <cellStyle name="Hipervínculo" xfId="17880" builtinId="8" hidden="1"/>
    <cellStyle name="Hipervínculo" xfId="17882" builtinId="8" hidden="1"/>
    <cellStyle name="Hipervínculo" xfId="17884" builtinId="8" hidden="1"/>
    <cellStyle name="Hipervínculo" xfId="17886" builtinId="8" hidden="1"/>
    <cellStyle name="Hipervínculo" xfId="17888" builtinId="8" hidden="1"/>
    <cellStyle name="Hipervínculo" xfId="17890" builtinId="8" hidden="1"/>
    <cellStyle name="Hipervínculo" xfId="17892" builtinId="8" hidden="1"/>
    <cellStyle name="Hipervínculo" xfId="17894" builtinId="8" hidden="1"/>
    <cellStyle name="Hipervínculo" xfId="17896" builtinId="8" hidden="1"/>
    <cellStyle name="Hipervínculo" xfId="17898" builtinId="8" hidden="1"/>
    <cellStyle name="Hipervínculo" xfId="17900" builtinId="8" hidden="1"/>
    <cellStyle name="Hipervínculo" xfId="17902" builtinId="8" hidden="1"/>
    <cellStyle name="Hipervínculo" xfId="17904" builtinId="8" hidden="1"/>
    <cellStyle name="Hipervínculo" xfId="17906" builtinId="8" hidden="1"/>
    <cellStyle name="Hipervínculo" xfId="17908" builtinId="8" hidden="1"/>
    <cellStyle name="Hipervínculo" xfId="17910" builtinId="8" hidden="1"/>
    <cellStyle name="Hipervínculo" xfId="17912" builtinId="8" hidden="1"/>
    <cellStyle name="Hipervínculo" xfId="17914" builtinId="8" hidden="1"/>
    <cellStyle name="Hipervínculo" xfId="17916" builtinId="8" hidden="1"/>
    <cellStyle name="Hipervínculo" xfId="17918" builtinId="8" hidden="1"/>
    <cellStyle name="Hipervínculo" xfId="17920" builtinId="8" hidden="1"/>
    <cellStyle name="Hipervínculo" xfId="17922" builtinId="8" hidden="1"/>
    <cellStyle name="Hipervínculo" xfId="17924" builtinId="8" hidden="1"/>
    <cellStyle name="Hipervínculo" xfId="17926" builtinId="8" hidden="1"/>
    <cellStyle name="Hipervínculo" xfId="17928" builtinId="8" hidden="1"/>
    <cellStyle name="Hipervínculo" xfId="17930" builtinId="8" hidden="1"/>
    <cellStyle name="Hipervínculo" xfId="17932" builtinId="8" hidden="1"/>
    <cellStyle name="Hipervínculo" xfId="17934" builtinId="8" hidden="1"/>
    <cellStyle name="Hipervínculo" xfId="17936" builtinId="8" hidden="1"/>
    <cellStyle name="Hipervínculo" xfId="17938" builtinId="8" hidden="1"/>
    <cellStyle name="Hipervínculo" xfId="17940" builtinId="8" hidden="1"/>
    <cellStyle name="Hipervínculo" xfId="17942" builtinId="8" hidden="1"/>
    <cellStyle name="Hipervínculo" xfId="17944" builtinId="8" hidden="1"/>
    <cellStyle name="Hipervínculo" xfId="17946" builtinId="8" hidden="1"/>
    <cellStyle name="Hipervínculo" xfId="17948" builtinId="8" hidden="1"/>
    <cellStyle name="Hipervínculo" xfId="17950" builtinId="8" hidden="1"/>
    <cellStyle name="Hipervínculo" xfId="17952" builtinId="8" hidden="1"/>
    <cellStyle name="Hipervínculo" xfId="17954" builtinId="8" hidden="1"/>
    <cellStyle name="Hipervínculo" xfId="17956" builtinId="8" hidden="1"/>
    <cellStyle name="Hipervínculo" xfId="17958" builtinId="8" hidden="1"/>
    <cellStyle name="Hipervínculo" xfId="17960" builtinId="8" hidden="1"/>
    <cellStyle name="Hipervínculo" xfId="17962" builtinId="8" hidden="1"/>
    <cellStyle name="Hipervínculo" xfId="17964" builtinId="8" hidden="1"/>
    <cellStyle name="Hipervínculo" xfId="17966" builtinId="8" hidden="1"/>
    <cellStyle name="Hipervínculo" xfId="17968" builtinId="8" hidden="1"/>
    <cellStyle name="Hipervínculo" xfId="17970" builtinId="8" hidden="1"/>
    <cellStyle name="Hipervínculo" xfId="17972" builtinId="8" hidden="1"/>
    <cellStyle name="Hipervínculo" xfId="17974" builtinId="8" hidden="1"/>
    <cellStyle name="Hipervínculo" xfId="17976" builtinId="8" hidden="1"/>
    <cellStyle name="Hipervínculo" xfId="17978" builtinId="8" hidden="1"/>
    <cellStyle name="Hipervínculo" xfId="17980" builtinId="8" hidden="1"/>
    <cellStyle name="Hipervínculo" xfId="17982" builtinId="8" hidden="1"/>
    <cellStyle name="Hipervínculo" xfId="17984" builtinId="8" hidden="1"/>
    <cellStyle name="Hipervínculo" xfId="17986" builtinId="8" hidden="1"/>
    <cellStyle name="Hipervínculo" xfId="17988" builtinId="8" hidden="1"/>
    <cellStyle name="Hipervínculo" xfId="17990" builtinId="8" hidden="1"/>
    <cellStyle name="Hipervínculo" xfId="17992" builtinId="8" hidden="1"/>
    <cellStyle name="Hipervínculo" xfId="17994" builtinId="8" hidden="1"/>
    <cellStyle name="Hipervínculo" xfId="17996" builtinId="8" hidden="1"/>
    <cellStyle name="Hipervínculo" xfId="17998" builtinId="8" hidden="1"/>
    <cellStyle name="Hipervínculo" xfId="18000" builtinId="8" hidden="1"/>
    <cellStyle name="Hipervínculo" xfId="18002" builtinId="8" hidden="1"/>
    <cellStyle name="Hipervínculo" xfId="18004" builtinId="8" hidden="1"/>
    <cellStyle name="Hipervínculo" xfId="18006" builtinId="8" hidden="1"/>
    <cellStyle name="Hipervínculo" xfId="18008" builtinId="8" hidden="1"/>
    <cellStyle name="Hipervínculo" xfId="18010" builtinId="8" hidden="1"/>
    <cellStyle name="Hipervínculo" xfId="18012" builtinId="8" hidden="1"/>
    <cellStyle name="Hipervínculo" xfId="18014" builtinId="8" hidden="1"/>
    <cellStyle name="Hipervínculo" xfId="18016" builtinId="8" hidden="1"/>
    <cellStyle name="Hipervínculo" xfId="18018" builtinId="8" hidden="1"/>
    <cellStyle name="Hipervínculo" xfId="18020" builtinId="8" hidden="1"/>
    <cellStyle name="Hipervínculo" xfId="18022" builtinId="8" hidden="1"/>
    <cellStyle name="Hipervínculo" xfId="18024" builtinId="8" hidden="1"/>
    <cellStyle name="Hipervínculo" xfId="18026" builtinId="8" hidden="1"/>
    <cellStyle name="Hipervínculo" xfId="18028" builtinId="8" hidden="1"/>
    <cellStyle name="Hipervínculo" xfId="18030" builtinId="8" hidden="1"/>
    <cellStyle name="Hipervínculo" xfId="18032" builtinId="8" hidden="1"/>
    <cellStyle name="Hipervínculo" xfId="18034" builtinId="8" hidden="1"/>
    <cellStyle name="Hipervínculo" xfId="18036" builtinId="8" hidden="1"/>
    <cellStyle name="Hipervínculo" xfId="18038" builtinId="8" hidden="1"/>
    <cellStyle name="Hipervínculo" xfId="18040" builtinId="8" hidden="1"/>
    <cellStyle name="Hipervínculo" xfId="18042" builtinId="8" hidden="1"/>
    <cellStyle name="Hipervínculo" xfId="18044" builtinId="8" hidden="1"/>
    <cellStyle name="Hipervínculo" xfId="18046" builtinId="8" hidden="1"/>
    <cellStyle name="Hipervínculo" xfId="18048" builtinId="8" hidden="1"/>
    <cellStyle name="Hipervínculo" xfId="18050" builtinId="8" hidden="1"/>
    <cellStyle name="Hipervínculo" xfId="18052" builtinId="8" hidden="1"/>
    <cellStyle name="Hipervínculo" xfId="18054" builtinId="8" hidden="1"/>
    <cellStyle name="Hipervínculo" xfId="18056" builtinId="8" hidden="1"/>
    <cellStyle name="Hipervínculo" xfId="18058" builtinId="8" hidden="1"/>
    <cellStyle name="Hipervínculo" xfId="18060" builtinId="8" hidden="1"/>
    <cellStyle name="Hipervínculo" xfId="18062" builtinId="8" hidden="1"/>
    <cellStyle name="Hipervínculo" xfId="18064" builtinId="8" hidden="1"/>
    <cellStyle name="Hipervínculo" xfId="18066" builtinId="8" hidden="1"/>
    <cellStyle name="Hipervínculo" xfId="18068" builtinId="8" hidden="1"/>
    <cellStyle name="Hipervínculo" xfId="18070" builtinId="8" hidden="1"/>
    <cellStyle name="Hipervínculo" xfId="18072" builtinId="8" hidden="1"/>
    <cellStyle name="Hipervínculo" xfId="18074" builtinId="8" hidden="1"/>
    <cellStyle name="Hipervínculo" xfId="18076" builtinId="8" hidden="1"/>
    <cellStyle name="Hipervínculo" xfId="18078" builtinId="8" hidden="1"/>
    <cellStyle name="Hipervínculo" xfId="18080" builtinId="8" hidden="1"/>
    <cellStyle name="Hipervínculo" xfId="18082" builtinId="8" hidden="1"/>
    <cellStyle name="Hipervínculo" xfId="18084" builtinId="8" hidden="1"/>
    <cellStyle name="Hipervínculo" xfId="18086" builtinId="8" hidden="1"/>
    <cellStyle name="Hipervínculo" xfId="18088" builtinId="8" hidden="1"/>
    <cellStyle name="Hipervínculo" xfId="18090" builtinId="8" hidden="1"/>
    <cellStyle name="Hipervínculo" xfId="18092" builtinId="8" hidden="1"/>
    <cellStyle name="Hipervínculo" xfId="18094" builtinId="8" hidden="1"/>
    <cellStyle name="Hipervínculo" xfId="18096" builtinId="8" hidden="1"/>
    <cellStyle name="Hipervínculo" xfId="18098" builtinId="8" hidden="1"/>
    <cellStyle name="Hipervínculo" xfId="18100" builtinId="8" hidden="1"/>
    <cellStyle name="Hipervínculo" xfId="18102" builtinId="8" hidden="1"/>
    <cellStyle name="Hipervínculo" xfId="18104" builtinId="8" hidden="1"/>
    <cellStyle name="Hipervínculo" xfId="18106" builtinId="8" hidden="1"/>
    <cellStyle name="Hipervínculo" xfId="18108" builtinId="8" hidden="1"/>
    <cellStyle name="Hipervínculo" xfId="18110" builtinId="8" hidden="1"/>
    <cellStyle name="Hipervínculo" xfId="18112" builtinId="8" hidden="1"/>
    <cellStyle name="Hipervínculo" xfId="18114" builtinId="8" hidden="1"/>
    <cellStyle name="Hipervínculo" xfId="18116" builtinId="8" hidden="1"/>
    <cellStyle name="Hipervínculo" xfId="18118" builtinId="8" hidden="1"/>
    <cellStyle name="Hipervínculo" xfId="18120" builtinId="8" hidden="1"/>
    <cellStyle name="Hipervínculo" xfId="18122" builtinId="8" hidden="1"/>
    <cellStyle name="Hipervínculo" xfId="18124" builtinId="8" hidden="1"/>
    <cellStyle name="Hipervínculo" xfId="18126" builtinId="8" hidden="1"/>
    <cellStyle name="Hipervínculo" xfId="18128" builtinId="8" hidden="1"/>
    <cellStyle name="Hipervínculo" xfId="18130" builtinId="8" hidden="1"/>
    <cellStyle name="Hipervínculo" xfId="18132" builtinId="8" hidden="1"/>
    <cellStyle name="Hipervínculo" xfId="18134" builtinId="8" hidden="1"/>
    <cellStyle name="Hipervínculo" xfId="18136" builtinId="8" hidden="1"/>
    <cellStyle name="Hipervínculo" xfId="18138" builtinId="8" hidden="1"/>
    <cellStyle name="Hipervínculo" xfId="18140" builtinId="8" hidden="1"/>
    <cellStyle name="Hipervínculo" xfId="18142" builtinId="8" hidden="1"/>
    <cellStyle name="Hipervínculo" xfId="18144" builtinId="8" hidden="1"/>
    <cellStyle name="Hipervínculo" xfId="18146" builtinId="8" hidden="1"/>
    <cellStyle name="Hipervínculo" xfId="18148" builtinId="8" hidden="1"/>
    <cellStyle name="Hipervínculo" xfId="18150" builtinId="8" hidden="1"/>
    <cellStyle name="Hipervínculo" xfId="18152" builtinId="8" hidden="1"/>
    <cellStyle name="Hipervínculo" xfId="18154" builtinId="8" hidden="1"/>
    <cellStyle name="Hipervínculo" xfId="18156" builtinId="8" hidden="1"/>
    <cellStyle name="Hipervínculo" xfId="18158" builtinId="8" hidden="1"/>
    <cellStyle name="Hipervínculo" xfId="18160" builtinId="8" hidden="1"/>
    <cellStyle name="Hipervínculo" xfId="18162" builtinId="8" hidden="1"/>
    <cellStyle name="Hipervínculo" xfId="18164" builtinId="8" hidden="1"/>
    <cellStyle name="Hipervínculo" xfId="18166" builtinId="8" hidden="1"/>
    <cellStyle name="Hipervínculo" xfId="18168" builtinId="8" hidden="1"/>
    <cellStyle name="Hipervínculo" xfId="18170" builtinId="8" hidden="1"/>
    <cellStyle name="Hipervínculo" xfId="18172" builtinId="8" hidden="1"/>
    <cellStyle name="Hipervínculo" xfId="18174" builtinId="8" hidden="1"/>
    <cellStyle name="Hipervínculo" xfId="18176" builtinId="8" hidden="1"/>
    <cellStyle name="Hipervínculo" xfId="18178" builtinId="8" hidden="1"/>
    <cellStyle name="Hipervínculo" xfId="18180" builtinId="8" hidden="1"/>
    <cellStyle name="Hipervínculo" xfId="18182" builtinId="8" hidden="1"/>
    <cellStyle name="Hipervínculo" xfId="18184" builtinId="8" hidden="1"/>
    <cellStyle name="Hipervínculo" xfId="18186" builtinId="8" hidden="1"/>
    <cellStyle name="Hipervínculo" xfId="18188" builtinId="8" hidden="1"/>
    <cellStyle name="Hipervínculo" xfId="18190" builtinId="8" hidden="1"/>
    <cellStyle name="Hipervínculo" xfId="18192" builtinId="8" hidden="1"/>
    <cellStyle name="Hipervínculo" xfId="18194" builtinId="8" hidden="1"/>
    <cellStyle name="Hipervínculo" xfId="18196" builtinId="8" hidden="1"/>
    <cellStyle name="Hipervínculo" xfId="18198" builtinId="8" hidden="1"/>
    <cellStyle name="Hipervínculo" xfId="18200" builtinId="8" hidden="1"/>
    <cellStyle name="Hipervínculo" xfId="18202" builtinId="8" hidden="1"/>
    <cellStyle name="Hipervínculo" xfId="18204" builtinId="8" hidden="1"/>
    <cellStyle name="Hipervínculo" xfId="18206" builtinId="8" hidden="1"/>
    <cellStyle name="Hipervínculo" xfId="18208" builtinId="8" hidden="1"/>
    <cellStyle name="Hipervínculo" xfId="18210" builtinId="8" hidden="1"/>
    <cellStyle name="Hipervínculo" xfId="18212" builtinId="8" hidden="1"/>
    <cellStyle name="Hipervínculo" xfId="18214" builtinId="8" hidden="1"/>
    <cellStyle name="Hipervínculo" xfId="18216" builtinId="8" hidden="1"/>
    <cellStyle name="Hipervínculo" xfId="18218" builtinId="8" hidden="1"/>
    <cellStyle name="Hipervínculo" xfId="18220" builtinId="8" hidden="1"/>
    <cellStyle name="Hipervínculo" xfId="18222" builtinId="8" hidden="1"/>
    <cellStyle name="Hipervínculo" xfId="18224" builtinId="8" hidden="1"/>
    <cellStyle name="Hipervínculo" xfId="18226" builtinId="8" hidden="1"/>
    <cellStyle name="Hipervínculo" xfId="18228" builtinId="8" hidden="1"/>
    <cellStyle name="Hipervínculo" xfId="18230" builtinId="8" hidden="1"/>
    <cellStyle name="Hipervínculo" xfId="18232" builtinId="8" hidden="1"/>
    <cellStyle name="Hipervínculo" xfId="18234" builtinId="8" hidden="1"/>
    <cellStyle name="Hipervínculo" xfId="18236" builtinId="8" hidden="1"/>
    <cellStyle name="Hipervínculo" xfId="18238" builtinId="8" hidden="1"/>
    <cellStyle name="Hipervínculo" xfId="18240" builtinId="8" hidden="1"/>
    <cellStyle name="Hipervínculo" xfId="18242" builtinId="8" hidden="1"/>
    <cellStyle name="Hipervínculo" xfId="18244" builtinId="8" hidden="1"/>
    <cellStyle name="Hipervínculo" xfId="18246" builtinId="8" hidden="1"/>
    <cellStyle name="Hipervínculo" xfId="18248" builtinId="8" hidden="1"/>
    <cellStyle name="Hipervínculo" xfId="18250" builtinId="8" hidden="1"/>
    <cellStyle name="Hipervínculo" xfId="18252" builtinId="8" hidden="1"/>
    <cellStyle name="Hipervínculo" xfId="18254" builtinId="8" hidden="1"/>
    <cellStyle name="Hipervínculo" xfId="18256" builtinId="8" hidden="1"/>
    <cellStyle name="Hipervínculo" xfId="18258" builtinId="8" hidden="1"/>
    <cellStyle name="Hipervínculo" xfId="18260" builtinId="8" hidden="1"/>
    <cellStyle name="Hipervínculo" xfId="18262" builtinId="8" hidden="1"/>
    <cellStyle name="Hipervínculo" xfId="18264" builtinId="8" hidden="1"/>
    <cellStyle name="Hipervínculo" xfId="18266" builtinId="8" hidden="1"/>
    <cellStyle name="Hipervínculo" xfId="18268" builtinId="8" hidden="1"/>
    <cellStyle name="Hipervínculo" xfId="18270" builtinId="8" hidden="1"/>
    <cellStyle name="Hipervínculo" xfId="18272" builtinId="8" hidden="1"/>
    <cellStyle name="Hipervínculo" xfId="18274" builtinId="8" hidden="1"/>
    <cellStyle name="Hipervínculo" xfId="18276" builtinId="8" hidden="1"/>
    <cellStyle name="Hipervínculo" xfId="18278" builtinId="8" hidden="1"/>
    <cellStyle name="Hipervínculo" xfId="18280" builtinId="8" hidden="1"/>
    <cellStyle name="Hipervínculo" xfId="18282" builtinId="8" hidden="1"/>
    <cellStyle name="Hipervínculo" xfId="18284" builtinId="8" hidden="1"/>
    <cellStyle name="Hipervínculo" xfId="18286" builtinId="8" hidden="1"/>
    <cellStyle name="Hipervínculo" xfId="18288" builtinId="8" hidden="1"/>
    <cellStyle name="Hipervínculo" xfId="18290" builtinId="8" hidden="1"/>
    <cellStyle name="Hipervínculo" xfId="18292" builtinId="8" hidden="1"/>
    <cellStyle name="Hipervínculo" xfId="18294" builtinId="8" hidden="1"/>
    <cellStyle name="Hipervínculo" xfId="18296" builtinId="8" hidden="1"/>
    <cellStyle name="Hipervínculo" xfId="18298" builtinId="8" hidden="1"/>
    <cellStyle name="Hipervínculo" xfId="18300" builtinId="8" hidden="1"/>
    <cellStyle name="Hipervínculo" xfId="18302" builtinId="8" hidden="1"/>
    <cellStyle name="Hipervínculo" xfId="18304" builtinId="8" hidden="1"/>
    <cellStyle name="Hipervínculo" xfId="18306" builtinId="8" hidden="1"/>
    <cellStyle name="Hipervínculo" xfId="18308" builtinId="8" hidden="1"/>
    <cellStyle name="Hipervínculo" xfId="18310" builtinId="8" hidden="1"/>
    <cellStyle name="Hipervínculo" xfId="18312" builtinId="8" hidden="1"/>
    <cellStyle name="Hipervínculo" xfId="18314" builtinId="8" hidden="1"/>
    <cellStyle name="Hipervínculo" xfId="18316" builtinId="8" hidden="1"/>
    <cellStyle name="Hipervínculo" xfId="18318" builtinId="8" hidden="1"/>
    <cellStyle name="Hipervínculo" xfId="18320" builtinId="8" hidden="1"/>
    <cellStyle name="Hipervínculo" xfId="18322" builtinId="8" hidden="1"/>
    <cellStyle name="Hipervínculo" xfId="18324" builtinId="8" hidden="1"/>
    <cellStyle name="Hipervínculo" xfId="18326" builtinId="8" hidden="1"/>
    <cellStyle name="Hipervínculo" xfId="18328" builtinId="8" hidden="1"/>
    <cellStyle name="Hipervínculo" xfId="18330" builtinId="8" hidden="1"/>
    <cellStyle name="Hipervínculo" xfId="18332" builtinId="8" hidden="1"/>
    <cellStyle name="Hipervínculo" xfId="18334" builtinId="8" hidden="1"/>
    <cellStyle name="Hipervínculo" xfId="18336" builtinId="8" hidden="1"/>
    <cellStyle name="Hipervínculo" xfId="18338" builtinId="8" hidden="1"/>
    <cellStyle name="Hipervínculo" xfId="18340" builtinId="8" hidden="1"/>
    <cellStyle name="Hipervínculo" xfId="18342" builtinId="8" hidden="1"/>
    <cellStyle name="Hipervínculo" xfId="18344" builtinId="8" hidden="1"/>
    <cellStyle name="Hipervínculo" xfId="18346" builtinId="8" hidden="1"/>
    <cellStyle name="Hipervínculo" xfId="18348" builtinId="8" hidden="1"/>
    <cellStyle name="Hipervínculo" xfId="18350" builtinId="8" hidden="1"/>
    <cellStyle name="Hipervínculo" xfId="18352" builtinId="8" hidden="1"/>
    <cellStyle name="Hipervínculo" xfId="18354" builtinId="8" hidden="1"/>
    <cellStyle name="Hipervínculo" xfId="18356" builtinId="8" hidden="1"/>
    <cellStyle name="Hipervínculo" xfId="18358" builtinId="8" hidden="1"/>
    <cellStyle name="Hipervínculo" xfId="18360" builtinId="8" hidden="1"/>
    <cellStyle name="Hipervínculo" xfId="18362" builtinId="8" hidden="1"/>
    <cellStyle name="Hipervínculo" xfId="18364" builtinId="8" hidden="1"/>
    <cellStyle name="Hipervínculo" xfId="18366" builtinId="8" hidden="1"/>
    <cellStyle name="Hipervínculo" xfId="18368" builtinId="8" hidden="1"/>
    <cellStyle name="Hipervínculo" xfId="18370" builtinId="8" hidden="1"/>
    <cellStyle name="Hipervínculo" xfId="18372" builtinId="8" hidden="1"/>
    <cellStyle name="Hipervínculo" xfId="18374" builtinId="8" hidden="1"/>
    <cellStyle name="Hipervínculo" xfId="18376" builtinId="8" hidden="1"/>
    <cellStyle name="Hipervínculo" xfId="18378" builtinId="8" hidden="1"/>
    <cellStyle name="Hipervínculo" xfId="18380" builtinId="8" hidden="1"/>
    <cellStyle name="Hipervínculo" xfId="18382" builtinId="8" hidden="1"/>
    <cellStyle name="Hipervínculo" xfId="18384" builtinId="8" hidden="1"/>
    <cellStyle name="Hipervínculo" xfId="18386" builtinId="8" hidden="1"/>
    <cellStyle name="Hipervínculo" xfId="18388" builtinId="8" hidden="1"/>
    <cellStyle name="Hipervínculo" xfId="18390" builtinId="8" hidden="1"/>
    <cellStyle name="Hipervínculo" xfId="18392" builtinId="8" hidden="1"/>
    <cellStyle name="Hipervínculo" xfId="18394" builtinId="8" hidden="1"/>
    <cellStyle name="Hipervínculo" xfId="18396" builtinId="8" hidden="1"/>
    <cellStyle name="Hipervínculo" xfId="18398" builtinId="8" hidden="1"/>
    <cellStyle name="Hipervínculo" xfId="18400" builtinId="8" hidden="1"/>
    <cellStyle name="Hipervínculo" xfId="18402" builtinId="8" hidden="1"/>
    <cellStyle name="Hipervínculo" xfId="18404" builtinId="8" hidden="1"/>
    <cellStyle name="Hipervínculo" xfId="18406" builtinId="8" hidden="1"/>
    <cellStyle name="Hipervínculo" xfId="18408" builtinId="8" hidden="1"/>
    <cellStyle name="Hipervínculo" xfId="18410" builtinId="8" hidden="1"/>
    <cellStyle name="Hipervínculo" xfId="18412" builtinId="8" hidden="1"/>
    <cellStyle name="Hipervínculo" xfId="18414" builtinId="8" hidden="1"/>
    <cellStyle name="Hipervínculo" xfId="18416" builtinId="8" hidden="1"/>
    <cellStyle name="Hipervínculo" xfId="18418" builtinId="8" hidden="1"/>
    <cellStyle name="Hipervínculo" xfId="18420" builtinId="8" hidden="1"/>
    <cellStyle name="Hipervínculo" xfId="18422" builtinId="8" hidden="1"/>
    <cellStyle name="Hipervínculo" xfId="18424" builtinId="8" hidden="1"/>
    <cellStyle name="Hipervínculo" xfId="18426" builtinId="8" hidden="1"/>
    <cellStyle name="Hipervínculo" xfId="18428" builtinId="8" hidden="1"/>
    <cellStyle name="Hipervínculo" xfId="18430" builtinId="8" hidden="1"/>
    <cellStyle name="Hipervínculo" xfId="18432" builtinId="8" hidden="1"/>
    <cellStyle name="Hipervínculo" xfId="18434" builtinId="8" hidden="1"/>
    <cellStyle name="Hipervínculo" xfId="18436" builtinId="8" hidden="1"/>
    <cellStyle name="Hipervínculo" xfId="18438" builtinId="8" hidden="1"/>
    <cellStyle name="Hipervínculo" xfId="18440" builtinId="8" hidden="1"/>
    <cellStyle name="Hipervínculo" xfId="18442" builtinId="8" hidden="1"/>
    <cellStyle name="Hipervínculo" xfId="18444" builtinId="8" hidden="1"/>
    <cellStyle name="Hipervínculo" xfId="18446" builtinId="8" hidden="1"/>
    <cellStyle name="Hipervínculo" xfId="18448" builtinId="8" hidden="1"/>
    <cellStyle name="Hipervínculo" xfId="18450" builtinId="8" hidden="1"/>
    <cellStyle name="Hipervínculo" xfId="18452" builtinId="8" hidden="1"/>
    <cellStyle name="Hipervínculo" xfId="18454" builtinId="8" hidden="1"/>
    <cellStyle name="Hipervínculo" xfId="18456" builtinId="8" hidden="1"/>
    <cellStyle name="Hipervínculo" xfId="18458" builtinId="8" hidden="1"/>
    <cellStyle name="Hipervínculo" xfId="18460" builtinId="8" hidden="1"/>
    <cellStyle name="Hipervínculo" xfId="18462" builtinId="8" hidden="1"/>
    <cellStyle name="Hipervínculo" xfId="18464" builtinId="8" hidden="1"/>
    <cellStyle name="Hipervínculo" xfId="18466" builtinId="8" hidden="1"/>
    <cellStyle name="Hipervínculo" xfId="18468" builtinId="8" hidden="1"/>
    <cellStyle name="Hipervínculo" xfId="18470" builtinId="8" hidden="1"/>
    <cellStyle name="Hipervínculo" xfId="18472" builtinId="8" hidden="1"/>
    <cellStyle name="Hipervínculo" xfId="18474" builtinId="8" hidden="1"/>
    <cellStyle name="Hipervínculo" xfId="18476" builtinId="8" hidden="1"/>
    <cellStyle name="Hipervínculo" xfId="18478" builtinId="8" hidden="1"/>
    <cellStyle name="Hipervínculo" xfId="18480" builtinId="8" hidden="1"/>
    <cellStyle name="Hipervínculo" xfId="18482" builtinId="8" hidden="1"/>
    <cellStyle name="Hipervínculo" xfId="18484" builtinId="8" hidden="1"/>
    <cellStyle name="Hipervínculo" xfId="18486" builtinId="8" hidden="1"/>
    <cellStyle name="Hipervínculo" xfId="18488" builtinId="8" hidden="1"/>
    <cellStyle name="Hipervínculo" xfId="18490" builtinId="8" hidden="1"/>
    <cellStyle name="Hipervínculo" xfId="18492" builtinId="8" hidden="1"/>
    <cellStyle name="Hipervínculo" xfId="18494" builtinId="8" hidden="1"/>
    <cellStyle name="Hipervínculo" xfId="18496" builtinId="8" hidden="1"/>
    <cellStyle name="Hipervínculo" xfId="18498" builtinId="8" hidden="1"/>
    <cellStyle name="Hipervínculo" xfId="18500" builtinId="8" hidden="1"/>
    <cellStyle name="Hipervínculo" xfId="18502" builtinId="8" hidden="1"/>
    <cellStyle name="Hipervínculo" xfId="18504" builtinId="8" hidden="1"/>
    <cellStyle name="Hipervínculo" xfId="18506" builtinId="8" hidden="1"/>
    <cellStyle name="Hipervínculo" xfId="18508" builtinId="8" hidden="1"/>
    <cellStyle name="Hipervínculo" xfId="18510" builtinId="8" hidden="1"/>
    <cellStyle name="Hipervínculo" xfId="18512" builtinId="8" hidden="1"/>
    <cellStyle name="Hipervínculo" xfId="18514" builtinId="8" hidden="1"/>
    <cellStyle name="Hipervínculo" xfId="18516" builtinId="8" hidden="1"/>
    <cellStyle name="Hipervínculo" xfId="18518" builtinId="8" hidden="1"/>
    <cellStyle name="Hipervínculo" xfId="18520" builtinId="8" hidden="1"/>
    <cellStyle name="Hipervínculo" xfId="18522" builtinId="8" hidden="1"/>
    <cellStyle name="Hipervínculo" xfId="18524" builtinId="8" hidden="1"/>
    <cellStyle name="Hipervínculo" xfId="18526" builtinId="8" hidden="1"/>
    <cellStyle name="Hipervínculo" xfId="18528" builtinId="8" hidden="1"/>
    <cellStyle name="Hipervínculo" xfId="18530" builtinId="8" hidden="1"/>
    <cellStyle name="Hipervínculo" xfId="18532" builtinId="8" hidden="1"/>
    <cellStyle name="Hipervínculo" xfId="18534" builtinId="8" hidden="1"/>
    <cellStyle name="Hipervínculo" xfId="18536" builtinId="8" hidden="1"/>
    <cellStyle name="Hipervínculo" xfId="18538" builtinId="8" hidden="1"/>
    <cellStyle name="Hipervínculo" xfId="18540" builtinId="8" hidden="1"/>
    <cellStyle name="Hipervínculo" xfId="18542" builtinId="8" hidden="1"/>
    <cellStyle name="Hipervínculo" xfId="18544" builtinId="8" hidden="1"/>
    <cellStyle name="Hipervínculo" xfId="18546" builtinId="8" hidden="1"/>
    <cellStyle name="Hipervínculo" xfId="18548" builtinId="8" hidden="1"/>
    <cellStyle name="Hipervínculo" xfId="18550" builtinId="8" hidden="1"/>
    <cellStyle name="Hipervínculo" xfId="18552" builtinId="8" hidden="1"/>
    <cellStyle name="Hipervínculo" xfId="18554" builtinId="8" hidden="1"/>
    <cellStyle name="Hipervínculo" xfId="18556" builtinId="8" hidden="1"/>
    <cellStyle name="Hipervínculo" xfId="18558" builtinId="8" hidden="1"/>
    <cellStyle name="Hipervínculo" xfId="18560" builtinId="8" hidden="1"/>
    <cellStyle name="Hipervínculo" xfId="18562" builtinId="8" hidden="1"/>
    <cellStyle name="Hipervínculo" xfId="18564" builtinId="8" hidden="1"/>
    <cellStyle name="Hipervínculo" xfId="18566" builtinId="8" hidden="1"/>
    <cellStyle name="Hipervínculo" xfId="18568" builtinId="8" hidden="1"/>
    <cellStyle name="Hipervínculo" xfId="18570" builtinId="8" hidden="1"/>
    <cellStyle name="Hipervínculo" xfId="18572" builtinId="8" hidden="1"/>
    <cellStyle name="Hipervínculo" xfId="18574" builtinId="8" hidden="1"/>
    <cellStyle name="Hipervínculo" xfId="18576" builtinId="8" hidden="1"/>
    <cellStyle name="Hipervínculo" xfId="18578" builtinId="8" hidden="1"/>
    <cellStyle name="Hipervínculo" xfId="18580" builtinId="8" hidden="1"/>
    <cellStyle name="Hipervínculo" xfId="18582" builtinId="8" hidden="1"/>
    <cellStyle name="Hipervínculo" xfId="18584" builtinId="8" hidden="1"/>
    <cellStyle name="Hipervínculo" xfId="18586" builtinId="8" hidden="1"/>
    <cellStyle name="Hipervínculo" xfId="18588" builtinId="8" hidden="1"/>
    <cellStyle name="Hipervínculo" xfId="18590" builtinId="8" hidden="1"/>
    <cellStyle name="Hipervínculo" xfId="18592" builtinId="8" hidden="1"/>
    <cellStyle name="Hipervínculo" xfId="18594" builtinId="8" hidden="1"/>
    <cellStyle name="Hipervínculo" xfId="18596" builtinId="8" hidden="1"/>
    <cellStyle name="Hipervínculo" xfId="18598" builtinId="8" hidden="1"/>
    <cellStyle name="Hipervínculo" xfId="18600" builtinId="8" hidden="1"/>
    <cellStyle name="Hipervínculo" xfId="18602" builtinId="8" hidden="1"/>
    <cellStyle name="Hipervínculo" xfId="18604" builtinId="8" hidden="1"/>
    <cellStyle name="Hipervínculo" xfId="18606" builtinId="8" hidden="1"/>
    <cellStyle name="Hipervínculo" xfId="18608" builtinId="8" hidden="1"/>
    <cellStyle name="Hipervínculo" xfId="18610" builtinId="8" hidden="1"/>
    <cellStyle name="Hipervínculo" xfId="18612" builtinId="8" hidden="1"/>
    <cellStyle name="Hipervínculo" xfId="18614" builtinId="8" hidden="1"/>
    <cellStyle name="Hipervínculo" xfId="18616" builtinId="8" hidden="1"/>
    <cellStyle name="Hipervínculo" xfId="18618" builtinId="8" hidden="1"/>
    <cellStyle name="Hipervínculo" xfId="18620" builtinId="8" hidden="1"/>
    <cellStyle name="Hipervínculo" xfId="18622" builtinId="8" hidden="1"/>
    <cellStyle name="Hipervínculo" xfId="18624" builtinId="8" hidden="1"/>
    <cellStyle name="Hipervínculo" xfId="18626" builtinId="8" hidden="1"/>
    <cellStyle name="Hipervínculo" xfId="18628" builtinId="8" hidden="1"/>
    <cellStyle name="Hipervínculo" xfId="18630" builtinId="8" hidden="1"/>
    <cellStyle name="Hipervínculo" xfId="18632" builtinId="8" hidden="1"/>
    <cellStyle name="Hipervínculo" xfId="18634" builtinId="8" hidden="1"/>
    <cellStyle name="Hipervínculo" xfId="18636" builtinId="8" hidden="1"/>
    <cellStyle name="Hipervínculo" xfId="18638" builtinId="8" hidden="1"/>
    <cellStyle name="Hipervínculo" xfId="18640" builtinId="8" hidden="1"/>
    <cellStyle name="Hipervínculo" xfId="18642" builtinId="8" hidden="1"/>
    <cellStyle name="Hipervínculo" xfId="18644" builtinId="8" hidden="1"/>
    <cellStyle name="Hipervínculo" xfId="18646" builtinId="8" hidden="1"/>
    <cellStyle name="Hipervínculo" xfId="18648" builtinId="8" hidden="1"/>
    <cellStyle name="Hipervínculo" xfId="18650" builtinId="8" hidden="1"/>
    <cellStyle name="Hipervínculo" xfId="18652" builtinId="8" hidden="1"/>
    <cellStyle name="Hipervínculo" xfId="18654" builtinId="8" hidden="1"/>
    <cellStyle name="Hipervínculo" xfId="18656" builtinId="8" hidden="1"/>
    <cellStyle name="Hipervínculo" xfId="18658" builtinId="8" hidden="1"/>
    <cellStyle name="Hipervínculo" xfId="18660" builtinId="8" hidden="1"/>
    <cellStyle name="Hipervínculo" xfId="18662" builtinId="8" hidden="1"/>
    <cellStyle name="Hipervínculo" xfId="18664" builtinId="8" hidden="1"/>
    <cellStyle name="Hipervínculo" xfId="18666" builtinId="8" hidden="1"/>
    <cellStyle name="Hipervínculo" xfId="18668" builtinId="8" hidden="1"/>
    <cellStyle name="Hipervínculo" xfId="18670" builtinId="8" hidden="1"/>
    <cellStyle name="Hipervínculo" xfId="18672" builtinId="8" hidden="1"/>
    <cellStyle name="Hipervínculo" xfId="18674" builtinId="8" hidden="1"/>
    <cellStyle name="Hipervínculo" xfId="18676" builtinId="8" hidden="1"/>
    <cellStyle name="Hipervínculo" xfId="18678" builtinId="8" hidden="1"/>
    <cellStyle name="Hipervínculo" xfId="18680" builtinId="8" hidden="1"/>
    <cellStyle name="Hipervínculo" xfId="18682" builtinId="8" hidden="1"/>
    <cellStyle name="Hipervínculo" xfId="18684" builtinId="8" hidden="1"/>
    <cellStyle name="Hipervínculo" xfId="18686" builtinId="8" hidden="1"/>
    <cellStyle name="Hipervínculo" xfId="18688" builtinId="8" hidden="1"/>
    <cellStyle name="Hipervínculo" xfId="18690" builtinId="8" hidden="1"/>
    <cellStyle name="Hipervínculo" xfId="18692" builtinId="8" hidden="1"/>
    <cellStyle name="Hipervínculo" xfId="18694" builtinId="8" hidden="1"/>
    <cellStyle name="Hipervínculo" xfId="18696" builtinId="8" hidden="1"/>
    <cellStyle name="Hipervínculo" xfId="18698" builtinId="8" hidden="1"/>
    <cellStyle name="Hipervínculo" xfId="18700" builtinId="8" hidden="1"/>
    <cellStyle name="Hipervínculo" xfId="18702" builtinId="8" hidden="1"/>
    <cellStyle name="Hipervínculo" xfId="18704" builtinId="8" hidden="1"/>
    <cellStyle name="Hipervínculo" xfId="18706" builtinId="8" hidden="1"/>
    <cellStyle name="Hipervínculo" xfId="18708" builtinId="8" hidden="1"/>
    <cellStyle name="Hipervínculo" xfId="18710" builtinId="8" hidden="1"/>
    <cellStyle name="Hipervínculo" xfId="18712" builtinId="8" hidden="1"/>
    <cellStyle name="Hipervínculo" xfId="18714" builtinId="8" hidden="1"/>
    <cellStyle name="Hipervínculo" xfId="18716" builtinId="8" hidden="1"/>
    <cellStyle name="Hipervínculo" xfId="18718" builtinId="8" hidden="1"/>
    <cellStyle name="Hipervínculo" xfId="18720" builtinId="8" hidden="1"/>
    <cellStyle name="Hipervínculo" xfId="18722" builtinId="8" hidden="1"/>
    <cellStyle name="Hipervínculo" xfId="18724" builtinId="8" hidden="1"/>
    <cellStyle name="Hipervínculo" xfId="18726" builtinId="8" hidden="1"/>
    <cellStyle name="Hipervínculo" xfId="18728" builtinId="8" hidden="1"/>
    <cellStyle name="Hipervínculo" xfId="18730" builtinId="8" hidden="1"/>
    <cellStyle name="Hipervínculo" xfId="18732" builtinId="8" hidden="1"/>
    <cellStyle name="Hipervínculo" xfId="18734" builtinId="8" hidden="1"/>
    <cellStyle name="Hipervínculo" xfId="18736" builtinId="8" hidden="1"/>
    <cellStyle name="Hipervínculo" xfId="18738" builtinId="8" hidden="1"/>
    <cellStyle name="Hipervínculo" xfId="18740" builtinId="8" hidden="1"/>
    <cellStyle name="Hipervínculo" xfId="18742" builtinId="8" hidden="1"/>
    <cellStyle name="Hipervínculo" xfId="18744" builtinId="8" hidden="1"/>
    <cellStyle name="Hipervínculo" xfId="18746" builtinId="8" hidden="1"/>
    <cellStyle name="Hipervínculo" xfId="18748" builtinId="8" hidden="1"/>
    <cellStyle name="Hipervínculo" xfId="18750" builtinId="8" hidden="1"/>
    <cellStyle name="Hipervínculo" xfId="18752" builtinId="8" hidden="1"/>
    <cellStyle name="Hipervínculo" xfId="18754" builtinId="8" hidden="1"/>
    <cellStyle name="Hipervínculo" xfId="18756" builtinId="8" hidden="1"/>
    <cellStyle name="Hipervínculo" xfId="18758" builtinId="8" hidden="1"/>
    <cellStyle name="Hipervínculo" xfId="18760" builtinId="8" hidden="1"/>
    <cellStyle name="Hipervínculo" xfId="18762" builtinId="8" hidden="1"/>
    <cellStyle name="Hipervínculo" xfId="18764" builtinId="8" hidden="1"/>
    <cellStyle name="Hipervínculo" xfId="18766" builtinId="8" hidden="1"/>
    <cellStyle name="Hipervínculo" xfId="18768" builtinId="8" hidden="1"/>
    <cellStyle name="Hipervínculo" xfId="18770" builtinId="8" hidden="1"/>
    <cellStyle name="Hipervínculo" xfId="18772" builtinId="8" hidden="1"/>
    <cellStyle name="Hipervínculo" xfId="18774" builtinId="8" hidden="1"/>
    <cellStyle name="Hipervínculo" xfId="18776" builtinId="8" hidden="1"/>
    <cellStyle name="Hipervínculo" xfId="18778" builtinId="8" hidden="1"/>
    <cellStyle name="Hipervínculo" xfId="18780" builtinId="8" hidden="1"/>
    <cellStyle name="Hipervínculo" xfId="18782" builtinId="8" hidden="1"/>
    <cellStyle name="Hipervínculo" xfId="18784" builtinId="8" hidden="1"/>
    <cellStyle name="Hipervínculo" xfId="18786" builtinId="8" hidden="1"/>
    <cellStyle name="Hipervínculo" xfId="18788" builtinId="8" hidden="1"/>
    <cellStyle name="Hipervínculo" xfId="18790" builtinId="8" hidden="1"/>
    <cellStyle name="Hipervínculo" xfId="18792" builtinId="8" hidden="1"/>
    <cellStyle name="Hipervínculo" xfId="18794" builtinId="8" hidden="1"/>
    <cellStyle name="Hipervínculo" xfId="18796" builtinId="8" hidden="1"/>
    <cellStyle name="Hipervínculo" xfId="18798" builtinId="8" hidden="1"/>
    <cellStyle name="Hipervínculo" xfId="18800" builtinId="8" hidden="1"/>
    <cellStyle name="Hipervínculo" xfId="18802" builtinId="8" hidden="1"/>
    <cellStyle name="Hipervínculo" xfId="18804" builtinId="8" hidden="1"/>
    <cellStyle name="Hipervínculo" xfId="18806" builtinId="8" hidden="1"/>
    <cellStyle name="Hipervínculo" xfId="18808" builtinId="8" hidden="1"/>
    <cellStyle name="Hipervínculo" xfId="18810" builtinId="8" hidden="1"/>
    <cellStyle name="Hipervínculo" xfId="18812" builtinId="8" hidden="1"/>
    <cellStyle name="Hipervínculo" xfId="18814" builtinId="8" hidden="1"/>
    <cellStyle name="Hipervínculo" xfId="18816" builtinId="8" hidden="1"/>
    <cellStyle name="Hipervínculo" xfId="18818" builtinId="8" hidden="1"/>
    <cellStyle name="Hipervínculo" xfId="18820" builtinId="8" hidden="1"/>
    <cellStyle name="Hipervínculo" xfId="18822" builtinId="8" hidden="1"/>
    <cellStyle name="Hipervínculo" xfId="18824" builtinId="8" hidden="1"/>
    <cellStyle name="Hipervínculo" xfId="18826" builtinId="8" hidden="1"/>
    <cellStyle name="Hipervínculo" xfId="18828" builtinId="8" hidden="1"/>
    <cellStyle name="Hipervínculo" xfId="18830" builtinId="8" hidden="1"/>
    <cellStyle name="Hipervínculo" xfId="18832" builtinId="8" hidden="1"/>
    <cellStyle name="Hipervínculo" xfId="18834" builtinId="8" hidden="1"/>
    <cellStyle name="Hipervínculo" xfId="18836" builtinId="8" hidden="1"/>
    <cellStyle name="Hipervínculo" xfId="18838" builtinId="8" hidden="1"/>
    <cellStyle name="Hipervínculo" xfId="18840" builtinId="8" hidden="1"/>
    <cellStyle name="Hipervínculo" xfId="18842" builtinId="8" hidden="1"/>
    <cellStyle name="Hipervínculo" xfId="18844" builtinId="8" hidden="1"/>
    <cellStyle name="Hipervínculo" xfId="18846" builtinId="8" hidden="1"/>
    <cellStyle name="Hipervínculo" xfId="18848" builtinId="8" hidden="1"/>
    <cellStyle name="Hipervínculo" xfId="18850" builtinId="8" hidden="1"/>
    <cellStyle name="Hipervínculo" xfId="18852" builtinId="8" hidden="1"/>
    <cellStyle name="Hipervínculo" xfId="18854" builtinId="8" hidden="1"/>
    <cellStyle name="Hipervínculo" xfId="18856" builtinId="8" hidden="1"/>
    <cellStyle name="Hipervínculo" xfId="18858" builtinId="8" hidden="1"/>
    <cellStyle name="Hipervínculo" xfId="18860" builtinId="8" hidden="1"/>
    <cellStyle name="Hipervínculo" xfId="18862" builtinId="8" hidden="1"/>
    <cellStyle name="Hipervínculo" xfId="18864" builtinId="8" hidden="1"/>
    <cellStyle name="Hipervínculo" xfId="18866" builtinId="8" hidden="1"/>
    <cellStyle name="Hipervínculo" xfId="18868" builtinId="8" hidden="1"/>
    <cellStyle name="Hipervínculo" xfId="18870" builtinId="8" hidden="1"/>
    <cellStyle name="Hipervínculo" xfId="18872" builtinId="8" hidden="1"/>
    <cellStyle name="Hipervínculo" xfId="18874" builtinId="8" hidden="1"/>
    <cellStyle name="Hipervínculo" xfId="18876" builtinId="8" hidden="1"/>
    <cellStyle name="Hipervínculo" xfId="18878" builtinId="8" hidden="1"/>
    <cellStyle name="Hipervínculo" xfId="18880" builtinId="8" hidden="1"/>
    <cellStyle name="Hipervínculo" xfId="18882" builtinId="8" hidden="1"/>
    <cellStyle name="Hipervínculo" xfId="18884" builtinId="8" hidden="1"/>
    <cellStyle name="Hipervínculo" xfId="18886" builtinId="8" hidden="1"/>
    <cellStyle name="Hipervínculo" xfId="18888" builtinId="8" hidden="1"/>
    <cellStyle name="Hipervínculo" xfId="18890" builtinId="8" hidden="1"/>
    <cellStyle name="Hipervínculo" xfId="18892" builtinId="8" hidden="1"/>
    <cellStyle name="Hipervínculo" xfId="18894" builtinId="8" hidden="1"/>
    <cellStyle name="Hipervínculo" xfId="18896" builtinId="8" hidden="1"/>
    <cellStyle name="Hipervínculo" xfId="18898" builtinId="8" hidden="1"/>
    <cellStyle name="Hipervínculo" xfId="18900" builtinId="8" hidden="1"/>
    <cellStyle name="Hipervínculo" xfId="18902" builtinId="8" hidden="1"/>
    <cellStyle name="Hipervínculo" xfId="18904" builtinId="8" hidden="1"/>
    <cellStyle name="Hipervínculo" xfId="18906" builtinId="8" hidden="1"/>
    <cellStyle name="Hipervínculo" xfId="18908" builtinId="8" hidden="1"/>
    <cellStyle name="Hipervínculo" xfId="18910" builtinId="8" hidden="1"/>
    <cellStyle name="Hipervínculo" xfId="18912" builtinId="8" hidden="1"/>
    <cellStyle name="Hipervínculo" xfId="18914" builtinId="8" hidden="1"/>
    <cellStyle name="Hipervínculo" xfId="18916" builtinId="8" hidden="1"/>
    <cellStyle name="Hipervínculo" xfId="18918" builtinId="8" hidden="1"/>
    <cellStyle name="Hipervínculo" xfId="18920" builtinId="8" hidden="1"/>
    <cellStyle name="Hipervínculo" xfId="18922" builtinId="8" hidden="1"/>
    <cellStyle name="Hipervínculo" xfId="18924" builtinId="8" hidden="1"/>
    <cellStyle name="Hipervínculo" xfId="18926" builtinId="8" hidden="1"/>
    <cellStyle name="Hipervínculo" xfId="18928" builtinId="8" hidden="1"/>
    <cellStyle name="Hipervínculo" xfId="18930" builtinId="8" hidden="1"/>
    <cellStyle name="Hipervínculo" xfId="18932" builtinId="8" hidden="1"/>
    <cellStyle name="Hipervínculo" xfId="18934" builtinId="8" hidden="1"/>
    <cellStyle name="Hipervínculo" xfId="18936" builtinId="8" hidden="1"/>
    <cellStyle name="Hipervínculo" xfId="18938" builtinId="8" hidden="1"/>
    <cellStyle name="Hipervínculo" xfId="18940" builtinId="8" hidden="1"/>
    <cellStyle name="Hipervínculo" xfId="18942" builtinId="8" hidden="1"/>
    <cellStyle name="Hipervínculo" xfId="18944" builtinId="8" hidden="1"/>
    <cellStyle name="Hipervínculo" xfId="18946" builtinId="8" hidden="1"/>
    <cellStyle name="Hipervínculo" xfId="18948" builtinId="8" hidden="1"/>
    <cellStyle name="Hipervínculo" xfId="18950" builtinId="8" hidden="1"/>
    <cellStyle name="Hipervínculo" xfId="18952" builtinId="8" hidden="1"/>
    <cellStyle name="Hipervínculo" xfId="18954" builtinId="8" hidden="1"/>
    <cellStyle name="Hipervínculo" xfId="18956" builtinId="8" hidden="1"/>
    <cellStyle name="Hipervínculo" xfId="18958" builtinId="8" hidden="1"/>
    <cellStyle name="Hipervínculo" xfId="18960" builtinId="8" hidden="1"/>
    <cellStyle name="Hipervínculo" xfId="18962" builtinId="8" hidden="1"/>
    <cellStyle name="Hipervínculo" xfId="18964" builtinId="8" hidden="1"/>
    <cellStyle name="Hipervínculo" xfId="18966" builtinId="8" hidden="1"/>
    <cellStyle name="Hipervínculo" xfId="18968" builtinId="8" hidden="1"/>
    <cellStyle name="Hipervínculo" xfId="18970" builtinId="8" hidden="1"/>
    <cellStyle name="Hipervínculo" xfId="18972" builtinId="8" hidden="1"/>
    <cellStyle name="Hipervínculo" xfId="18974" builtinId="8" hidden="1"/>
    <cellStyle name="Hipervínculo" xfId="18976" builtinId="8" hidden="1"/>
    <cellStyle name="Hipervínculo" xfId="18978" builtinId="8" hidden="1"/>
    <cellStyle name="Hipervínculo" xfId="18980" builtinId="8" hidden="1"/>
    <cellStyle name="Hipervínculo" xfId="18982" builtinId="8" hidden="1"/>
    <cellStyle name="Hipervínculo" xfId="18984" builtinId="8" hidden="1"/>
    <cellStyle name="Hipervínculo" xfId="18986" builtinId="8" hidden="1"/>
    <cellStyle name="Hipervínculo" xfId="18988" builtinId="8" hidden="1"/>
    <cellStyle name="Hipervínculo" xfId="18990" builtinId="8" hidden="1"/>
    <cellStyle name="Hipervínculo" xfId="18992" builtinId="8" hidden="1"/>
    <cellStyle name="Hipervínculo" xfId="18994" builtinId="8" hidden="1"/>
    <cellStyle name="Hipervínculo" xfId="18996" builtinId="8" hidden="1"/>
    <cellStyle name="Hipervínculo" xfId="18998" builtinId="8" hidden="1"/>
    <cellStyle name="Hipervínculo" xfId="19000" builtinId="8" hidden="1"/>
    <cellStyle name="Hipervínculo" xfId="19002" builtinId="8" hidden="1"/>
    <cellStyle name="Hipervínculo" xfId="19004" builtinId="8" hidden="1"/>
    <cellStyle name="Hipervínculo" xfId="19006" builtinId="8" hidden="1"/>
    <cellStyle name="Hipervínculo" xfId="19008" builtinId="8" hidden="1"/>
    <cellStyle name="Hipervínculo" xfId="19010" builtinId="8" hidden="1"/>
    <cellStyle name="Hipervínculo" xfId="19012" builtinId="8" hidden="1"/>
    <cellStyle name="Hipervínculo" xfId="19014" builtinId="8" hidden="1"/>
    <cellStyle name="Hipervínculo" xfId="19016" builtinId="8" hidden="1"/>
    <cellStyle name="Hipervínculo" xfId="19018" builtinId="8" hidden="1"/>
    <cellStyle name="Hipervínculo" xfId="19020" builtinId="8" hidden="1"/>
    <cellStyle name="Hipervínculo" xfId="19022" builtinId="8" hidden="1"/>
    <cellStyle name="Hipervínculo" xfId="19024" builtinId="8" hidden="1"/>
    <cellStyle name="Hipervínculo" xfId="19026" builtinId="8" hidden="1"/>
    <cellStyle name="Hipervínculo" xfId="19028" builtinId="8" hidden="1"/>
    <cellStyle name="Hipervínculo" xfId="19030" builtinId="8" hidden="1"/>
    <cellStyle name="Hipervínculo" xfId="19032" builtinId="8" hidden="1"/>
    <cellStyle name="Hipervínculo" xfId="19034" builtinId="8" hidden="1"/>
    <cellStyle name="Hipervínculo" xfId="19036" builtinId="8" hidden="1"/>
    <cellStyle name="Hipervínculo" xfId="19038" builtinId="8" hidden="1"/>
    <cellStyle name="Hipervínculo" xfId="19040" builtinId="8" hidden="1"/>
    <cellStyle name="Hipervínculo" xfId="19042" builtinId="8" hidden="1"/>
    <cellStyle name="Hipervínculo" xfId="19044" builtinId="8" hidden="1"/>
    <cellStyle name="Hipervínculo" xfId="19046" builtinId="8" hidden="1"/>
    <cellStyle name="Hipervínculo" xfId="19048" builtinId="8" hidden="1"/>
    <cellStyle name="Hipervínculo" xfId="19050" builtinId="8" hidden="1"/>
    <cellStyle name="Hipervínculo" xfId="19052" builtinId="8" hidden="1"/>
    <cellStyle name="Hipervínculo" xfId="19054" builtinId="8" hidden="1"/>
    <cellStyle name="Hipervínculo" xfId="19056" builtinId="8" hidden="1"/>
    <cellStyle name="Hipervínculo" xfId="19058" builtinId="8" hidden="1"/>
    <cellStyle name="Hipervínculo" xfId="19060" builtinId="8" hidden="1"/>
    <cellStyle name="Hipervínculo" xfId="19062" builtinId="8" hidden="1"/>
    <cellStyle name="Hipervínculo" xfId="19064" builtinId="8" hidden="1"/>
    <cellStyle name="Hipervínculo" xfId="19066" builtinId="8" hidden="1"/>
    <cellStyle name="Hipervínculo" xfId="19068" builtinId="8" hidden="1"/>
    <cellStyle name="Hipervínculo" xfId="19070" builtinId="8" hidden="1"/>
    <cellStyle name="Hipervínculo" xfId="19072" builtinId="8" hidden="1"/>
    <cellStyle name="Hipervínculo" xfId="19074" builtinId="8" hidden="1"/>
    <cellStyle name="Hipervínculo" xfId="19076" builtinId="8" hidden="1"/>
    <cellStyle name="Hipervínculo" xfId="19078" builtinId="8" hidden="1"/>
    <cellStyle name="Hipervínculo" xfId="19080" builtinId="8" hidden="1"/>
    <cellStyle name="Hipervínculo" xfId="19082" builtinId="8" hidden="1"/>
    <cellStyle name="Hipervínculo" xfId="19084" builtinId="8" hidden="1"/>
    <cellStyle name="Hipervínculo" xfId="19086" builtinId="8" hidden="1"/>
    <cellStyle name="Hipervínculo" xfId="19088" builtinId="8" hidden="1"/>
    <cellStyle name="Hipervínculo" xfId="19090" builtinId="8" hidden="1"/>
    <cellStyle name="Hipervínculo" xfId="19092" builtinId="8" hidden="1"/>
    <cellStyle name="Hipervínculo" xfId="19094" builtinId="8" hidden="1"/>
    <cellStyle name="Hipervínculo" xfId="19096" builtinId="8" hidden="1"/>
    <cellStyle name="Hipervínculo" xfId="19098" builtinId="8" hidden="1"/>
    <cellStyle name="Hipervínculo" xfId="19100" builtinId="8" hidden="1"/>
    <cellStyle name="Hipervínculo" xfId="19102" builtinId="8" hidden="1"/>
    <cellStyle name="Hipervínculo" xfId="19104" builtinId="8" hidden="1"/>
    <cellStyle name="Hipervínculo" xfId="19106" builtinId="8" hidden="1"/>
    <cellStyle name="Hipervínculo" xfId="19108" builtinId="8" hidden="1"/>
    <cellStyle name="Hipervínculo" xfId="19110" builtinId="8" hidden="1"/>
    <cellStyle name="Hipervínculo" xfId="19112" builtinId="8" hidden="1"/>
    <cellStyle name="Hipervínculo" xfId="19114" builtinId="8" hidden="1"/>
    <cellStyle name="Hipervínculo" xfId="19116" builtinId="8" hidden="1"/>
    <cellStyle name="Hipervínculo" xfId="19118" builtinId="8" hidden="1"/>
    <cellStyle name="Hipervínculo" xfId="19120" builtinId="8" hidden="1"/>
    <cellStyle name="Hipervínculo" xfId="19122" builtinId="8" hidden="1"/>
    <cellStyle name="Hipervínculo" xfId="19124" builtinId="8" hidden="1"/>
    <cellStyle name="Hipervínculo" xfId="19126" builtinId="8" hidden="1"/>
    <cellStyle name="Hipervínculo" xfId="19128" builtinId="8" hidden="1"/>
    <cellStyle name="Hipervínculo" xfId="19130" builtinId="8" hidden="1"/>
    <cellStyle name="Hipervínculo" xfId="19132" builtinId="8" hidden="1"/>
    <cellStyle name="Hipervínculo" xfId="19134" builtinId="8" hidden="1"/>
    <cellStyle name="Hipervínculo" xfId="19136" builtinId="8" hidden="1"/>
    <cellStyle name="Hipervínculo" xfId="19138" builtinId="8" hidden="1"/>
    <cellStyle name="Hipervínculo" xfId="19140" builtinId="8" hidden="1"/>
    <cellStyle name="Hipervínculo" xfId="19142" builtinId="8" hidden="1"/>
    <cellStyle name="Hipervínculo" xfId="19144" builtinId="8" hidden="1"/>
    <cellStyle name="Hipervínculo" xfId="19146" builtinId="8" hidden="1"/>
    <cellStyle name="Hipervínculo" xfId="19148" builtinId="8" hidden="1"/>
    <cellStyle name="Hipervínculo" xfId="19150" builtinId="8" hidden="1"/>
    <cellStyle name="Hipervínculo" xfId="19152" builtinId="8" hidden="1"/>
    <cellStyle name="Hipervínculo" xfId="19154" builtinId="8" hidden="1"/>
    <cellStyle name="Hipervínculo" xfId="19156" builtinId="8" hidden="1"/>
    <cellStyle name="Hipervínculo" xfId="19158" builtinId="8" hidden="1"/>
    <cellStyle name="Hipervínculo" xfId="19160" builtinId="8" hidden="1"/>
    <cellStyle name="Hipervínculo" xfId="19162" builtinId="8" hidden="1"/>
    <cellStyle name="Hipervínculo" xfId="19164" builtinId="8" hidden="1"/>
    <cellStyle name="Hipervínculo" xfId="19166" builtinId="8" hidden="1"/>
    <cellStyle name="Hipervínculo" xfId="19168" builtinId="8" hidden="1"/>
    <cellStyle name="Hipervínculo" xfId="19170" builtinId="8" hidden="1"/>
    <cellStyle name="Hipervínculo" xfId="19172" builtinId="8" hidden="1"/>
    <cellStyle name="Hipervínculo" xfId="19174" builtinId="8" hidden="1"/>
    <cellStyle name="Hipervínculo" xfId="19176" builtinId="8" hidden="1"/>
    <cellStyle name="Hipervínculo" xfId="19178" builtinId="8" hidden="1"/>
    <cellStyle name="Hipervínculo" xfId="19180" builtinId="8" hidden="1"/>
    <cellStyle name="Hipervínculo" xfId="19182" builtinId="8" hidden="1"/>
    <cellStyle name="Hipervínculo" xfId="19184" builtinId="8" hidden="1"/>
    <cellStyle name="Hipervínculo" xfId="19186" builtinId="8" hidden="1"/>
    <cellStyle name="Hipervínculo" xfId="19188" builtinId="8" hidden="1"/>
    <cellStyle name="Hipervínculo" xfId="19190" builtinId="8" hidden="1"/>
    <cellStyle name="Hipervínculo" xfId="19192" builtinId="8" hidden="1"/>
    <cellStyle name="Hipervínculo" xfId="19194" builtinId="8" hidden="1"/>
    <cellStyle name="Hipervínculo" xfId="19196" builtinId="8" hidden="1"/>
    <cellStyle name="Hipervínculo" xfId="19198" builtinId="8" hidden="1"/>
    <cellStyle name="Hipervínculo" xfId="19200" builtinId="8" hidden="1"/>
    <cellStyle name="Hipervínculo" xfId="19202" builtinId="8" hidden="1"/>
    <cellStyle name="Hipervínculo" xfId="19204" builtinId="8" hidden="1"/>
    <cellStyle name="Hipervínculo" xfId="19206" builtinId="8" hidden="1"/>
    <cellStyle name="Hipervínculo" xfId="19208" builtinId="8" hidden="1"/>
    <cellStyle name="Hipervínculo" xfId="19210" builtinId="8" hidden="1"/>
    <cellStyle name="Hipervínculo" xfId="19212" builtinId="8" hidden="1"/>
    <cellStyle name="Hipervínculo" xfId="19214" builtinId="8" hidden="1"/>
    <cellStyle name="Hipervínculo" xfId="19216" builtinId="8" hidden="1"/>
    <cellStyle name="Hipervínculo" xfId="19218" builtinId="8" hidden="1"/>
    <cellStyle name="Hipervínculo" xfId="19220" builtinId="8" hidden="1"/>
    <cellStyle name="Hipervínculo" xfId="19222" builtinId="8" hidden="1"/>
    <cellStyle name="Hipervínculo" xfId="19224" builtinId="8" hidden="1"/>
    <cellStyle name="Hipervínculo" xfId="19226" builtinId="8" hidden="1"/>
    <cellStyle name="Hipervínculo" xfId="19228" builtinId="8" hidden="1"/>
    <cellStyle name="Hipervínculo" xfId="19230" builtinId="8" hidden="1"/>
    <cellStyle name="Hipervínculo" xfId="19232" builtinId="8" hidden="1"/>
    <cellStyle name="Hipervínculo" xfId="19234" builtinId="8" hidden="1"/>
    <cellStyle name="Hipervínculo" xfId="19236" builtinId="8" hidden="1"/>
    <cellStyle name="Hipervínculo" xfId="19238" builtinId="8" hidden="1"/>
    <cellStyle name="Hipervínculo" xfId="19240" builtinId="8" hidden="1"/>
    <cellStyle name="Hipervínculo" xfId="19242" builtinId="8" hidden="1"/>
    <cellStyle name="Hipervínculo" xfId="19244" builtinId="8" hidden="1"/>
    <cellStyle name="Hipervínculo" xfId="19246" builtinId="8" hidden="1"/>
    <cellStyle name="Hipervínculo" xfId="19248" builtinId="8" hidden="1"/>
    <cellStyle name="Hipervínculo" xfId="19250" builtinId="8" hidden="1"/>
    <cellStyle name="Hipervínculo" xfId="19252" builtinId="8" hidden="1"/>
    <cellStyle name="Hipervínculo" xfId="19254" builtinId="8" hidden="1"/>
    <cellStyle name="Hipervínculo" xfId="19256" builtinId="8" hidden="1"/>
    <cellStyle name="Hipervínculo" xfId="19258" builtinId="8" hidden="1"/>
    <cellStyle name="Hipervínculo" xfId="19260" builtinId="8" hidden="1"/>
    <cellStyle name="Hipervínculo" xfId="19262" builtinId="8" hidden="1"/>
    <cellStyle name="Hipervínculo" xfId="19264" builtinId="8" hidden="1"/>
    <cellStyle name="Hipervínculo" xfId="19266" builtinId="8" hidden="1"/>
    <cellStyle name="Hipervínculo" xfId="19268" builtinId="8" hidden="1"/>
    <cellStyle name="Hipervínculo" xfId="19270" builtinId="8" hidden="1"/>
    <cellStyle name="Hipervínculo" xfId="19272" builtinId="8" hidden="1"/>
    <cellStyle name="Hipervínculo" xfId="19274" builtinId="8" hidden="1"/>
    <cellStyle name="Hipervínculo" xfId="19276" builtinId="8" hidden="1"/>
    <cellStyle name="Hipervínculo" xfId="19278" builtinId="8" hidden="1"/>
    <cellStyle name="Hipervínculo" xfId="19280" builtinId="8" hidden="1"/>
    <cellStyle name="Hipervínculo" xfId="19282" builtinId="8" hidden="1"/>
    <cellStyle name="Hipervínculo" xfId="19284" builtinId="8" hidden="1"/>
    <cellStyle name="Hipervínculo" xfId="19286" builtinId="8" hidden="1"/>
    <cellStyle name="Hipervínculo" xfId="19288" builtinId="8" hidden="1"/>
    <cellStyle name="Hipervínculo" xfId="19290" builtinId="8" hidden="1"/>
    <cellStyle name="Hipervínculo" xfId="19292" builtinId="8" hidden="1"/>
    <cellStyle name="Hipervínculo" xfId="19294" builtinId="8" hidden="1"/>
    <cellStyle name="Hipervínculo" xfId="19296" builtinId="8" hidden="1"/>
    <cellStyle name="Hipervínculo" xfId="19298" builtinId="8" hidden="1"/>
    <cellStyle name="Hipervínculo" xfId="19300" builtinId="8" hidden="1"/>
    <cellStyle name="Hipervínculo" xfId="19302" builtinId="8" hidden="1"/>
    <cellStyle name="Hipervínculo" xfId="19304" builtinId="8" hidden="1"/>
    <cellStyle name="Hipervínculo" xfId="19306" builtinId="8" hidden="1"/>
    <cellStyle name="Hipervínculo" xfId="19308" builtinId="8" hidden="1"/>
    <cellStyle name="Hipervínculo" xfId="19310" builtinId="8" hidden="1"/>
    <cellStyle name="Hipervínculo" xfId="19312" builtinId="8" hidden="1"/>
    <cellStyle name="Hipervínculo" xfId="19314" builtinId="8" hidden="1"/>
    <cellStyle name="Hipervínculo" xfId="19316" builtinId="8" hidden="1"/>
    <cellStyle name="Hipervínculo" xfId="19318" builtinId="8" hidden="1"/>
    <cellStyle name="Hipervínculo" xfId="19320" builtinId="8" hidden="1"/>
    <cellStyle name="Hipervínculo" xfId="19322" builtinId="8" hidden="1"/>
    <cellStyle name="Hipervínculo" xfId="19324" builtinId="8" hidden="1"/>
    <cellStyle name="Hipervínculo" xfId="19326" builtinId="8" hidden="1"/>
    <cellStyle name="Hipervínculo" xfId="19328" builtinId="8" hidden="1"/>
    <cellStyle name="Hipervínculo" xfId="19330" builtinId="8" hidden="1"/>
    <cellStyle name="Hipervínculo" xfId="19332" builtinId="8" hidden="1"/>
    <cellStyle name="Hipervínculo" xfId="19334" builtinId="8" hidden="1"/>
    <cellStyle name="Hipervínculo" xfId="19336" builtinId="8" hidden="1"/>
    <cellStyle name="Hipervínculo" xfId="19338" builtinId="8" hidden="1"/>
    <cellStyle name="Hipervínculo" xfId="19340" builtinId="8" hidden="1"/>
    <cellStyle name="Hipervínculo" xfId="19342" builtinId="8" hidden="1"/>
    <cellStyle name="Hipervínculo" xfId="19344" builtinId="8" hidden="1"/>
    <cellStyle name="Hipervínculo" xfId="19346" builtinId="8" hidden="1"/>
    <cellStyle name="Hipervínculo" xfId="19348" builtinId="8" hidden="1"/>
    <cellStyle name="Hipervínculo" xfId="19350" builtinId="8" hidden="1"/>
    <cellStyle name="Hipervínculo" xfId="19352" builtinId="8" hidden="1"/>
    <cellStyle name="Hipervínculo" xfId="19354" builtinId="8" hidden="1"/>
    <cellStyle name="Hipervínculo" xfId="19356" builtinId="8" hidden="1"/>
    <cellStyle name="Hipervínculo" xfId="19358" builtinId="8" hidden="1"/>
    <cellStyle name="Hipervínculo" xfId="19360" builtinId="8" hidden="1"/>
    <cellStyle name="Hipervínculo" xfId="19362" builtinId="8" hidden="1"/>
    <cellStyle name="Hipervínculo" xfId="19364" builtinId="8" hidden="1"/>
    <cellStyle name="Hipervínculo" xfId="19366" builtinId="8" hidden="1"/>
    <cellStyle name="Hipervínculo" xfId="19368" builtinId="8" hidden="1"/>
    <cellStyle name="Hipervínculo" xfId="19370" builtinId="8" hidden="1"/>
    <cellStyle name="Hipervínculo" xfId="19372" builtinId="8" hidden="1"/>
    <cellStyle name="Hipervínculo" xfId="19374" builtinId="8" hidden="1"/>
    <cellStyle name="Hipervínculo" xfId="19376" builtinId="8" hidden="1"/>
    <cellStyle name="Hipervínculo" xfId="19378" builtinId="8" hidden="1"/>
    <cellStyle name="Hipervínculo" xfId="19380" builtinId="8" hidden="1"/>
    <cellStyle name="Hipervínculo" xfId="19382" builtinId="8" hidden="1"/>
    <cellStyle name="Hipervínculo" xfId="19384" builtinId="8" hidden="1"/>
    <cellStyle name="Hipervínculo" xfId="19386" builtinId="8" hidden="1"/>
    <cellStyle name="Hipervínculo" xfId="19388" builtinId="8" hidden="1"/>
    <cellStyle name="Hipervínculo" xfId="19390" builtinId="8" hidden="1"/>
    <cellStyle name="Hipervínculo" xfId="19392" builtinId="8" hidden="1"/>
    <cellStyle name="Hipervínculo" xfId="19394" builtinId="8" hidden="1"/>
    <cellStyle name="Hipervínculo" xfId="19396" builtinId="8" hidden="1"/>
    <cellStyle name="Hipervínculo" xfId="19398" builtinId="8" hidden="1"/>
    <cellStyle name="Hipervínculo" xfId="19400" builtinId="8" hidden="1"/>
    <cellStyle name="Hipervínculo" xfId="19402" builtinId="8" hidden="1"/>
    <cellStyle name="Hipervínculo" xfId="19404" builtinId="8" hidden="1"/>
    <cellStyle name="Hipervínculo" xfId="19406" builtinId="8" hidden="1"/>
    <cellStyle name="Hipervínculo" xfId="19408" builtinId="8" hidden="1"/>
    <cellStyle name="Hipervínculo" xfId="19410" builtinId="8" hidden="1"/>
    <cellStyle name="Hipervínculo" xfId="19412" builtinId="8" hidden="1"/>
    <cellStyle name="Hipervínculo" xfId="19414" builtinId="8" hidden="1"/>
    <cellStyle name="Hipervínculo" xfId="19416" builtinId="8" hidden="1"/>
    <cellStyle name="Hipervínculo" xfId="19418" builtinId="8" hidden="1"/>
    <cellStyle name="Hipervínculo" xfId="19420" builtinId="8" hidden="1"/>
    <cellStyle name="Hipervínculo" xfId="19422" builtinId="8" hidden="1"/>
    <cellStyle name="Hipervínculo" xfId="19424" builtinId="8" hidden="1"/>
    <cellStyle name="Hipervínculo" xfId="19426" builtinId="8" hidden="1"/>
    <cellStyle name="Hipervínculo" xfId="19428" builtinId="8" hidden="1"/>
    <cellStyle name="Hipervínculo" xfId="19430" builtinId="8" hidden="1"/>
    <cellStyle name="Hipervínculo" xfId="19432" builtinId="8" hidden="1"/>
    <cellStyle name="Hipervínculo" xfId="19434" builtinId="8" hidden="1"/>
    <cellStyle name="Hipervínculo" xfId="19436" builtinId="8" hidden="1"/>
    <cellStyle name="Hipervínculo" xfId="19438" builtinId="8" hidden="1"/>
    <cellStyle name="Hipervínculo" xfId="19440" builtinId="8" hidden="1"/>
    <cellStyle name="Hipervínculo" xfId="19442" builtinId="8" hidden="1"/>
    <cellStyle name="Hipervínculo" xfId="19444" builtinId="8" hidden="1"/>
    <cellStyle name="Hipervínculo" xfId="19446" builtinId="8" hidden="1"/>
    <cellStyle name="Hipervínculo" xfId="19448" builtinId="8" hidden="1"/>
    <cellStyle name="Hipervínculo" xfId="19450" builtinId="8" hidden="1"/>
    <cellStyle name="Hipervínculo" xfId="19452" builtinId="8" hidden="1"/>
    <cellStyle name="Hipervínculo" xfId="19454" builtinId="8" hidden="1"/>
    <cellStyle name="Hipervínculo" xfId="19456" builtinId="8" hidden="1"/>
    <cellStyle name="Hipervínculo" xfId="19458" builtinId="8" hidden="1"/>
    <cellStyle name="Hipervínculo" xfId="19460" builtinId="8" hidden="1"/>
    <cellStyle name="Hipervínculo" xfId="19462" builtinId="8" hidden="1"/>
    <cellStyle name="Hipervínculo" xfId="19464" builtinId="8" hidden="1"/>
    <cellStyle name="Hipervínculo" xfId="19466" builtinId="8" hidden="1"/>
    <cellStyle name="Hipervínculo" xfId="19468" builtinId="8" hidden="1"/>
    <cellStyle name="Hipervínculo" xfId="19470" builtinId="8" hidden="1"/>
    <cellStyle name="Hipervínculo" xfId="19472" builtinId="8" hidden="1"/>
    <cellStyle name="Hipervínculo" xfId="19474" builtinId="8" hidden="1"/>
    <cellStyle name="Hipervínculo" xfId="19476" builtinId="8" hidden="1"/>
    <cellStyle name="Hipervínculo" xfId="19478" builtinId="8" hidden="1"/>
    <cellStyle name="Hipervínculo" xfId="19480" builtinId="8" hidden="1"/>
    <cellStyle name="Hipervínculo" xfId="19482" builtinId="8" hidden="1"/>
    <cellStyle name="Hipervínculo" xfId="19484" builtinId="8" hidden="1"/>
    <cellStyle name="Hipervínculo" xfId="19486" builtinId="8" hidden="1"/>
    <cellStyle name="Hipervínculo" xfId="19488" builtinId="8" hidden="1"/>
    <cellStyle name="Hipervínculo" xfId="19490" builtinId="8" hidden="1"/>
    <cellStyle name="Hipervínculo" xfId="19492" builtinId="8" hidden="1"/>
    <cellStyle name="Hipervínculo" xfId="19494" builtinId="8" hidden="1"/>
    <cellStyle name="Hipervínculo" xfId="19496" builtinId="8" hidden="1"/>
    <cellStyle name="Hipervínculo" xfId="19498" builtinId="8" hidden="1"/>
    <cellStyle name="Hipervínculo" xfId="19500" builtinId="8" hidden="1"/>
    <cellStyle name="Hipervínculo" xfId="19502" builtinId="8" hidden="1"/>
    <cellStyle name="Hipervínculo" xfId="19504" builtinId="8" hidden="1"/>
    <cellStyle name="Hipervínculo" xfId="19506" builtinId="8" hidden="1"/>
    <cellStyle name="Hipervínculo" xfId="19508" builtinId="8" hidden="1"/>
    <cellStyle name="Hipervínculo" xfId="19510" builtinId="8" hidden="1"/>
    <cellStyle name="Hipervínculo" xfId="19512" builtinId="8" hidden="1"/>
    <cellStyle name="Hipervínculo" xfId="19514" builtinId="8" hidden="1"/>
    <cellStyle name="Hipervínculo" xfId="19516" builtinId="8" hidden="1"/>
    <cellStyle name="Hipervínculo" xfId="19518" builtinId="8" hidden="1"/>
    <cellStyle name="Hipervínculo" xfId="19520" builtinId="8" hidden="1"/>
    <cellStyle name="Hipervínculo" xfId="19522" builtinId="8" hidden="1"/>
    <cellStyle name="Hipervínculo" xfId="19524" builtinId="8" hidden="1"/>
    <cellStyle name="Hipervínculo" xfId="19526" builtinId="8" hidden="1"/>
    <cellStyle name="Hipervínculo" xfId="19528" builtinId="8" hidden="1"/>
    <cellStyle name="Hipervínculo" xfId="19530" builtinId="8" hidden="1"/>
    <cellStyle name="Hipervínculo" xfId="19532" builtinId="8" hidden="1"/>
    <cellStyle name="Hipervínculo" xfId="19534" builtinId="8" hidden="1"/>
    <cellStyle name="Hipervínculo" xfId="19536" builtinId="8" hidden="1"/>
    <cellStyle name="Hipervínculo" xfId="19538" builtinId="8" hidden="1"/>
    <cellStyle name="Hipervínculo" xfId="19540" builtinId="8" hidden="1"/>
    <cellStyle name="Hipervínculo" xfId="19542" builtinId="8" hidden="1"/>
    <cellStyle name="Hipervínculo" xfId="19544" builtinId="8" hidden="1"/>
    <cellStyle name="Hipervínculo" xfId="19546" builtinId="8" hidden="1"/>
    <cellStyle name="Hipervínculo" xfId="19548" builtinId="8" hidden="1"/>
    <cellStyle name="Hipervínculo" xfId="19550" builtinId="8" hidden="1"/>
    <cellStyle name="Hipervínculo" xfId="19552" builtinId="8" hidden="1"/>
    <cellStyle name="Hipervínculo" xfId="19554" builtinId="8" hidden="1"/>
    <cellStyle name="Hipervínculo" xfId="19556" builtinId="8" hidden="1"/>
    <cellStyle name="Hipervínculo" xfId="19558" builtinId="8" hidden="1"/>
    <cellStyle name="Hipervínculo" xfId="19560" builtinId="8" hidden="1"/>
    <cellStyle name="Hipervínculo" xfId="19562" builtinId="8" hidden="1"/>
    <cellStyle name="Hipervínculo" xfId="19564" builtinId="8" hidden="1"/>
    <cellStyle name="Hipervínculo" xfId="19566" builtinId="8" hidden="1"/>
    <cellStyle name="Hipervínculo" xfId="19568" builtinId="8" hidden="1"/>
    <cellStyle name="Hipervínculo" xfId="19570" builtinId="8" hidden="1"/>
    <cellStyle name="Hipervínculo" xfId="19572" builtinId="8" hidden="1"/>
    <cellStyle name="Hipervínculo" xfId="19574" builtinId="8" hidden="1"/>
    <cellStyle name="Hipervínculo" xfId="19576" builtinId="8" hidden="1"/>
    <cellStyle name="Hipervínculo" xfId="19578" builtinId="8" hidden="1"/>
    <cellStyle name="Hipervínculo" xfId="19580" builtinId="8" hidden="1"/>
    <cellStyle name="Hipervínculo" xfId="19582" builtinId="8" hidden="1"/>
    <cellStyle name="Hipervínculo" xfId="19584" builtinId="8" hidden="1"/>
    <cellStyle name="Hipervínculo" xfId="19586" builtinId="8" hidden="1"/>
    <cellStyle name="Hipervínculo" xfId="19588" builtinId="8" hidden="1"/>
    <cellStyle name="Hipervínculo" xfId="19590" builtinId="8" hidden="1"/>
    <cellStyle name="Hipervínculo" xfId="19592" builtinId="8" hidden="1"/>
    <cellStyle name="Hipervínculo" xfId="19594" builtinId="8" hidden="1"/>
    <cellStyle name="Hipervínculo" xfId="19596" builtinId="8" hidden="1"/>
    <cellStyle name="Hipervínculo" xfId="19598" builtinId="8" hidden="1"/>
    <cellStyle name="Hipervínculo" xfId="19600" builtinId="8" hidden="1"/>
    <cellStyle name="Hipervínculo" xfId="19602" builtinId="8" hidden="1"/>
    <cellStyle name="Hipervínculo" xfId="19604" builtinId="8" hidden="1"/>
    <cellStyle name="Hipervínculo" xfId="19606" builtinId="8" hidden="1"/>
    <cellStyle name="Hipervínculo" xfId="19608" builtinId="8" hidden="1"/>
    <cellStyle name="Hipervínculo" xfId="19610" builtinId="8" hidden="1"/>
    <cellStyle name="Hipervínculo" xfId="19612" builtinId="8" hidden="1"/>
    <cellStyle name="Hipervínculo" xfId="19614" builtinId="8" hidden="1"/>
    <cellStyle name="Hipervínculo" xfId="19616" builtinId="8" hidden="1"/>
    <cellStyle name="Hipervínculo" xfId="19618" builtinId="8" hidden="1"/>
    <cellStyle name="Hipervínculo" xfId="19620" builtinId="8" hidden="1"/>
    <cellStyle name="Hipervínculo" xfId="19622" builtinId="8" hidden="1"/>
    <cellStyle name="Hipervínculo" xfId="19624" builtinId="8" hidden="1"/>
    <cellStyle name="Hipervínculo" xfId="19626" builtinId="8" hidden="1"/>
    <cellStyle name="Hipervínculo" xfId="19628" builtinId="8" hidden="1"/>
    <cellStyle name="Hipervínculo" xfId="19630" builtinId="8" hidden="1"/>
    <cellStyle name="Hipervínculo" xfId="19632" builtinId="8" hidden="1"/>
    <cellStyle name="Hipervínculo" xfId="19634" builtinId="8" hidden="1"/>
    <cellStyle name="Hipervínculo" xfId="19636" builtinId="8" hidden="1"/>
    <cellStyle name="Hipervínculo" xfId="19638" builtinId="8" hidden="1"/>
    <cellStyle name="Hipervínculo" xfId="19640" builtinId="8" hidden="1"/>
    <cellStyle name="Hipervínculo" xfId="19642" builtinId="8" hidden="1"/>
    <cellStyle name="Hipervínculo" xfId="19644" builtinId="8" hidden="1"/>
    <cellStyle name="Hipervínculo" xfId="19646" builtinId="8" hidden="1"/>
    <cellStyle name="Hipervínculo" xfId="19648" builtinId="8" hidden="1"/>
    <cellStyle name="Hipervínculo" xfId="19650" builtinId="8" hidden="1"/>
    <cellStyle name="Hipervínculo" xfId="19652" builtinId="8" hidden="1"/>
    <cellStyle name="Hipervínculo" xfId="19654" builtinId="8" hidden="1"/>
    <cellStyle name="Hipervínculo" xfId="19656" builtinId="8" hidden="1"/>
    <cellStyle name="Hipervínculo" xfId="19658" builtinId="8" hidden="1"/>
    <cellStyle name="Hipervínculo" xfId="19660" builtinId="8" hidden="1"/>
    <cellStyle name="Hipervínculo" xfId="19662" builtinId="8" hidden="1"/>
    <cellStyle name="Hipervínculo" xfId="19664" builtinId="8" hidden="1"/>
    <cellStyle name="Hipervínculo" xfId="19666" builtinId="8" hidden="1"/>
    <cellStyle name="Hipervínculo" xfId="19668" builtinId="8" hidden="1"/>
    <cellStyle name="Hipervínculo" xfId="19670" builtinId="8" hidden="1"/>
    <cellStyle name="Hipervínculo" xfId="19672" builtinId="8" hidden="1"/>
    <cellStyle name="Hipervínculo" xfId="19674" builtinId="8" hidden="1"/>
    <cellStyle name="Hipervínculo" xfId="19676" builtinId="8" hidden="1"/>
    <cellStyle name="Hipervínculo" xfId="19678" builtinId="8" hidden="1"/>
    <cellStyle name="Hipervínculo" xfId="19680" builtinId="8" hidden="1"/>
    <cellStyle name="Hipervínculo" xfId="19682" builtinId="8" hidden="1"/>
    <cellStyle name="Hipervínculo" xfId="19684" builtinId="8" hidden="1"/>
    <cellStyle name="Hipervínculo" xfId="19686" builtinId="8" hidden="1"/>
    <cellStyle name="Hipervínculo" xfId="19688" builtinId="8" hidden="1"/>
    <cellStyle name="Hipervínculo" xfId="19690" builtinId="8" hidden="1"/>
    <cellStyle name="Hipervínculo" xfId="19692" builtinId="8" hidden="1"/>
    <cellStyle name="Hipervínculo" xfId="19694" builtinId="8" hidden="1"/>
    <cellStyle name="Hipervínculo" xfId="19696" builtinId="8" hidden="1"/>
    <cellStyle name="Hipervínculo" xfId="19698" builtinId="8" hidden="1"/>
    <cellStyle name="Hipervínculo" xfId="19700" builtinId="8" hidden="1"/>
    <cellStyle name="Hipervínculo" xfId="19702" builtinId="8" hidden="1"/>
    <cellStyle name="Hipervínculo" xfId="19704" builtinId="8" hidden="1"/>
    <cellStyle name="Hipervínculo" xfId="19706" builtinId="8" hidden="1"/>
    <cellStyle name="Hipervínculo" xfId="19708" builtinId="8" hidden="1"/>
    <cellStyle name="Hipervínculo" xfId="19710" builtinId="8" hidden="1"/>
    <cellStyle name="Hipervínculo" xfId="19712" builtinId="8" hidden="1"/>
    <cellStyle name="Hipervínculo" xfId="19714" builtinId="8" hidden="1"/>
    <cellStyle name="Hipervínculo" xfId="19716" builtinId="8" hidden="1"/>
    <cellStyle name="Hipervínculo" xfId="19718" builtinId="8" hidden="1"/>
    <cellStyle name="Hipervínculo" xfId="19720" builtinId="8" hidden="1"/>
    <cellStyle name="Hipervínculo" xfId="19722" builtinId="8" hidden="1"/>
    <cellStyle name="Hipervínculo" xfId="19724" builtinId="8" hidden="1"/>
    <cellStyle name="Hipervínculo" xfId="19726" builtinId="8" hidden="1"/>
    <cellStyle name="Hipervínculo" xfId="19728" builtinId="8" hidden="1"/>
    <cellStyle name="Hipervínculo" xfId="19730" builtinId="8" hidden="1"/>
    <cellStyle name="Hipervínculo" xfId="19732" builtinId="8" hidden="1"/>
    <cellStyle name="Hipervínculo" xfId="19734" builtinId="8" hidden="1"/>
    <cellStyle name="Hipervínculo" xfId="19736" builtinId="8" hidden="1"/>
    <cellStyle name="Hipervínculo" xfId="19738" builtinId="8" hidden="1"/>
    <cellStyle name="Hipervínculo" xfId="19740" builtinId="8" hidden="1"/>
    <cellStyle name="Hipervínculo" xfId="19742" builtinId="8" hidden="1"/>
    <cellStyle name="Hipervínculo" xfId="19744" builtinId="8" hidden="1"/>
    <cellStyle name="Hipervínculo" xfId="19746" builtinId="8" hidden="1"/>
    <cellStyle name="Hipervínculo" xfId="19748" builtinId="8" hidden="1"/>
    <cellStyle name="Hipervínculo" xfId="19750" builtinId="8" hidden="1"/>
    <cellStyle name="Hipervínculo" xfId="19752" builtinId="8" hidden="1"/>
    <cellStyle name="Hipervínculo" xfId="19754" builtinId="8" hidden="1"/>
    <cellStyle name="Hipervínculo" xfId="19756" builtinId="8" hidden="1"/>
    <cellStyle name="Hipervínculo" xfId="19758" builtinId="8" hidden="1"/>
    <cellStyle name="Hipervínculo" xfId="19760" builtinId="8" hidden="1"/>
    <cellStyle name="Hipervínculo" xfId="19762" builtinId="8" hidden="1"/>
    <cellStyle name="Hipervínculo" xfId="19764" builtinId="8" hidden="1"/>
    <cellStyle name="Hipervínculo" xfId="19766" builtinId="8" hidden="1"/>
    <cellStyle name="Hipervínculo" xfId="19768" builtinId="8" hidden="1"/>
    <cellStyle name="Hipervínculo" xfId="19770" builtinId="8" hidden="1"/>
    <cellStyle name="Hipervínculo" xfId="19772" builtinId="8" hidden="1"/>
    <cellStyle name="Hipervínculo" xfId="19774" builtinId="8" hidden="1"/>
    <cellStyle name="Hipervínculo" xfId="19776" builtinId="8" hidden="1"/>
    <cellStyle name="Hipervínculo" xfId="19778" builtinId="8" hidden="1"/>
    <cellStyle name="Hipervínculo" xfId="19780" builtinId="8" hidden="1"/>
    <cellStyle name="Hipervínculo" xfId="19782" builtinId="8" hidden="1"/>
    <cellStyle name="Hipervínculo" xfId="19784" builtinId="8" hidden="1"/>
    <cellStyle name="Hipervínculo" xfId="19786" builtinId="8" hidden="1"/>
    <cellStyle name="Hipervínculo" xfId="19788" builtinId="8" hidden="1"/>
    <cellStyle name="Hipervínculo" xfId="19790" builtinId="8" hidden="1"/>
    <cellStyle name="Hipervínculo" xfId="19792" builtinId="8" hidden="1"/>
    <cellStyle name="Hipervínculo" xfId="19794" builtinId="8" hidden="1"/>
    <cellStyle name="Hipervínculo" xfId="19796" builtinId="8" hidden="1"/>
    <cellStyle name="Hipervínculo" xfId="19798" builtinId="8" hidden="1"/>
    <cellStyle name="Hipervínculo" xfId="19800" builtinId="8" hidden="1"/>
    <cellStyle name="Hipervínculo" xfId="19802" builtinId="8" hidden="1"/>
    <cellStyle name="Hipervínculo" xfId="19804" builtinId="8" hidden="1"/>
    <cellStyle name="Hipervínculo" xfId="19806" builtinId="8" hidden="1"/>
    <cellStyle name="Hipervínculo" xfId="19808" builtinId="8" hidden="1"/>
    <cellStyle name="Hipervínculo" xfId="19810" builtinId="8" hidden="1"/>
    <cellStyle name="Hipervínculo" xfId="19812" builtinId="8" hidden="1"/>
    <cellStyle name="Hipervínculo" xfId="19814" builtinId="8" hidden="1"/>
    <cellStyle name="Hipervínculo" xfId="19816" builtinId="8" hidden="1"/>
    <cellStyle name="Hipervínculo" xfId="19818" builtinId="8" hidden="1"/>
    <cellStyle name="Hipervínculo" xfId="19820" builtinId="8" hidden="1"/>
    <cellStyle name="Hipervínculo" xfId="19822" builtinId="8" hidden="1"/>
    <cellStyle name="Hipervínculo" xfId="19824" builtinId="8" hidden="1"/>
    <cellStyle name="Hipervínculo" xfId="19826" builtinId="8" hidden="1"/>
    <cellStyle name="Hipervínculo" xfId="19828" builtinId="8" hidden="1"/>
    <cellStyle name="Hipervínculo" xfId="19830" builtinId="8" hidden="1"/>
    <cellStyle name="Hipervínculo" xfId="19832" builtinId="8" hidden="1"/>
    <cellStyle name="Hipervínculo" xfId="19834" builtinId="8" hidden="1"/>
    <cellStyle name="Hipervínculo" xfId="19836" builtinId="8" hidden="1"/>
    <cellStyle name="Hipervínculo" xfId="19838" builtinId="8" hidden="1"/>
    <cellStyle name="Hipervínculo" xfId="19840" builtinId="8" hidden="1"/>
    <cellStyle name="Hipervínculo" xfId="19842" builtinId="8" hidden="1"/>
    <cellStyle name="Hipervínculo" xfId="19844" builtinId="8" hidden="1"/>
    <cellStyle name="Hipervínculo" xfId="19846" builtinId="8" hidden="1"/>
    <cellStyle name="Hipervínculo" xfId="19848" builtinId="8" hidden="1"/>
    <cellStyle name="Hipervínculo" xfId="19850" builtinId="8" hidden="1"/>
    <cellStyle name="Hipervínculo" xfId="19852" builtinId="8" hidden="1"/>
    <cellStyle name="Hipervínculo" xfId="19854" builtinId="8" hidden="1"/>
    <cellStyle name="Hipervínculo" xfId="19856" builtinId="8" hidden="1"/>
    <cellStyle name="Hipervínculo" xfId="19858" builtinId="8" hidden="1"/>
    <cellStyle name="Hipervínculo" xfId="19860" builtinId="8" hidden="1"/>
    <cellStyle name="Hipervínculo" xfId="19862" builtinId="8" hidden="1"/>
    <cellStyle name="Hipervínculo" xfId="19864" builtinId="8" hidden="1"/>
    <cellStyle name="Hipervínculo" xfId="19866" builtinId="8" hidden="1"/>
    <cellStyle name="Hipervínculo" xfId="19868" builtinId="8" hidden="1"/>
    <cellStyle name="Hipervínculo" xfId="19870" builtinId="8" hidden="1"/>
    <cellStyle name="Hipervínculo" xfId="19872" builtinId="8" hidden="1"/>
    <cellStyle name="Hipervínculo" xfId="19874" builtinId="8" hidden="1"/>
    <cellStyle name="Hipervínculo" xfId="19876" builtinId="8" hidden="1"/>
    <cellStyle name="Hipervínculo" xfId="19878" builtinId="8" hidden="1"/>
    <cellStyle name="Hipervínculo" xfId="19880" builtinId="8" hidden="1"/>
    <cellStyle name="Hipervínculo" xfId="19882" builtinId="8" hidden="1"/>
    <cellStyle name="Hipervínculo" xfId="19884" builtinId="8" hidden="1"/>
    <cellStyle name="Hipervínculo" xfId="19886" builtinId="8" hidden="1"/>
    <cellStyle name="Hipervínculo" xfId="19888" builtinId="8" hidden="1"/>
    <cellStyle name="Hipervínculo" xfId="19890" builtinId="8" hidden="1"/>
    <cellStyle name="Hipervínculo" xfId="19892" builtinId="8" hidden="1"/>
    <cellStyle name="Hipervínculo" xfId="19894" builtinId="8" hidden="1"/>
    <cellStyle name="Hipervínculo" xfId="19896" builtinId="8" hidden="1"/>
    <cellStyle name="Hipervínculo" xfId="19898" builtinId="8" hidden="1"/>
    <cellStyle name="Hipervínculo" xfId="19900" builtinId="8" hidden="1"/>
    <cellStyle name="Hipervínculo" xfId="19902" builtinId="8" hidden="1"/>
    <cellStyle name="Hipervínculo" xfId="19904" builtinId="8" hidden="1"/>
    <cellStyle name="Hipervínculo" xfId="19906" builtinId="8" hidden="1"/>
    <cellStyle name="Hipervínculo" xfId="19908" builtinId="8" hidden="1"/>
    <cellStyle name="Hipervínculo" xfId="19910" builtinId="8" hidden="1"/>
    <cellStyle name="Hipervínculo" xfId="19912" builtinId="8" hidden="1"/>
    <cellStyle name="Hipervínculo" xfId="19914" builtinId="8" hidden="1"/>
    <cellStyle name="Hipervínculo" xfId="19916" builtinId="8" hidden="1"/>
    <cellStyle name="Hipervínculo" xfId="19918" builtinId="8" hidden="1"/>
    <cellStyle name="Hipervínculo" xfId="19920" builtinId="8" hidden="1"/>
    <cellStyle name="Hipervínculo" xfId="19922" builtinId="8" hidden="1"/>
    <cellStyle name="Hipervínculo" xfId="19924" builtinId="8" hidden="1"/>
    <cellStyle name="Hipervínculo" xfId="19926" builtinId="8" hidden="1"/>
    <cellStyle name="Hipervínculo" xfId="19928" builtinId="8" hidden="1"/>
    <cellStyle name="Hipervínculo" xfId="19930" builtinId="8" hidden="1"/>
    <cellStyle name="Hipervínculo" xfId="19932" builtinId="8" hidden="1"/>
    <cellStyle name="Hipervínculo" xfId="19934" builtinId="8" hidden="1"/>
    <cellStyle name="Hipervínculo" xfId="19936" builtinId="8" hidden="1"/>
    <cellStyle name="Hipervínculo" xfId="19938" builtinId="8" hidden="1"/>
    <cellStyle name="Hipervínculo" xfId="19940" builtinId="8" hidden="1"/>
    <cellStyle name="Hipervínculo" xfId="19942" builtinId="8" hidden="1"/>
    <cellStyle name="Hipervínculo" xfId="19944" builtinId="8" hidden="1"/>
    <cellStyle name="Hipervínculo" xfId="19946" builtinId="8" hidden="1"/>
    <cellStyle name="Hipervínculo" xfId="19948" builtinId="8" hidden="1"/>
    <cellStyle name="Hipervínculo" xfId="19950" builtinId="8" hidden="1"/>
    <cellStyle name="Hipervínculo" xfId="19952" builtinId="8" hidden="1"/>
    <cellStyle name="Hipervínculo" xfId="19954" builtinId="8" hidden="1"/>
    <cellStyle name="Hipervínculo" xfId="19956" builtinId="8" hidden="1"/>
    <cellStyle name="Hipervínculo" xfId="19958" builtinId="8" hidden="1"/>
    <cellStyle name="Hipervínculo" xfId="19960" builtinId="8" hidden="1"/>
    <cellStyle name="Hipervínculo" xfId="19962" builtinId="8" hidden="1"/>
    <cellStyle name="Hipervínculo" xfId="19964" builtinId="8" hidden="1"/>
    <cellStyle name="Hipervínculo" xfId="19966" builtinId="8" hidden="1"/>
    <cellStyle name="Hipervínculo" xfId="19968" builtinId="8" hidden="1"/>
    <cellStyle name="Hipervínculo" xfId="19970" builtinId="8" hidden="1"/>
    <cellStyle name="Hipervínculo" xfId="19972" builtinId="8" hidden="1"/>
    <cellStyle name="Hipervínculo" xfId="19974" builtinId="8" hidden="1"/>
    <cellStyle name="Hipervínculo" xfId="19976" builtinId="8" hidden="1"/>
    <cellStyle name="Hipervínculo" xfId="19978" builtinId="8" hidden="1"/>
    <cellStyle name="Hipervínculo" xfId="19980" builtinId="8" hidden="1"/>
    <cellStyle name="Hipervínculo" xfId="19982" builtinId="8" hidden="1"/>
    <cellStyle name="Hipervínculo" xfId="19984" builtinId="8" hidden="1"/>
    <cellStyle name="Hipervínculo" xfId="19986" builtinId="8" hidden="1"/>
    <cellStyle name="Hipervínculo" xfId="19988" builtinId="8" hidden="1"/>
    <cellStyle name="Hipervínculo" xfId="19990" builtinId="8" hidden="1"/>
    <cellStyle name="Hipervínculo" xfId="19992" builtinId="8" hidden="1"/>
    <cellStyle name="Hipervínculo" xfId="19994" builtinId="8" hidden="1"/>
    <cellStyle name="Hipervínculo" xfId="19996" builtinId="8" hidden="1"/>
    <cellStyle name="Hipervínculo" xfId="19998" builtinId="8" hidden="1"/>
    <cellStyle name="Hipervínculo" xfId="20000" builtinId="8" hidden="1"/>
    <cellStyle name="Hipervínculo" xfId="20002" builtinId="8" hidden="1"/>
    <cellStyle name="Hipervínculo" xfId="20004" builtinId="8" hidden="1"/>
    <cellStyle name="Hipervínculo" xfId="20006" builtinId="8" hidden="1"/>
    <cellStyle name="Hipervínculo" xfId="20008" builtinId="8" hidden="1"/>
    <cellStyle name="Hipervínculo" xfId="20010" builtinId="8" hidden="1"/>
    <cellStyle name="Hipervínculo" xfId="20012" builtinId="8" hidden="1"/>
    <cellStyle name="Hipervínculo" xfId="20014" builtinId="8" hidden="1"/>
    <cellStyle name="Hipervínculo" xfId="20016" builtinId="8" hidden="1"/>
    <cellStyle name="Hipervínculo" xfId="20018" builtinId="8" hidden="1"/>
    <cellStyle name="Hipervínculo" xfId="20020" builtinId="8" hidden="1"/>
    <cellStyle name="Hipervínculo" xfId="20022" builtinId="8" hidden="1"/>
    <cellStyle name="Hipervínculo" xfId="20024" builtinId="8" hidden="1"/>
    <cellStyle name="Hipervínculo" xfId="20026" builtinId="8" hidden="1"/>
    <cellStyle name="Hipervínculo" xfId="20028" builtinId="8" hidden="1"/>
    <cellStyle name="Hipervínculo" xfId="20030" builtinId="8" hidden="1"/>
    <cellStyle name="Hipervínculo" xfId="20032" builtinId="8" hidden="1"/>
    <cellStyle name="Hipervínculo" xfId="20034" builtinId="8" hidden="1"/>
    <cellStyle name="Hipervínculo" xfId="20036" builtinId="8" hidden="1"/>
    <cellStyle name="Hipervínculo" xfId="20038" builtinId="8" hidden="1"/>
    <cellStyle name="Hipervínculo" xfId="20040" builtinId="8" hidden="1"/>
    <cellStyle name="Hipervínculo" xfId="20042" builtinId="8" hidden="1"/>
    <cellStyle name="Hipervínculo" xfId="20044" builtinId="8" hidden="1"/>
    <cellStyle name="Hipervínculo" xfId="20046" builtinId="8" hidden="1"/>
    <cellStyle name="Hipervínculo" xfId="20048" builtinId="8" hidden="1"/>
    <cellStyle name="Hipervínculo" xfId="20050" builtinId="8" hidden="1"/>
    <cellStyle name="Hipervínculo" xfId="20052" builtinId="8" hidden="1"/>
    <cellStyle name="Hipervínculo" xfId="20054" builtinId="8" hidden="1"/>
    <cellStyle name="Hipervínculo" xfId="20056" builtinId="8" hidden="1"/>
    <cellStyle name="Hipervínculo" xfId="20058" builtinId="8" hidden="1"/>
    <cellStyle name="Hipervínculo" xfId="20060" builtinId="8" hidden="1"/>
    <cellStyle name="Hipervínculo" xfId="20062" builtinId="8" hidden="1"/>
    <cellStyle name="Hipervínculo" xfId="20064" builtinId="8" hidden="1"/>
    <cellStyle name="Hipervínculo" xfId="20066" builtinId="8" hidden="1"/>
    <cellStyle name="Hipervínculo" xfId="20068" builtinId="8" hidden="1"/>
    <cellStyle name="Hipervínculo" xfId="20070" builtinId="8" hidden="1"/>
    <cellStyle name="Hipervínculo" xfId="20072" builtinId="8" hidden="1"/>
    <cellStyle name="Hipervínculo" xfId="20074" builtinId="8" hidden="1"/>
    <cellStyle name="Hipervínculo" xfId="20076" builtinId="8" hidden="1"/>
    <cellStyle name="Hipervínculo" xfId="20078" builtinId="8" hidden="1"/>
    <cellStyle name="Hipervínculo" xfId="20080" builtinId="8" hidden="1"/>
    <cellStyle name="Hipervínculo" xfId="20082" builtinId="8" hidden="1"/>
    <cellStyle name="Hipervínculo" xfId="20084" builtinId="8" hidden="1"/>
    <cellStyle name="Hipervínculo" xfId="20086" builtinId="8" hidden="1"/>
    <cellStyle name="Hipervínculo" xfId="20088" builtinId="8" hidden="1"/>
    <cellStyle name="Hipervínculo" xfId="20090" builtinId="8" hidden="1"/>
    <cellStyle name="Hipervínculo" xfId="20092" builtinId="8" hidden="1"/>
    <cellStyle name="Hipervínculo" xfId="20094" builtinId="8" hidden="1"/>
    <cellStyle name="Hipervínculo" xfId="20096" builtinId="8" hidden="1"/>
    <cellStyle name="Hipervínculo" xfId="20098" builtinId="8" hidden="1"/>
    <cellStyle name="Hipervínculo" xfId="20100" builtinId="8" hidden="1"/>
    <cellStyle name="Hipervínculo" xfId="20102" builtinId="8" hidden="1"/>
    <cellStyle name="Hipervínculo" xfId="20104" builtinId="8" hidden="1"/>
    <cellStyle name="Hipervínculo" xfId="20106" builtinId="8" hidden="1"/>
    <cellStyle name="Hipervínculo" xfId="20108" builtinId="8" hidden="1"/>
    <cellStyle name="Hipervínculo" xfId="20110" builtinId="8" hidden="1"/>
    <cellStyle name="Hipervínculo" xfId="20112" builtinId="8" hidden="1"/>
    <cellStyle name="Hipervínculo" xfId="20114" builtinId="8" hidden="1"/>
    <cellStyle name="Hipervínculo" xfId="20116" builtinId="8" hidden="1"/>
    <cellStyle name="Hipervínculo" xfId="20118" builtinId="8" hidden="1"/>
    <cellStyle name="Hipervínculo" xfId="20120" builtinId="8" hidden="1"/>
    <cellStyle name="Hipervínculo" xfId="20122" builtinId="8" hidden="1"/>
    <cellStyle name="Hipervínculo" xfId="20124" builtinId="8" hidden="1"/>
    <cellStyle name="Hipervínculo" xfId="20126" builtinId="8" hidden="1"/>
    <cellStyle name="Hipervínculo" xfId="20128" builtinId="8" hidden="1"/>
    <cellStyle name="Hipervínculo" xfId="20130" builtinId="8" hidden="1"/>
    <cellStyle name="Hipervínculo" xfId="20132" builtinId="8" hidden="1"/>
    <cellStyle name="Hipervínculo" xfId="20134" builtinId="8" hidden="1"/>
    <cellStyle name="Hipervínculo" xfId="20136" builtinId="8" hidden="1"/>
    <cellStyle name="Hipervínculo" xfId="20138" builtinId="8" hidden="1"/>
    <cellStyle name="Hipervínculo" xfId="20140" builtinId="8" hidden="1"/>
    <cellStyle name="Hipervínculo" xfId="20142" builtinId="8" hidden="1"/>
    <cellStyle name="Hipervínculo" xfId="20144" builtinId="8" hidden="1"/>
    <cellStyle name="Hipervínculo" xfId="20146" builtinId="8" hidden="1"/>
    <cellStyle name="Hipervínculo" xfId="20148" builtinId="8" hidden="1"/>
    <cellStyle name="Hipervínculo" xfId="20150" builtinId="8" hidden="1"/>
    <cellStyle name="Hipervínculo" xfId="20152" builtinId="8" hidden="1"/>
    <cellStyle name="Hipervínculo" xfId="20154" builtinId="8" hidden="1"/>
    <cellStyle name="Hipervínculo" xfId="20156" builtinId="8" hidden="1"/>
    <cellStyle name="Hipervínculo" xfId="20158" builtinId="8" hidden="1"/>
    <cellStyle name="Hipervínculo" xfId="20160" builtinId="8" hidden="1"/>
    <cellStyle name="Hipervínculo" xfId="20162" builtinId="8" hidden="1"/>
    <cellStyle name="Hipervínculo" xfId="20164" builtinId="8" hidden="1"/>
    <cellStyle name="Hipervínculo" xfId="20166" builtinId="8" hidden="1"/>
    <cellStyle name="Hipervínculo" xfId="20168" builtinId="8" hidden="1"/>
    <cellStyle name="Hipervínculo" xfId="20170" builtinId="8" hidden="1"/>
    <cellStyle name="Hipervínculo" xfId="20172" builtinId="8" hidden="1"/>
    <cellStyle name="Hipervínculo" xfId="20174" builtinId="8" hidden="1"/>
    <cellStyle name="Hipervínculo" xfId="20176" builtinId="8" hidden="1"/>
    <cellStyle name="Hipervínculo" xfId="20178" builtinId="8" hidden="1"/>
    <cellStyle name="Hipervínculo" xfId="20180" builtinId="8" hidden="1"/>
    <cellStyle name="Hipervínculo" xfId="20182" builtinId="8" hidden="1"/>
    <cellStyle name="Hipervínculo" xfId="20184" builtinId="8" hidden="1"/>
    <cellStyle name="Hipervínculo" xfId="20186" builtinId="8" hidden="1"/>
    <cellStyle name="Hipervínculo" xfId="20188" builtinId="8" hidden="1"/>
    <cellStyle name="Hipervínculo" xfId="20190" builtinId="8" hidden="1"/>
    <cellStyle name="Hipervínculo" xfId="20192" builtinId="8" hidden="1"/>
    <cellStyle name="Hipervínculo" xfId="20194" builtinId="8" hidden="1"/>
    <cellStyle name="Hipervínculo" xfId="20196" builtinId="8" hidden="1"/>
    <cellStyle name="Hipervínculo" xfId="20198" builtinId="8" hidden="1"/>
    <cellStyle name="Hipervínculo" xfId="20200" builtinId="8" hidden="1"/>
    <cellStyle name="Hipervínculo" xfId="20202" builtinId="8" hidden="1"/>
    <cellStyle name="Hipervínculo" xfId="20204" builtinId="8" hidden="1"/>
    <cellStyle name="Hipervínculo" xfId="20206" builtinId="8" hidden="1"/>
    <cellStyle name="Hipervínculo" xfId="20208" builtinId="8" hidden="1"/>
    <cellStyle name="Hipervínculo" xfId="20210" builtinId="8" hidden="1"/>
    <cellStyle name="Hipervínculo" xfId="20212" builtinId="8" hidden="1"/>
    <cellStyle name="Hipervínculo" xfId="20214" builtinId="8" hidden="1"/>
    <cellStyle name="Hipervínculo" xfId="20216" builtinId="8" hidden="1"/>
    <cellStyle name="Hipervínculo" xfId="20218" builtinId="8" hidden="1"/>
    <cellStyle name="Hipervínculo" xfId="20220" builtinId="8" hidden="1"/>
    <cellStyle name="Hipervínculo" xfId="20222" builtinId="8" hidden="1"/>
    <cellStyle name="Hipervínculo" xfId="20224" builtinId="8" hidden="1"/>
    <cellStyle name="Hipervínculo" xfId="20226" builtinId="8" hidden="1"/>
    <cellStyle name="Hipervínculo" xfId="20228" builtinId="8" hidden="1"/>
    <cellStyle name="Hipervínculo" xfId="20230" builtinId="8" hidden="1"/>
    <cellStyle name="Hipervínculo" xfId="20232" builtinId="8" hidden="1"/>
    <cellStyle name="Hipervínculo" xfId="20234" builtinId="8" hidden="1"/>
    <cellStyle name="Hipervínculo" xfId="20236" builtinId="8" hidden="1"/>
    <cellStyle name="Hipervínculo" xfId="20238" builtinId="8" hidden="1"/>
    <cellStyle name="Hipervínculo" xfId="20240" builtinId="8" hidden="1"/>
    <cellStyle name="Hipervínculo" xfId="20242" builtinId="8" hidden="1"/>
    <cellStyle name="Hipervínculo" xfId="20244" builtinId="8" hidden="1"/>
    <cellStyle name="Hipervínculo" xfId="20246" builtinId="8" hidden="1"/>
    <cellStyle name="Hipervínculo" xfId="20248" builtinId="8" hidden="1"/>
    <cellStyle name="Hipervínculo" xfId="20250" builtinId="8" hidden="1"/>
    <cellStyle name="Hipervínculo" xfId="20252" builtinId="8" hidden="1"/>
    <cellStyle name="Hipervínculo" xfId="20254" builtinId="8" hidden="1"/>
    <cellStyle name="Hipervínculo" xfId="20256" builtinId="8" hidden="1"/>
    <cellStyle name="Hipervínculo" xfId="20258" builtinId="8" hidden="1"/>
    <cellStyle name="Hipervínculo" xfId="20260" builtinId="8" hidden="1"/>
    <cellStyle name="Hipervínculo" xfId="20262" builtinId="8" hidden="1"/>
    <cellStyle name="Hipervínculo" xfId="20264" builtinId="8" hidden="1"/>
    <cellStyle name="Hipervínculo" xfId="20266" builtinId="8" hidden="1"/>
    <cellStyle name="Hipervínculo" xfId="20268" builtinId="8" hidden="1"/>
    <cellStyle name="Hipervínculo" xfId="20270" builtinId="8" hidden="1"/>
    <cellStyle name="Hipervínculo" xfId="20272" builtinId="8" hidden="1"/>
    <cellStyle name="Hipervínculo" xfId="20274" builtinId="8" hidden="1"/>
    <cellStyle name="Hipervínculo" xfId="20276" builtinId="8" hidden="1"/>
    <cellStyle name="Hipervínculo" xfId="20278" builtinId="8" hidden="1"/>
    <cellStyle name="Hipervínculo" xfId="20280" builtinId="8" hidden="1"/>
    <cellStyle name="Hipervínculo" xfId="20282" builtinId="8" hidden="1"/>
    <cellStyle name="Hipervínculo" xfId="20284" builtinId="8" hidden="1"/>
    <cellStyle name="Hipervínculo" xfId="20286" builtinId="8" hidden="1"/>
    <cellStyle name="Hipervínculo" xfId="20288" builtinId="8" hidden="1"/>
    <cellStyle name="Hipervínculo" xfId="20290" builtinId="8" hidden="1"/>
    <cellStyle name="Hipervínculo" xfId="20292" builtinId="8" hidden="1"/>
    <cellStyle name="Hipervínculo" xfId="20294" builtinId="8" hidden="1"/>
    <cellStyle name="Hipervínculo" xfId="20296" builtinId="8" hidden="1"/>
    <cellStyle name="Hipervínculo" xfId="20298" builtinId="8" hidden="1"/>
    <cellStyle name="Hipervínculo" xfId="20300" builtinId="8" hidden="1"/>
    <cellStyle name="Hipervínculo" xfId="20302" builtinId="8" hidden="1"/>
    <cellStyle name="Hipervínculo" xfId="20304" builtinId="8" hidden="1"/>
    <cellStyle name="Hipervínculo" xfId="20306" builtinId="8" hidden="1"/>
    <cellStyle name="Hipervínculo" xfId="20308" builtinId="8" hidden="1"/>
    <cellStyle name="Hipervínculo" xfId="20310" builtinId="8" hidden="1"/>
    <cellStyle name="Hipervínculo" xfId="20312" builtinId="8" hidden="1"/>
    <cellStyle name="Hipervínculo" xfId="20314" builtinId="8" hidden="1"/>
    <cellStyle name="Hipervínculo" xfId="20316" builtinId="8" hidden="1"/>
    <cellStyle name="Hipervínculo" xfId="20318" builtinId="8" hidden="1"/>
    <cellStyle name="Hipervínculo" xfId="20320" builtinId="8" hidden="1"/>
    <cellStyle name="Hipervínculo" xfId="20322" builtinId="8" hidden="1"/>
    <cellStyle name="Hipervínculo" xfId="20324" builtinId="8" hidden="1"/>
    <cellStyle name="Hipervínculo" xfId="20326" builtinId="8" hidden="1"/>
    <cellStyle name="Hipervínculo" xfId="20328" builtinId="8" hidden="1"/>
    <cellStyle name="Hipervínculo" xfId="20330" builtinId="8" hidden="1"/>
    <cellStyle name="Hipervínculo" xfId="20332" builtinId="8" hidden="1"/>
    <cellStyle name="Hipervínculo" xfId="20334" builtinId="8" hidden="1"/>
    <cellStyle name="Hipervínculo" xfId="20336" builtinId="8" hidden="1"/>
    <cellStyle name="Hipervínculo" xfId="20338" builtinId="8" hidden="1"/>
    <cellStyle name="Hipervínculo" xfId="20340" builtinId="8" hidden="1"/>
    <cellStyle name="Hipervínculo" xfId="20342" builtinId="8" hidden="1"/>
    <cellStyle name="Hipervínculo" xfId="20344" builtinId="8" hidden="1"/>
    <cellStyle name="Hipervínculo" xfId="20346" builtinId="8" hidden="1"/>
    <cellStyle name="Hipervínculo" xfId="20348" builtinId="8" hidden="1"/>
    <cellStyle name="Hipervínculo" xfId="20350" builtinId="8" hidden="1"/>
    <cellStyle name="Hipervínculo" xfId="20352" builtinId="8" hidden="1"/>
    <cellStyle name="Hipervínculo" xfId="20354" builtinId="8" hidden="1"/>
    <cellStyle name="Hipervínculo" xfId="20356" builtinId="8" hidden="1"/>
    <cellStyle name="Hipervínculo" xfId="20358" builtinId="8" hidden="1"/>
    <cellStyle name="Hipervínculo" xfId="20360" builtinId="8" hidden="1"/>
    <cellStyle name="Hipervínculo" xfId="20362" builtinId="8" hidden="1"/>
    <cellStyle name="Hipervínculo" xfId="20364" builtinId="8" hidden="1"/>
    <cellStyle name="Hipervínculo" xfId="20366" builtinId="8" hidden="1"/>
    <cellStyle name="Hipervínculo" xfId="20368" builtinId="8" hidden="1"/>
    <cellStyle name="Hipervínculo" xfId="20370" builtinId="8" hidden="1"/>
    <cellStyle name="Hipervínculo" xfId="20372" builtinId="8" hidden="1"/>
    <cellStyle name="Hipervínculo" xfId="20374" builtinId="8" hidden="1"/>
    <cellStyle name="Hipervínculo" xfId="20376" builtinId="8" hidden="1"/>
    <cellStyle name="Hipervínculo" xfId="20378" builtinId="8" hidden="1"/>
    <cellStyle name="Hipervínculo" xfId="20380" builtinId="8" hidden="1"/>
    <cellStyle name="Hipervínculo" xfId="20382" builtinId="8" hidden="1"/>
    <cellStyle name="Hipervínculo" xfId="20384" builtinId="8" hidden="1"/>
    <cellStyle name="Hipervínculo" xfId="20386" builtinId="8" hidden="1"/>
    <cellStyle name="Hipervínculo" xfId="20388" builtinId="8" hidden="1"/>
    <cellStyle name="Hipervínculo" xfId="20390" builtinId="8" hidden="1"/>
    <cellStyle name="Hipervínculo" xfId="20392" builtinId="8" hidden="1"/>
    <cellStyle name="Hipervínculo" xfId="20394" builtinId="8" hidden="1"/>
    <cellStyle name="Hipervínculo" xfId="20396" builtinId="8" hidden="1"/>
    <cellStyle name="Hipervínculo" xfId="20398" builtinId="8" hidden="1"/>
    <cellStyle name="Hipervínculo" xfId="20400" builtinId="8" hidden="1"/>
    <cellStyle name="Hipervínculo" xfId="20402" builtinId="8" hidden="1"/>
    <cellStyle name="Hipervínculo" xfId="20404" builtinId="8" hidden="1"/>
    <cellStyle name="Hipervínculo" xfId="20406" builtinId="8" hidden="1"/>
    <cellStyle name="Hipervínculo" xfId="20408" builtinId="8" hidden="1"/>
    <cellStyle name="Hipervínculo" xfId="20410" builtinId="8" hidden="1"/>
    <cellStyle name="Hipervínculo" xfId="20412" builtinId="8" hidden="1"/>
    <cellStyle name="Hipervínculo" xfId="20414" builtinId="8" hidden="1"/>
    <cellStyle name="Hipervínculo" xfId="20416" builtinId="8" hidden="1"/>
    <cellStyle name="Hipervínculo" xfId="20418" builtinId="8" hidden="1"/>
    <cellStyle name="Hipervínculo" xfId="20420" builtinId="8" hidden="1"/>
    <cellStyle name="Hipervínculo" xfId="20422" builtinId="8" hidden="1"/>
    <cellStyle name="Hipervínculo" xfId="20424" builtinId="8" hidden="1"/>
    <cellStyle name="Hipervínculo" xfId="20426" builtinId="8" hidden="1"/>
    <cellStyle name="Hipervínculo" xfId="20428" builtinId="8" hidden="1"/>
    <cellStyle name="Hipervínculo" xfId="20430" builtinId="8" hidden="1"/>
    <cellStyle name="Hipervínculo" xfId="20432" builtinId="8" hidden="1"/>
    <cellStyle name="Hipervínculo" xfId="20434" builtinId="8" hidden="1"/>
    <cellStyle name="Hipervínculo" xfId="20436" builtinId="8" hidden="1"/>
    <cellStyle name="Hipervínculo" xfId="20438" builtinId="8" hidden="1"/>
    <cellStyle name="Hipervínculo" xfId="20440" builtinId="8" hidden="1"/>
    <cellStyle name="Hipervínculo" xfId="20442" builtinId="8" hidden="1"/>
    <cellStyle name="Hipervínculo" xfId="20444" builtinId="8" hidden="1"/>
    <cellStyle name="Hipervínculo" xfId="20446" builtinId="8" hidden="1"/>
    <cellStyle name="Hipervínculo" xfId="20448" builtinId="8" hidden="1"/>
    <cellStyle name="Hipervínculo" xfId="20450" builtinId="8" hidden="1"/>
    <cellStyle name="Hipervínculo" xfId="20452" builtinId="8" hidden="1"/>
    <cellStyle name="Hipervínculo" xfId="20454" builtinId="8" hidden="1"/>
    <cellStyle name="Hipervínculo" xfId="20456" builtinId="8" hidden="1"/>
    <cellStyle name="Hipervínculo" xfId="20458" builtinId="8" hidden="1"/>
    <cellStyle name="Hipervínculo" xfId="20460" builtinId="8" hidden="1"/>
    <cellStyle name="Hipervínculo" xfId="20462" builtinId="8" hidden="1"/>
    <cellStyle name="Hipervínculo" xfId="20464" builtinId="8" hidden="1"/>
    <cellStyle name="Hipervínculo" xfId="20466" builtinId="8" hidden="1"/>
    <cellStyle name="Hipervínculo" xfId="20468" builtinId="8" hidden="1"/>
    <cellStyle name="Hipervínculo" xfId="20470" builtinId="8" hidden="1"/>
    <cellStyle name="Hipervínculo" xfId="20472" builtinId="8" hidden="1"/>
    <cellStyle name="Hipervínculo" xfId="20474" builtinId="8" hidden="1"/>
    <cellStyle name="Hipervínculo" xfId="20476" builtinId="8" hidden="1"/>
    <cellStyle name="Hipervínculo" xfId="20478" builtinId="8" hidden="1"/>
    <cellStyle name="Hipervínculo" xfId="20480" builtinId="8" hidden="1"/>
    <cellStyle name="Hipervínculo" xfId="20482" builtinId="8" hidden="1"/>
    <cellStyle name="Hipervínculo" xfId="20484" builtinId="8" hidden="1"/>
    <cellStyle name="Hipervínculo" xfId="20486" builtinId="8" hidden="1"/>
    <cellStyle name="Hipervínculo" xfId="20488" builtinId="8" hidden="1"/>
    <cellStyle name="Hipervínculo" xfId="20490" builtinId="8" hidden="1"/>
    <cellStyle name="Hipervínculo" xfId="20492" builtinId="8" hidden="1"/>
    <cellStyle name="Hipervínculo" xfId="20494" builtinId="8" hidden="1"/>
    <cellStyle name="Hipervínculo" xfId="20496" builtinId="8" hidden="1"/>
    <cellStyle name="Hipervínculo" xfId="20498" builtinId="8" hidden="1"/>
    <cellStyle name="Hipervínculo" xfId="20500" builtinId="8" hidden="1"/>
    <cellStyle name="Hipervínculo" xfId="20502" builtinId="8" hidden="1"/>
    <cellStyle name="Hipervínculo" xfId="20504" builtinId="8" hidden="1"/>
    <cellStyle name="Hipervínculo" xfId="20506" builtinId="8" hidden="1"/>
    <cellStyle name="Hipervínculo" xfId="20508" builtinId="8" hidden="1"/>
    <cellStyle name="Hipervínculo" xfId="20510" builtinId="8" hidden="1"/>
    <cellStyle name="Hipervínculo" xfId="20512" builtinId="8" hidden="1"/>
    <cellStyle name="Hipervínculo" xfId="20514" builtinId="8" hidden="1"/>
    <cellStyle name="Hipervínculo" xfId="20516" builtinId="8" hidden="1"/>
    <cellStyle name="Hipervínculo" xfId="20518" builtinId="8" hidden="1"/>
    <cellStyle name="Hipervínculo" xfId="20520" builtinId="8" hidden="1"/>
    <cellStyle name="Hipervínculo" xfId="20522" builtinId="8" hidden="1"/>
    <cellStyle name="Hipervínculo" xfId="20524" builtinId="8" hidden="1"/>
    <cellStyle name="Hipervínculo" xfId="20526" builtinId="8" hidden="1"/>
    <cellStyle name="Hipervínculo" xfId="20528" builtinId="8" hidden="1"/>
    <cellStyle name="Hipervínculo" xfId="20530" builtinId="8" hidden="1"/>
    <cellStyle name="Hipervínculo" xfId="20532" builtinId="8" hidden="1"/>
    <cellStyle name="Hipervínculo" xfId="20534" builtinId="8" hidden="1"/>
    <cellStyle name="Hipervínculo" xfId="20536" builtinId="8" hidden="1"/>
    <cellStyle name="Hipervínculo" xfId="20538" builtinId="8" hidden="1"/>
    <cellStyle name="Hipervínculo" xfId="20540" builtinId="8" hidden="1"/>
    <cellStyle name="Hipervínculo" xfId="20542" builtinId="8" hidden="1"/>
    <cellStyle name="Hipervínculo" xfId="20544" builtinId="8" hidden="1"/>
    <cellStyle name="Hipervínculo" xfId="20546" builtinId="8" hidden="1"/>
    <cellStyle name="Hipervínculo" xfId="20548" builtinId="8" hidden="1"/>
    <cellStyle name="Hipervínculo" xfId="20550" builtinId="8" hidden="1"/>
    <cellStyle name="Hipervínculo" xfId="20552" builtinId="8" hidden="1"/>
    <cellStyle name="Hipervínculo" xfId="20554" builtinId="8" hidden="1"/>
    <cellStyle name="Hipervínculo" xfId="20556" builtinId="8" hidden="1"/>
    <cellStyle name="Hipervínculo" xfId="20558" builtinId="8" hidden="1"/>
    <cellStyle name="Hipervínculo" xfId="20560" builtinId="8" hidden="1"/>
    <cellStyle name="Hipervínculo" xfId="20562" builtinId="8" hidden="1"/>
    <cellStyle name="Hipervínculo" xfId="20564" builtinId="8" hidden="1"/>
    <cellStyle name="Hipervínculo" xfId="20566" builtinId="8" hidden="1"/>
    <cellStyle name="Hipervínculo" xfId="20568" builtinId="8" hidden="1"/>
    <cellStyle name="Hipervínculo" xfId="20570" builtinId="8" hidden="1"/>
    <cellStyle name="Hipervínculo" xfId="20572" builtinId="8" hidden="1"/>
    <cellStyle name="Hipervínculo" xfId="20574" builtinId="8" hidden="1"/>
    <cellStyle name="Hipervínculo" xfId="20576" builtinId="8" hidden="1"/>
    <cellStyle name="Hipervínculo" xfId="20578" builtinId="8" hidden="1"/>
    <cellStyle name="Hipervínculo" xfId="20580" builtinId="8" hidden="1"/>
    <cellStyle name="Hipervínculo" xfId="20582" builtinId="8" hidden="1"/>
    <cellStyle name="Hipervínculo" xfId="20584" builtinId="8" hidden="1"/>
    <cellStyle name="Hipervínculo" xfId="20586" builtinId="8" hidden="1"/>
    <cellStyle name="Hipervínculo" xfId="20588" builtinId="8" hidden="1"/>
    <cellStyle name="Hipervínculo" xfId="20590" builtinId="8" hidden="1"/>
    <cellStyle name="Hipervínculo" xfId="20592" builtinId="8" hidden="1"/>
    <cellStyle name="Hipervínculo" xfId="20594" builtinId="8" hidden="1"/>
    <cellStyle name="Hipervínculo" xfId="20596" builtinId="8" hidden="1"/>
    <cellStyle name="Hipervínculo" xfId="20598" builtinId="8" hidden="1"/>
    <cellStyle name="Hipervínculo" xfId="20600" builtinId="8" hidden="1"/>
    <cellStyle name="Hipervínculo" xfId="20602" builtinId="8" hidden="1"/>
    <cellStyle name="Hipervínculo" xfId="20604" builtinId="8" hidden="1"/>
    <cellStyle name="Hipervínculo" xfId="20606" builtinId="8" hidden="1"/>
    <cellStyle name="Hipervínculo" xfId="20608" builtinId="8" hidden="1"/>
    <cellStyle name="Hipervínculo" xfId="20610" builtinId="8" hidden="1"/>
    <cellStyle name="Hipervínculo" xfId="20612" builtinId="8" hidden="1"/>
    <cellStyle name="Hipervínculo" xfId="20614" builtinId="8" hidden="1"/>
    <cellStyle name="Hipervínculo" xfId="20616" builtinId="8" hidden="1"/>
    <cellStyle name="Hipervínculo" xfId="20618" builtinId="8" hidden="1"/>
    <cellStyle name="Hipervínculo" xfId="20620" builtinId="8" hidden="1"/>
    <cellStyle name="Hipervínculo" xfId="20622" builtinId="8" hidden="1"/>
    <cellStyle name="Hipervínculo" xfId="20624" builtinId="8" hidden="1"/>
    <cellStyle name="Hipervínculo" xfId="20626" builtinId="8" hidden="1"/>
    <cellStyle name="Hipervínculo" xfId="20628" builtinId="8" hidden="1"/>
    <cellStyle name="Hipervínculo" xfId="20630" builtinId="8" hidden="1"/>
    <cellStyle name="Hipervínculo" xfId="20632" builtinId="8" hidden="1"/>
    <cellStyle name="Hipervínculo" xfId="20634" builtinId="8" hidden="1"/>
    <cellStyle name="Hipervínculo" xfId="20636" builtinId="8" hidden="1"/>
    <cellStyle name="Hipervínculo" xfId="20638" builtinId="8" hidden="1"/>
    <cellStyle name="Hipervínculo" xfId="20640" builtinId="8" hidden="1"/>
    <cellStyle name="Hipervínculo" xfId="20642" builtinId="8" hidden="1"/>
    <cellStyle name="Hipervínculo" xfId="20644" builtinId="8" hidden="1"/>
    <cellStyle name="Hipervínculo" xfId="20646" builtinId="8" hidden="1"/>
    <cellStyle name="Hipervínculo" xfId="20648" builtinId="8" hidden="1"/>
    <cellStyle name="Hipervínculo" xfId="20650" builtinId="8" hidden="1"/>
    <cellStyle name="Hipervínculo" xfId="20652" builtinId="8" hidden="1"/>
    <cellStyle name="Hipervínculo" xfId="20654" builtinId="8" hidden="1"/>
    <cellStyle name="Hipervínculo" xfId="20656" builtinId="8" hidden="1"/>
    <cellStyle name="Hipervínculo" xfId="20658" builtinId="8" hidden="1"/>
    <cellStyle name="Hipervínculo" xfId="20660" builtinId="8" hidden="1"/>
    <cellStyle name="Hipervínculo" xfId="20662" builtinId="8" hidden="1"/>
    <cellStyle name="Hipervínculo" xfId="20664" builtinId="8" hidden="1"/>
    <cellStyle name="Hipervínculo" xfId="20666" builtinId="8" hidden="1"/>
    <cellStyle name="Hipervínculo" xfId="20668" builtinId="8" hidden="1"/>
    <cellStyle name="Hipervínculo" xfId="20670" builtinId="8" hidden="1"/>
    <cellStyle name="Hipervínculo" xfId="20672" builtinId="8" hidden="1"/>
    <cellStyle name="Hipervínculo" xfId="20674" builtinId="8" hidden="1"/>
    <cellStyle name="Hipervínculo" xfId="20676" builtinId="8" hidden="1"/>
    <cellStyle name="Hipervínculo" xfId="20678" builtinId="8" hidden="1"/>
    <cellStyle name="Hipervínculo" xfId="20680" builtinId="8" hidden="1"/>
    <cellStyle name="Hipervínculo" xfId="20682" builtinId="8" hidden="1"/>
    <cellStyle name="Hipervínculo" xfId="20684" builtinId="8" hidden="1"/>
    <cellStyle name="Hipervínculo" xfId="20686" builtinId="8" hidden="1"/>
    <cellStyle name="Hipervínculo" xfId="20688" builtinId="8" hidden="1"/>
    <cellStyle name="Hipervínculo" xfId="20690" builtinId="8" hidden="1"/>
    <cellStyle name="Hipervínculo" xfId="20692" builtinId="8" hidden="1"/>
    <cellStyle name="Hipervínculo" xfId="20694" builtinId="8" hidden="1"/>
    <cellStyle name="Hipervínculo" xfId="20696" builtinId="8" hidden="1"/>
    <cellStyle name="Hipervínculo" xfId="20698" builtinId="8" hidden="1"/>
    <cellStyle name="Hipervínculo" xfId="20700" builtinId="8" hidden="1"/>
    <cellStyle name="Hipervínculo" xfId="20702" builtinId="8" hidden="1"/>
    <cellStyle name="Hipervínculo" xfId="20704" builtinId="8" hidden="1"/>
    <cellStyle name="Hipervínculo" xfId="20706" builtinId="8" hidden="1"/>
    <cellStyle name="Hipervínculo" xfId="20708" builtinId="8" hidden="1"/>
    <cellStyle name="Hipervínculo" xfId="20710" builtinId="8" hidden="1"/>
    <cellStyle name="Hipervínculo" xfId="20712" builtinId="8" hidden="1"/>
    <cellStyle name="Hipervínculo" xfId="20714" builtinId="8" hidden="1"/>
    <cellStyle name="Hipervínculo" xfId="20716" builtinId="8" hidden="1"/>
    <cellStyle name="Hipervínculo" xfId="20718" builtinId="8" hidden="1"/>
    <cellStyle name="Hipervínculo" xfId="20720" builtinId="8" hidden="1"/>
    <cellStyle name="Hipervínculo" xfId="20722" builtinId="8" hidden="1"/>
    <cellStyle name="Hipervínculo" xfId="20724" builtinId="8" hidden="1"/>
    <cellStyle name="Hipervínculo" xfId="20726" builtinId="8" hidden="1"/>
    <cellStyle name="Hipervínculo" xfId="20728" builtinId="8" hidden="1"/>
    <cellStyle name="Hipervínculo" xfId="20730" builtinId="8" hidden="1"/>
    <cellStyle name="Hipervínculo" xfId="20732" builtinId="8" hidden="1"/>
    <cellStyle name="Hipervínculo" xfId="20734" builtinId="8" hidden="1"/>
    <cellStyle name="Hipervínculo" xfId="20736" builtinId="8" hidden="1"/>
    <cellStyle name="Hipervínculo" xfId="20738" builtinId="8" hidden="1"/>
    <cellStyle name="Hipervínculo" xfId="20740" builtinId="8" hidden="1"/>
    <cellStyle name="Hipervínculo" xfId="20742" builtinId="8" hidden="1"/>
    <cellStyle name="Hipervínculo" xfId="20744" builtinId="8" hidden="1"/>
    <cellStyle name="Hipervínculo" xfId="20746" builtinId="8" hidden="1"/>
    <cellStyle name="Hipervínculo" xfId="20748" builtinId="8" hidden="1"/>
    <cellStyle name="Hipervínculo" xfId="20750" builtinId="8" hidden="1"/>
    <cellStyle name="Hipervínculo" xfId="20752" builtinId="8" hidden="1"/>
    <cellStyle name="Hipervínculo" xfId="20754" builtinId="8" hidden="1"/>
    <cellStyle name="Hipervínculo" xfId="20756" builtinId="8" hidden="1"/>
    <cellStyle name="Hipervínculo" xfId="20758" builtinId="8" hidden="1"/>
    <cellStyle name="Hipervínculo" xfId="20760" builtinId="8" hidden="1"/>
    <cellStyle name="Hipervínculo" xfId="20762" builtinId="8" hidden="1"/>
    <cellStyle name="Hipervínculo" xfId="20764" builtinId="8" hidden="1"/>
    <cellStyle name="Hipervínculo" xfId="20766" builtinId="8" hidden="1"/>
    <cellStyle name="Hipervínculo" xfId="20768" builtinId="8" hidden="1"/>
    <cellStyle name="Hipervínculo" xfId="20770" builtinId="8" hidden="1"/>
    <cellStyle name="Hipervínculo" xfId="20772" builtinId="8" hidden="1"/>
    <cellStyle name="Hipervínculo" xfId="20774" builtinId="8" hidden="1"/>
    <cellStyle name="Hipervínculo" xfId="20776" builtinId="8" hidden="1"/>
    <cellStyle name="Hipervínculo" xfId="20778" builtinId="8" hidden="1"/>
    <cellStyle name="Hipervínculo" xfId="20780" builtinId="8" hidden="1"/>
    <cellStyle name="Hipervínculo" xfId="20782" builtinId="8" hidden="1"/>
    <cellStyle name="Hipervínculo" xfId="20784" builtinId="8" hidden="1"/>
    <cellStyle name="Hipervínculo" xfId="20786" builtinId="8" hidden="1"/>
    <cellStyle name="Hipervínculo" xfId="20788" builtinId="8" hidden="1"/>
    <cellStyle name="Hipervínculo" xfId="20790" builtinId="8" hidden="1"/>
    <cellStyle name="Hipervínculo" xfId="20792" builtinId="8" hidden="1"/>
    <cellStyle name="Hipervínculo" xfId="20794" builtinId="8" hidden="1"/>
    <cellStyle name="Hipervínculo" xfId="20796" builtinId="8" hidden="1"/>
    <cellStyle name="Hipervínculo" xfId="20798" builtinId="8" hidden="1"/>
    <cellStyle name="Hipervínculo" xfId="20800" builtinId="8" hidden="1"/>
    <cellStyle name="Hipervínculo" xfId="20802" builtinId="8" hidden="1"/>
    <cellStyle name="Hipervínculo" xfId="20804" builtinId="8" hidden="1"/>
    <cellStyle name="Hipervínculo" xfId="20806" builtinId="8" hidden="1"/>
    <cellStyle name="Hipervínculo" xfId="20808" builtinId="8" hidden="1"/>
    <cellStyle name="Hipervínculo" xfId="20810" builtinId="8" hidden="1"/>
    <cellStyle name="Hipervínculo" xfId="20812" builtinId="8" hidden="1"/>
    <cellStyle name="Hipervínculo" xfId="20814" builtinId="8" hidden="1"/>
    <cellStyle name="Hipervínculo" xfId="20816" builtinId="8" hidden="1"/>
    <cellStyle name="Hipervínculo" xfId="20818" builtinId="8" hidden="1"/>
    <cellStyle name="Hipervínculo" xfId="20820" builtinId="8" hidden="1"/>
    <cellStyle name="Hipervínculo" xfId="20822" builtinId="8" hidden="1"/>
    <cellStyle name="Hipervínculo" xfId="20824" builtinId="8" hidden="1"/>
    <cellStyle name="Hipervínculo" xfId="20826" builtinId="8" hidden="1"/>
    <cellStyle name="Hipervínculo" xfId="20828" builtinId="8" hidden="1"/>
    <cellStyle name="Hipervínculo" xfId="20830" builtinId="8" hidden="1"/>
    <cellStyle name="Hipervínculo" xfId="20832" builtinId="8" hidden="1"/>
    <cellStyle name="Hipervínculo" xfId="20834" builtinId="8" hidden="1"/>
    <cellStyle name="Hipervínculo" xfId="20836" builtinId="8" hidden="1"/>
    <cellStyle name="Hipervínculo" xfId="20838" builtinId="8" hidden="1"/>
    <cellStyle name="Hipervínculo" xfId="20840" builtinId="8" hidden="1"/>
    <cellStyle name="Hipervínculo" xfId="20842" builtinId="8" hidden="1"/>
    <cellStyle name="Hipervínculo" xfId="20844" builtinId="8" hidden="1"/>
    <cellStyle name="Hipervínculo" xfId="20846" builtinId="8" hidden="1"/>
    <cellStyle name="Hipervínculo" xfId="20848" builtinId="8" hidden="1"/>
    <cellStyle name="Hipervínculo" xfId="20850" builtinId="8" hidden="1"/>
    <cellStyle name="Hipervínculo" xfId="20852" builtinId="8" hidden="1"/>
    <cellStyle name="Hipervínculo" xfId="20854" builtinId="8" hidden="1"/>
    <cellStyle name="Hipervínculo" xfId="20856" builtinId="8" hidden="1"/>
    <cellStyle name="Hipervínculo" xfId="20858" builtinId="8" hidden="1"/>
    <cellStyle name="Hipervínculo" xfId="20860" builtinId="8" hidden="1"/>
    <cellStyle name="Hipervínculo" xfId="20862" builtinId="8" hidden="1"/>
    <cellStyle name="Hipervínculo" xfId="20864" builtinId="8" hidden="1"/>
    <cellStyle name="Hipervínculo" xfId="20866" builtinId="8" hidden="1"/>
    <cellStyle name="Hipervínculo" xfId="20868" builtinId="8" hidden="1"/>
    <cellStyle name="Hipervínculo" xfId="20870" builtinId="8" hidden="1"/>
    <cellStyle name="Hipervínculo" xfId="20872" builtinId="8" hidden="1"/>
    <cellStyle name="Hipervínculo" xfId="20874" builtinId="8" hidden="1"/>
    <cellStyle name="Hipervínculo" xfId="20876" builtinId="8" hidden="1"/>
    <cellStyle name="Hipervínculo" xfId="20878" builtinId="8" hidden="1"/>
    <cellStyle name="Hipervínculo" xfId="20880" builtinId="8" hidden="1"/>
    <cellStyle name="Hipervínculo" xfId="20882" builtinId="8" hidden="1"/>
    <cellStyle name="Hipervínculo" xfId="20884" builtinId="8" hidden="1"/>
    <cellStyle name="Hipervínculo" xfId="20886" builtinId="8" hidden="1"/>
    <cellStyle name="Hipervínculo" xfId="20888" builtinId="8" hidden="1"/>
    <cellStyle name="Hipervínculo" xfId="20890" builtinId="8" hidden="1"/>
    <cellStyle name="Hipervínculo" xfId="20892" builtinId="8" hidden="1"/>
    <cellStyle name="Hipervínculo" xfId="20894" builtinId="8" hidden="1"/>
    <cellStyle name="Hipervínculo" xfId="20896" builtinId="8" hidden="1"/>
    <cellStyle name="Hipervínculo" xfId="20898" builtinId="8" hidden="1"/>
    <cellStyle name="Hipervínculo" xfId="20900" builtinId="8" hidden="1"/>
    <cellStyle name="Hipervínculo" xfId="20902" builtinId="8" hidden="1"/>
    <cellStyle name="Hipervínculo" xfId="20904" builtinId="8" hidden="1"/>
    <cellStyle name="Hipervínculo" xfId="20906" builtinId="8" hidden="1"/>
    <cellStyle name="Hipervínculo" xfId="20908" builtinId="8" hidden="1"/>
    <cellStyle name="Hipervínculo" xfId="20910" builtinId="8" hidden="1"/>
    <cellStyle name="Hipervínculo" xfId="20912" builtinId="8" hidden="1"/>
    <cellStyle name="Hipervínculo" xfId="20914" builtinId="8" hidden="1"/>
    <cellStyle name="Hipervínculo" xfId="20916" builtinId="8" hidden="1"/>
    <cellStyle name="Hipervínculo" xfId="20918" builtinId="8" hidden="1"/>
    <cellStyle name="Hipervínculo" xfId="20920" builtinId="8" hidden="1"/>
    <cellStyle name="Hipervínculo" xfId="20922" builtinId="8" hidden="1"/>
    <cellStyle name="Hipervínculo" xfId="20924" builtinId="8" hidden="1"/>
    <cellStyle name="Hipervínculo" xfId="20926" builtinId="8" hidden="1"/>
    <cellStyle name="Hipervínculo" xfId="20928" builtinId="8" hidden="1"/>
    <cellStyle name="Hipervínculo" xfId="20930" builtinId="8" hidden="1"/>
    <cellStyle name="Hipervínculo" xfId="20932" builtinId="8" hidden="1"/>
    <cellStyle name="Hipervínculo" xfId="20934" builtinId="8" hidden="1"/>
    <cellStyle name="Hipervínculo" xfId="20936" builtinId="8" hidden="1"/>
    <cellStyle name="Hipervínculo" xfId="20938" builtinId="8" hidden="1"/>
    <cellStyle name="Hipervínculo" xfId="20940" builtinId="8" hidden="1"/>
    <cellStyle name="Hipervínculo" xfId="20942" builtinId="8" hidden="1"/>
    <cellStyle name="Hipervínculo" xfId="20944" builtinId="8" hidden="1"/>
    <cellStyle name="Hipervínculo" xfId="20946" builtinId="8" hidden="1"/>
    <cellStyle name="Hipervínculo" xfId="20948" builtinId="8" hidden="1"/>
    <cellStyle name="Hipervínculo" xfId="20950" builtinId="8" hidden="1"/>
    <cellStyle name="Hipervínculo" xfId="20952" builtinId="8" hidden="1"/>
    <cellStyle name="Hipervínculo" xfId="20954" builtinId="8" hidden="1"/>
    <cellStyle name="Hipervínculo" xfId="20956" builtinId="8" hidden="1"/>
    <cellStyle name="Hipervínculo" xfId="20958" builtinId="8" hidden="1"/>
    <cellStyle name="Hipervínculo" xfId="20960" builtinId="8" hidden="1"/>
    <cellStyle name="Hipervínculo" xfId="20962" builtinId="8" hidden="1"/>
    <cellStyle name="Hipervínculo" xfId="20964" builtinId="8" hidden="1"/>
    <cellStyle name="Hipervínculo" xfId="20966" builtinId="8" hidden="1"/>
    <cellStyle name="Hipervínculo" xfId="20968" builtinId="8" hidden="1"/>
    <cellStyle name="Hipervínculo" xfId="20970" builtinId="8" hidden="1"/>
    <cellStyle name="Hipervínculo" xfId="20972" builtinId="8" hidden="1"/>
    <cellStyle name="Hipervínculo" xfId="20974" builtinId="8" hidden="1"/>
    <cellStyle name="Hipervínculo" xfId="20976" builtinId="8" hidden="1"/>
    <cellStyle name="Hipervínculo" xfId="20978" builtinId="8" hidden="1"/>
    <cellStyle name="Hipervínculo" xfId="20980" builtinId="8" hidden="1"/>
    <cellStyle name="Hipervínculo" xfId="20982" builtinId="8" hidden="1"/>
    <cellStyle name="Hipervínculo" xfId="20984" builtinId="8" hidden="1"/>
    <cellStyle name="Hipervínculo" xfId="20986" builtinId="8" hidden="1"/>
    <cellStyle name="Hipervínculo" xfId="20988" builtinId="8" hidden="1"/>
    <cellStyle name="Hipervínculo" xfId="20990" builtinId="8" hidden="1"/>
    <cellStyle name="Hipervínculo" xfId="20992" builtinId="8" hidden="1"/>
    <cellStyle name="Hipervínculo" xfId="20994" builtinId="8" hidden="1"/>
    <cellStyle name="Hipervínculo" xfId="20996" builtinId="8" hidden="1"/>
    <cellStyle name="Hipervínculo" xfId="20998" builtinId="8" hidden="1"/>
    <cellStyle name="Hipervínculo" xfId="21000" builtinId="8" hidden="1"/>
    <cellStyle name="Hipervínculo" xfId="21002" builtinId="8" hidden="1"/>
    <cellStyle name="Hipervínculo" xfId="21004" builtinId="8" hidden="1"/>
    <cellStyle name="Hipervínculo" xfId="21006" builtinId="8" hidden="1"/>
    <cellStyle name="Hipervínculo" xfId="21008" builtinId="8" hidden="1"/>
    <cellStyle name="Hipervínculo" xfId="21010" builtinId="8" hidden="1"/>
    <cellStyle name="Hipervínculo" xfId="21012" builtinId="8" hidden="1"/>
    <cellStyle name="Hipervínculo" xfId="21014" builtinId="8" hidden="1"/>
    <cellStyle name="Hipervínculo" xfId="21016" builtinId="8" hidden="1"/>
    <cellStyle name="Hipervínculo" xfId="21018" builtinId="8" hidden="1"/>
    <cellStyle name="Hipervínculo" xfId="21020" builtinId="8" hidden="1"/>
    <cellStyle name="Hipervínculo" xfId="21022" builtinId="8" hidden="1"/>
    <cellStyle name="Hipervínculo" xfId="21024" builtinId="8" hidden="1"/>
    <cellStyle name="Hipervínculo" xfId="21026" builtinId="8" hidden="1"/>
    <cellStyle name="Hipervínculo" xfId="21028" builtinId="8" hidden="1"/>
    <cellStyle name="Hipervínculo" xfId="21030" builtinId="8" hidden="1"/>
    <cellStyle name="Hipervínculo" xfId="21032" builtinId="8" hidden="1"/>
    <cellStyle name="Hipervínculo" xfId="21034" builtinId="8" hidden="1"/>
    <cellStyle name="Hipervínculo" xfId="21036" builtinId="8" hidden="1"/>
    <cellStyle name="Hipervínculo" xfId="21038" builtinId="8" hidden="1"/>
    <cellStyle name="Hipervínculo" xfId="21040" builtinId="8" hidden="1"/>
    <cellStyle name="Hipervínculo" xfId="21042" builtinId="8" hidden="1"/>
    <cellStyle name="Hipervínculo" xfId="21044" builtinId="8" hidden="1"/>
    <cellStyle name="Hipervínculo" xfId="21046" builtinId="8" hidden="1"/>
    <cellStyle name="Hipervínculo" xfId="21048" builtinId="8" hidden="1"/>
    <cellStyle name="Hipervínculo" xfId="21050" builtinId="8" hidden="1"/>
    <cellStyle name="Hipervínculo" xfId="21052" builtinId="8" hidden="1"/>
    <cellStyle name="Hipervínculo" xfId="21054" builtinId="8" hidden="1"/>
    <cellStyle name="Hipervínculo" xfId="21056" builtinId="8" hidden="1"/>
    <cellStyle name="Hipervínculo" xfId="21058" builtinId="8" hidden="1"/>
    <cellStyle name="Hipervínculo" xfId="21060" builtinId="8" hidden="1"/>
    <cellStyle name="Hipervínculo" xfId="21062" builtinId="8" hidden="1"/>
    <cellStyle name="Hipervínculo" xfId="21064" builtinId="8" hidden="1"/>
    <cellStyle name="Hipervínculo" xfId="21066" builtinId="8" hidden="1"/>
    <cellStyle name="Hipervínculo" xfId="21068" builtinId="8" hidden="1"/>
    <cellStyle name="Hipervínculo" xfId="21070" builtinId="8" hidden="1"/>
    <cellStyle name="Hipervínculo" xfId="21072" builtinId="8" hidden="1"/>
    <cellStyle name="Hipervínculo" xfId="21074" builtinId="8" hidden="1"/>
    <cellStyle name="Hipervínculo" xfId="21076" builtinId="8" hidden="1"/>
    <cellStyle name="Hipervínculo" xfId="21078" builtinId="8" hidden="1"/>
    <cellStyle name="Hipervínculo" xfId="21080" builtinId="8" hidden="1"/>
    <cellStyle name="Hipervínculo" xfId="21082" builtinId="8" hidden="1"/>
    <cellStyle name="Hipervínculo" xfId="21084" builtinId="8" hidden="1"/>
    <cellStyle name="Hipervínculo" xfId="21086" builtinId="8" hidden="1"/>
    <cellStyle name="Hipervínculo" xfId="21088" builtinId="8" hidden="1"/>
    <cellStyle name="Hipervínculo" xfId="21090" builtinId="8" hidden="1"/>
    <cellStyle name="Hipervínculo" xfId="21092" builtinId="8" hidden="1"/>
    <cellStyle name="Hipervínculo" xfId="21094" builtinId="8" hidden="1"/>
    <cellStyle name="Hipervínculo" xfId="21096" builtinId="8" hidden="1"/>
    <cellStyle name="Hipervínculo" xfId="21098" builtinId="8" hidden="1"/>
    <cellStyle name="Hipervínculo" xfId="21100" builtinId="8" hidden="1"/>
    <cellStyle name="Hipervínculo" xfId="21102" builtinId="8" hidden="1"/>
    <cellStyle name="Hipervínculo" xfId="21104" builtinId="8" hidden="1"/>
    <cellStyle name="Hipervínculo" xfId="21106" builtinId="8" hidden="1"/>
    <cellStyle name="Hipervínculo" xfId="21108" builtinId="8" hidden="1"/>
    <cellStyle name="Hipervínculo" xfId="21110" builtinId="8" hidden="1"/>
    <cellStyle name="Hipervínculo" xfId="21112" builtinId="8" hidden="1"/>
    <cellStyle name="Hipervínculo" xfId="21114" builtinId="8" hidden="1"/>
    <cellStyle name="Hipervínculo" xfId="21116" builtinId="8" hidden="1"/>
    <cellStyle name="Hipervínculo" xfId="21118" builtinId="8" hidden="1"/>
    <cellStyle name="Hipervínculo" xfId="21120" builtinId="8" hidden="1"/>
    <cellStyle name="Hipervínculo" xfId="21122" builtinId="8" hidden="1"/>
    <cellStyle name="Hipervínculo" xfId="21124" builtinId="8" hidden="1"/>
    <cellStyle name="Hipervínculo" xfId="21126" builtinId="8" hidden="1"/>
    <cellStyle name="Hipervínculo" xfId="21128" builtinId="8" hidden="1"/>
    <cellStyle name="Hipervínculo" xfId="21130" builtinId="8" hidden="1"/>
    <cellStyle name="Hipervínculo" xfId="21132" builtinId="8" hidden="1"/>
    <cellStyle name="Hipervínculo" xfId="21134" builtinId="8" hidden="1"/>
    <cellStyle name="Hipervínculo" xfId="21136" builtinId="8" hidden="1"/>
    <cellStyle name="Hipervínculo" xfId="21138" builtinId="8" hidden="1"/>
    <cellStyle name="Hipervínculo" xfId="21140" builtinId="8" hidden="1"/>
    <cellStyle name="Hipervínculo" xfId="21142" builtinId="8" hidden="1"/>
    <cellStyle name="Hipervínculo" xfId="21144" builtinId="8" hidden="1"/>
    <cellStyle name="Hipervínculo" xfId="21146" builtinId="8" hidden="1"/>
    <cellStyle name="Hipervínculo" xfId="21148" builtinId="8" hidden="1"/>
    <cellStyle name="Hipervínculo" xfId="21150" builtinId="8" hidden="1"/>
    <cellStyle name="Hipervínculo" xfId="21152" builtinId="8" hidden="1"/>
    <cellStyle name="Hipervínculo" xfId="21154" builtinId="8" hidden="1"/>
    <cellStyle name="Hipervínculo" xfId="21156" builtinId="8" hidden="1"/>
    <cellStyle name="Hipervínculo" xfId="21158" builtinId="8" hidden="1"/>
    <cellStyle name="Hipervínculo" xfId="21160" builtinId="8" hidden="1"/>
    <cellStyle name="Hipervínculo" xfId="21162" builtinId="8" hidden="1"/>
    <cellStyle name="Hipervínculo" xfId="21164" builtinId="8" hidden="1"/>
    <cellStyle name="Hipervínculo" xfId="21166" builtinId="8" hidden="1"/>
    <cellStyle name="Hipervínculo" xfId="21168" builtinId="8" hidden="1"/>
    <cellStyle name="Hipervínculo" xfId="21170" builtinId="8" hidden="1"/>
    <cellStyle name="Hipervínculo" xfId="21172" builtinId="8" hidden="1"/>
    <cellStyle name="Hipervínculo" xfId="21174" builtinId="8" hidden="1"/>
    <cellStyle name="Hipervínculo" xfId="21176" builtinId="8" hidden="1"/>
    <cellStyle name="Hipervínculo" xfId="21178" builtinId="8" hidden="1"/>
    <cellStyle name="Hipervínculo" xfId="21180" builtinId="8" hidden="1"/>
    <cellStyle name="Hipervínculo" xfId="21182" builtinId="8" hidden="1"/>
    <cellStyle name="Hipervínculo" xfId="21184" builtinId="8" hidden="1"/>
    <cellStyle name="Hipervínculo" xfId="21186" builtinId="8" hidden="1"/>
    <cellStyle name="Hipervínculo" xfId="21188" builtinId="8" hidden="1"/>
    <cellStyle name="Hipervínculo" xfId="21190" builtinId="8" hidden="1"/>
    <cellStyle name="Hipervínculo" xfId="21192" builtinId="8" hidden="1"/>
    <cellStyle name="Hipervínculo" xfId="21194" builtinId="8" hidden="1"/>
    <cellStyle name="Hipervínculo" xfId="21196" builtinId="8" hidden="1"/>
    <cellStyle name="Hipervínculo" xfId="21198" builtinId="8" hidden="1"/>
    <cellStyle name="Hipervínculo" xfId="21200" builtinId="8" hidden="1"/>
    <cellStyle name="Hipervínculo" xfId="21202" builtinId="8" hidden="1"/>
    <cellStyle name="Hipervínculo" xfId="21204" builtinId="8" hidden="1"/>
    <cellStyle name="Hipervínculo" xfId="21206" builtinId="8" hidden="1"/>
    <cellStyle name="Hipervínculo" xfId="21208" builtinId="8" hidden="1"/>
    <cellStyle name="Hipervínculo" xfId="21210" builtinId="8" hidden="1"/>
    <cellStyle name="Hipervínculo" xfId="21212" builtinId="8" hidden="1"/>
    <cellStyle name="Hipervínculo" xfId="21214" builtinId="8" hidden="1"/>
    <cellStyle name="Hipervínculo" xfId="21216" builtinId="8" hidden="1"/>
    <cellStyle name="Hipervínculo" xfId="21218" builtinId="8" hidden="1"/>
    <cellStyle name="Hipervínculo" xfId="21220" builtinId="8" hidden="1"/>
    <cellStyle name="Hipervínculo" xfId="21222" builtinId="8" hidden="1"/>
    <cellStyle name="Hipervínculo" xfId="21224" builtinId="8" hidden="1"/>
    <cellStyle name="Hipervínculo" xfId="21226" builtinId="8" hidden="1"/>
    <cellStyle name="Hipervínculo" xfId="21228" builtinId="8" hidden="1"/>
    <cellStyle name="Hipervínculo" xfId="21230" builtinId="8" hidden="1"/>
    <cellStyle name="Hipervínculo" xfId="21232" builtinId="8" hidden="1"/>
    <cellStyle name="Hipervínculo" xfId="21234" builtinId="8" hidden="1"/>
    <cellStyle name="Hipervínculo" xfId="21236" builtinId="8" hidden="1"/>
    <cellStyle name="Hipervínculo" xfId="21238" builtinId="8" hidden="1"/>
    <cellStyle name="Hipervínculo" xfId="21240" builtinId="8" hidden="1"/>
    <cellStyle name="Hipervínculo" xfId="21242" builtinId="8" hidden="1"/>
    <cellStyle name="Hipervínculo" xfId="21244" builtinId="8" hidden="1"/>
    <cellStyle name="Hipervínculo" xfId="21246" builtinId="8" hidden="1"/>
    <cellStyle name="Hipervínculo" xfId="21248" builtinId="8" hidden="1"/>
    <cellStyle name="Hipervínculo" xfId="21250" builtinId="8" hidden="1"/>
    <cellStyle name="Hipervínculo" xfId="21252" builtinId="8" hidden="1"/>
    <cellStyle name="Hipervínculo" xfId="21254" builtinId="8" hidden="1"/>
    <cellStyle name="Hipervínculo" xfId="21256" builtinId="8" hidden="1"/>
    <cellStyle name="Hipervínculo" xfId="21258" builtinId="8" hidden="1"/>
    <cellStyle name="Hipervínculo" xfId="21260" builtinId="8" hidden="1"/>
    <cellStyle name="Hipervínculo" xfId="21262" builtinId="8" hidden="1"/>
    <cellStyle name="Hipervínculo" xfId="21264" builtinId="8" hidden="1"/>
    <cellStyle name="Hipervínculo" xfId="21266" builtinId="8" hidden="1"/>
    <cellStyle name="Hipervínculo" xfId="21268" builtinId="8" hidden="1"/>
    <cellStyle name="Hipervínculo" xfId="21270" builtinId="8" hidden="1"/>
    <cellStyle name="Hipervínculo" xfId="21272" builtinId="8" hidden="1"/>
    <cellStyle name="Hipervínculo" xfId="21274" builtinId="8" hidden="1"/>
    <cellStyle name="Hipervínculo" xfId="21276" builtinId="8" hidden="1"/>
    <cellStyle name="Hipervínculo" xfId="21278" builtinId="8" hidden="1"/>
    <cellStyle name="Hipervínculo" xfId="21280" builtinId="8" hidden="1"/>
    <cellStyle name="Hipervínculo" xfId="21282" builtinId="8" hidden="1"/>
    <cellStyle name="Hipervínculo" xfId="21284" builtinId="8" hidden="1"/>
    <cellStyle name="Hipervínculo" xfId="21286" builtinId="8" hidden="1"/>
    <cellStyle name="Hipervínculo" xfId="21288" builtinId="8" hidden="1"/>
    <cellStyle name="Hipervínculo" xfId="21290" builtinId="8" hidden="1"/>
    <cellStyle name="Hipervínculo" xfId="21292" builtinId="8" hidden="1"/>
    <cellStyle name="Hipervínculo" xfId="21294" builtinId="8" hidden="1"/>
    <cellStyle name="Hipervínculo" xfId="21296" builtinId="8" hidden="1"/>
    <cellStyle name="Hipervínculo" xfId="21298" builtinId="8" hidden="1"/>
    <cellStyle name="Hipervínculo" xfId="21300" builtinId="8" hidden="1"/>
    <cellStyle name="Hipervínculo" xfId="21302" builtinId="8" hidden="1"/>
    <cellStyle name="Hipervínculo" xfId="21304" builtinId="8" hidden="1"/>
    <cellStyle name="Hipervínculo" xfId="21306" builtinId="8" hidden="1"/>
    <cellStyle name="Hipervínculo" xfId="21308" builtinId="8" hidden="1"/>
    <cellStyle name="Hipervínculo" xfId="21310" builtinId="8" hidden="1"/>
    <cellStyle name="Hipervínculo" xfId="21312" builtinId="8" hidden="1"/>
    <cellStyle name="Hipervínculo" xfId="21314" builtinId="8" hidden="1"/>
    <cellStyle name="Hipervínculo" xfId="21316" builtinId="8" hidden="1"/>
    <cellStyle name="Hipervínculo" xfId="21318" builtinId="8" hidden="1"/>
    <cellStyle name="Hipervínculo" xfId="21320" builtinId="8" hidden="1"/>
    <cellStyle name="Hipervínculo" xfId="21322" builtinId="8" hidden="1"/>
    <cellStyle name="Hipervínculo" xfId="21324" builtinId="8" hidden="1"/>
    <cellStyle name="Hipervínculo" xfId="21326" builtinId="8" hidden="1"/>
    <cellStyle name="Hipervínculo" xfId="21328" builtinId="8" hidden="1"/>
    <cellStyle name="Hipervínculo" xfId="21330" builtinId="8" hidden="1"/>
    <cellStyle name="Hipervínculo" xfId="21332" builtinId="8" hidden="1"/>
    <cellStyle name="Hipervínculo" xfId="21334" builtinId="8" hidden="1"/>
    <cellStyle name="Hipervínculo" xfId="21336" builtinId="8" hidden="1"/>
    <cellStyle name="Hipervínculo" xfId="21338" builtinId="8" hidden="1"/>
    <cellStyle name="Hipervínculo" xfId="21340" builtinId="8" hidden="1"/>
    <cellStyle name="Hipervínculo" xfId="21342" builtinId="8" hidden="1"/>
    <cellStyle name="Hipervínculo" xfId="21344" builtinId="8" hidden="1"/>
    <cellStyle name="Hipervínculo" xfId="21346" builtinId="8" hidden="1"/>
    <cellStyle name="Hipervínculo" xfId="21348" builtinId="8" hidden="1"/>
    <cellStyle name="Hipervínculo" xfId="21350" builtinId="8" hidden="1"/>
    <cellStyle name="Hipervínculo" xfId="21352" builtinId="8" hidden="1"/>
    <cellStyle name="Hipervínculo" xfId="21354" builtinId="8" hidden="1"/>
    <cellStyle name="Hipervínculo" xfId="21356" builtinId="8" hidden="1"/>
    <cellStyle name="Hipervínculo" xfId="21358" builtinId="8" hidden="1"/>
    <cellStyle name="Hipervínculo" xfId="21360" builtinId="8" hidden="1"/>
    <cellStyle name="Hipervínculo" xfId="21362" builtinId="8" hidden="1"/>
    <cellStyle name="Hipervínculo" xfId="21364" builtinId="8" hidden="1"/>
    <cellStyle name="Hipervínculo" xfId="21366" builtinId="8" hidden="1"/>
    <cellStyle name="Hipervínculo" xfId="21368" builtinId="8" hidden="1"/>
    <cellStyle name="Hipervínculo" xfId="21370" builtinId="8" hidden="1"/>
    <cellStyle name="Hipervínculo" xfId="21372" builtinId="8" hidden="1"/>
    <cellStyle name="Hipervínculo" xfId="21374" builtinId="8" hidden="1"/>
    <cellStyle name="Hipervínculo" xfId="21376" builtinId="8" hidden="1"/>
    <cellStyle name="Hipervínculo" xfId="21378" builtinId="8" hidden="1"/>
    <cellStyle name="Hipervínculo" xfId="21380" builtinId="8" hidden="1"/>
    <cellStyle name="Hipervínculo" xfId="21382" builtinId="8" hidden="1"/>
    <cellStyle name="Hipervínculo" xfId="21384" builtinId="8" hidden="1"/>
    <cellStyle name="Hipervínculo" xfId="21386" builtinId="8" hidden="1"/>
    <cellStyle name="Hipervínculo" xfId="21388" builtinId="8" hidden="1"/>
    <cellStyle name="Hipervínculo" xfId="21390" builtinId="8" hidden="1"/>
    <cellStyle name="Hipervínculo" xfId="21392" builtinId="8" hidden="1"/>
    <cellStyle name="Hipervínculo" xfId="21394" builtinId="8" hidden="1"/>
    <cellStyle name="Hipervínculo" xfId="21396" builtinId="8" hidden="1"/>
    <cellStyle name="Hipervínculo" xfId="21398" builtinId="8" hidden="1"/>
    <cellStyle name="Hipervínculo" xfId="21400" builtinId="8" hidden="1"/>
    <cellStyle name="Hipervínculo" xfId="21402" builtinId="8" hidden="1"/>
    <cellStyle name="Hipervínculo" xfId="21404" builtinId="8" hidden="1"/>
    <cellStyle name="Hipervínculo" xfId="21406" builtinId="8" hidden="1"/>
    <cellStyle name="Hipervínculo" xfId="21408" builtinId="8" hidden="1"/>
    <cellStyle name="Hipervínculo" xfId="21410" builtinId="8" hidden="1"/>
    <cellStyle name="Hipervínculo" xfId="21412" builtinId="8" hidden="1"/>
    <cellStyle name="Hipervínculo" xfId="21414" builtinId="8" hidden="1"/>
    <cellStyle name="Hipervínculo" xfId="21416" builtinId="8" hidden="1"/>
    <cellStyle name="Hipervínculo" xfId="21418" builtinId="8" hidden="1"/>
    <cellStyle name="Hipervínculo" xfId="21420" builtinId="8" hidden="1"/>
    <cellStyle name="Hipervínculo" xfId="21422" builtinId="8" hidden="1"/>
    <cellStyle name="Hipervínculo" xfId="21424" builtinId="8" hidden="1"/>
    <cellStyle name="Hipervínculo" xfId="21426" builtinId="8" hidden="1"/>
    <cellStyle name="Hipervínculo" xfId="21428" builtinId="8" hidden="1"/>
    <cellStyle name="Hipervínculo" xfId="21430" builtinId="8" hidden="1"/>
    <cellStyle name="Hipervínculo" xfId="21432" builtinId="8" hidden="1"/>
    <cellStyle name="Hipervínculo" xfId="21434" builtinId="8" hidden="1"/>
    <cellStyle name="Hipervínculo" xfId="21436" builtinId="8" hidden="1"/>
    <cellStyle name="Hipervínculo" xfId="21438" builtinId="8" hidden="1"/>
    <cellStyle name="Hipervínculo" xfId="21440" builtinId="8" hidden="1"/>
    <cellStyle name="Hipervínculo" xfId="21442" builtinId="8" hidden="1"/>
    <cellStyle name="Hipervínculo" xfId="21444" builtinId="8" hidden="1"/>
    <cellStyle name="Hipervínculo" xfId="21446" builtinId="8" hidden="1"/>
    <cellStyle name="Hipervínculo" xfId="21448" builtinId="8" hidden="1"/>
    <cellStyle name="Hipervínculo" xfId="21450" builtinId="8" hidden="1"/>
    <cellStyle name="Hipervínculo" xfId="21452" builtinId="8" hidden="1"/>
    <cellStyle name="Hipervínculo" xfId="21454" builtinId="8" hidden="1"/>
    <cellStyle name="Hipervínculo" xfId="21456" builtinId="8" hidden="1"/>
    <cellStyle name="Hipervínculo" xfId="21458" builtinId="8" hidden="1"/>
    <cellStyle name="Hipervínculo" xfId="21460" builtinId="8" hidden="1"/>
    <cellStyle name="Hipervínculo" xfId="21462" builtinId="8" hidden="1"/>
    <cellStyle name="Hipervínculo" xfId="21464" builtinId="8" hidden="1"/>
    <cellStyle name="Hipervínculo" xfId="21466" builtinId="8" hidden="1"/>
    <cellStyle name="Hipervínculo" xfId="21468" builtinId="8" hidden="1"/>
    <cellStyle name="Hipervínculo" xfId="21470" builtinId="8" hidden="1"/>
    <cellStyle name="Hipervínculo" xfId="21472" builtinId="8" hidden="1"/>
    <cellStyle name="Hipervínculo" xfId="21474" builtinId="8" hidden="1"/>
    <cellStyle name="Hipervínculo" xfId="21476" builtinId="8" hidden="1"/>
    <cellStyle name="Hipervínculo" xfId="21478" builtinId="8" hidden="1"/>
    <cellStyle name="Hipervínculo" xfId="21480" builtinId="8" hidden="1"/>
    <cellStyle name="Hipervínculo" xfId="21482" builtinId="8" hidden="1"/>
    <cellStyle name="Hipervínculo" xfId="21484" builtinId="8" hidden="1"/>
    <cellStyle name="Hipervínculo" xfId="21486" builtinId="8" hidden="1"/>
    <cellStyle name="Hipervínculo" xfId="21488" builtinId="8" hidden="1"/>
    <cellStyle name="Hipervínculo" xfId="21490" builtinId="8" hidden="1"/>
    <cellStyle name="Hipervínculo" xfId="21492" builtinId="8" hidden="1"/>
    <cellStyle name="Hipervínculo" xfId="21494" builtinId="8" hidden="1"/>
    <cellStyle name="Hipervínculo" xfId="21496" builtinId="8" hidden="1"/>
    <cellStyle name="Hipervínculo" xfId="21498" builtinId="8" hidden="1"/>
    <cellStyle name="Hipervínculo" xfId="21500" builtinId="8" hidden="1"/>
    <cellStyle name="Hipervínculo" xfId="21502" builtinId="8" hidden="1"/>
    <cellStyle name="Hipervínculo" xfId="21504" builtinId="8" hidden="1"/>
    <cellStyle name="Hipervínculo" xfId="21506" builtinId="8" hidden="1"/>
    <cellStyle name="Hipervínculo" xfId="21508" builtinId="8" hidden="1"/>
    <cellStyle name="Hipervínculo" xfId="21510" builtinId="8" hidden="1"/>
    <cellStyle name="Hipervínculo" xfId="21512" builtinId="8" hidden="1"/>
    <cellStyle name="Hipervínculo" xfId="21514" builtinId="8" hidden="1"/>
    <cellStyle name="Hipervínculo" xfId="21516" builtinId="8" hidden="1"/>
    <cellStyle name="Hipervínculo" xfId="21518" builtinId="8" hidden="1"/>
    <cellStyle name="Hipervínculo" xfId="21520" builtinId="8" hidden="1"/>
    <cellStyle name="Hipervínculo" xfId="21522" builtinId="8" hidden="1"/>
    <cellStyle name="Hipervínculo" xfId="21524" builtinId="8" hidden="1"/>
    <cellStyle name="Hipervínculo" xfId="21526" builtinId="8" hidden="1"/>
    <cellStyle name="Hipervínculo" xfId="21528" builtinId="8" hidden="1"/>
    <cellStyle name="Hipervínculo" xfId="21530" builtinId="8" hidden="1"/>
    <cellStyle name="Hipervínculo" xfId="21532" builtinId="8" hidden="1"/>
    <cellStyle name="Hipervínculo" xfId="21534" builtinId="8" hidden="1"/>
    <cellStyle name="Hipervínculo" xfId="21536" builtinId="8" hidden="1"/>
    <cellStyle name="Hipervínculo" xfId="21538" builtinId="8" hidden="1"/>
    <cellStyle name="Hipervínculo" xfId="21540" builtinId="8" hidden="1"/>
    <cellStyle name="Hipervínculo" xfId="21542" builtinId="8" hidden="1"/>
    <cellStyle name="Hipervínculo" xfId="21544" builtinId="8" hidden="1"/>
    <cellStyle name="Hipervínculo" xfId="21546" builtinId="8" hidden="1"/>
    <cellStyle name="Hipervínculo" xfId="21548" builtinId="8" hidden="1"/>
    <cellStyle name="Hipervínculo" xfId="21550" builtinId="8" hidden="1"/>
    <cellStyle name="Hipervínculo" xfId="21552" builtinId="8" hidden="1"/>
    <cellStyle name="Hipervínculo" xfId="21554" builtinId="8" hidden="1"/>
    <cellStyle name="Hipervínculo" xfId="21556" builtinId="8" hidden="1"/>
    <cellStyle name="Hipervínculo" xfId="21558" builtinId="8" hidden="1"/>
    <cellStyle name="Hipervínculo" xfId="21560" builtinId="8" hidden="1"/>
    <cellStyle name="Hipervínculo" xfId="21562" builtinId="8" hidden="1"/>
    <cellStyle name="Hipervínculo" xfId="21564" builtinId="8" hidden="1"/>
    <cellStyle name="Hipervínculo" xfId="21566" builtinId="8" hidden="1"/>
    <cellStyle name="Hipervínculo" xfId="21568" builtinId="8" hidden="1"/>
    <cellStyle name="Hipervínculo" xfId="21570" builtinId="8" hidden="1"/>
    <cellStyle name="Hipervínculo" xfId="21572" builtinId="8" hidden="1"/>
    <cellStyle name="Hipervínculo" xfId="21574" builtinId="8" hidden="1"/>
    <cellStyle name="Hipervínculo" xfId="21576" builtinId="8" hidden="1"/>
    <cellStyle name="Hipervínculo" xfId="21578" builtinId="8" hidden="1"/>
    <cellStyle name="Hipervínculo" xfId="21580" builtinId="8" hidden="1"/>
    <cellStyle name="Hipervínculo" xfId="21582" builtinId="8" hidden="1"/>
    <cellStyle name="Hipervínculo" xfId="21584" builtinId="8" hidden="1"/>
    <cellStyle name="Hipervínculo" xfId="21586" builtinId="8" hidden="1"/>
    <cellStyle name="Hipervínculo" xfId="21588" builtinId="8" hidden="1"/>
    <cellStyle name="Hipervínculo" xfId="21590" builtinId="8" hidden="1"/>
    <cellStyle name="Hipervínculo" xfId="21592" builtinId="8" hidden="1"/>
    <cellStyle name="Hipervínculo" xfId="21594" builtinId="8" hidden="1"/>
    <cellStyle name="Hipervínculo" xfId="21596" builtinId="8" hidden="1"/>
    <cellStyle name="Hipervínculo" xfId="21598" builtinId="8" hidden="1"/>
    <cellStyle name="Hipervínculo" xfId="21600" builtinId="8" hidden="1"/>
    <cellStyle name="Hipervínculo" xfId="21602" builtinId="8" hidden="1"/>
    <cellStyle name="Hipervínculo" xfId="21604" builtinId="8" hidden="1"/>
    <cellStyle name="Hipervínculo" xfId="21606" builtinId="8" hidden="1"/>
    <cellStyle name="Hipervínculo" xfId="21608" builtinId="8" hidden="1"/>
    <cellStyle name="Hipervínculo" xfId="21610" builtinId="8" hidden="1"/>
    <cellStyle name="Hipervínculo" xfId="21612" builtinId="8" hidden="1"/>
    <cellStyle name="Hipervínculo" xfId="21614" builtinId="8" hidden="1"/>
    <cellStyle name="Hipervínculo" xfId="21616" builtinId="8" hidden="1"/>
    <cellStyle name="Hipervínculo" xfId="21618" builtinId="8" hidden="1"/>
    <cellStyle name="Hipervínculo" xfId="21620" builtinId="8" hidden="1"/>
    <cellStyle name="Hipervínculo" xfId="21622" builtinId="8" hidden="1"/>
    <cellStyle name="Hipervínculo" xfId="21624" builtinId="8" hidden="1"/>
    <cellStyle name="Hipervínculo" xfId="21626" builtinId="8" hidden="1"/>
    <cellStyle name="Hipervínculo" xfId="21628" builtinId="8" hidden="1"/>
    <cellStyle name="Hipervínculo" xfId="21630" builtinId="8" hidden="1"/>
    <cellStyle name="Hipervínculo" xfId="21632" builtinId="8" hidden="1"/>
    <cellStyle name="Hipervínculo" xfId="21634" builtinId="8" hidden="1"/>
    <cellStyle name="Hipervínculo" xfId="21636" builtinId="8" hidden="1"/>
    <cellStyle name="Hipervínculo" xfId="21638" builtinId="8" hidden="1"/>
    <cellStyle name="Hipervínculo" xfId="21640" builtinId="8" hidden="1"/>
    <cellStyle name="Hipervínculo" xfId="21642" builtinId="8" hidden="1"/>
    <cellStyle name="Hipervínculo" xfId="21644" builtinId="8" hidden="1"/>
    <cellStyle name="Hipervínculo" xfId="21646" builtinId="8" hidden="1"/>
    <cellStyle name="Hipervínculo" xfId="21648" builtinId="8" hidden="1"/>
    <cellStyle name="Hipervínculo" xfId="21650" builtinId="8" hidden="1"/>
    <cellStyle name="Hipervínculo" xfId="21652" builtinId="8" hidden="1"/>
    <cellStyle name="Hipervínculo" xfId="21654" builtinId="8" hidden="1"/>
    <cellStyle name="Hipervínculo" xfId="21656" builtinId="8" hidden="1"/>
    <cellStyle name="Hipervínculo" xfId="21658" builtinId="8" hidden="1"/>
    <cellStyle name="Hipervínculo" xfId="21660" builtinId="8" hidden="1"/>
    <cellStyle name="Hipervínculo" xfId="21662" builtinId="8" hidden="1"/>
    <cellStyle name="Hipervínculo" xfId="21664" builtinId="8" hidden="1"/>
    <cellStyle name="Hipervínculo" xfId="21666" builtinId="8" hidden="1"/>
    <cellStyle name="Hipervínculo" xfId="21668" builtinId="8" hidden="1"/>
    <cellStyle name="Hipervínculo" xfId="21670" builtinId="8" hidden="1"/>
    <cellStyle name="Hipervínculo" xfId="21672" builtinId="8" hidden="1"/>
    <cellStyle name="Hipervínculo" xfId="21674" builtinId="8" hidden="1"/>
    <cellStyle name="Hipervínculo" xfId="21676" builtinId="8" hidden="1"/>
    <cellStyle name="Hipervínculo" xfId="21678" builtinId="8" hidden="1"/>
    <cellStyle name="Hipervínculo" xfId="21680" builtinId="8" hidden="1"/>
    <cellStyle name="Hipervínculo" xfId="21682" builtinId="8" hidden="1"/>
    <cellStyle name="Hipervínculo" xfId="21684" builtinId="8" hidden="1"/>
    <cellStyle name="Hipervínculo" xfId="21686" builtinId="8" hidden="1"/>
    <cellStyle name="Hipervínculo" xfId="21688" builtinId="8" hidden="1"/>
    <cellStyle name="Hipervínculo" xfId="21690" builtinId="8" hidden="1"/>
    <cellStyle name="Hipervínculo" xfId="21692" builtinId="8" hidden="1"/>
    <cellStyle name="Hipervínculo" xfId="21694" builtinId="8" hidden="1"/>
    <cellStyle name="Hipervínculo" xfId="21696" builtinId="8" hidden="1"/>
    <cellStyle name="Hipervínculo" xfId="21698" builtinId="8" hidden="1"/>
    <cellStyle name="Hipervínculo" xfId="21700" builtinId="8" hidden="1"/>
    <cellStyle name="Hipervínculo" xfId="21702" builtinId="8" hidden="1"/>
    <cellStyle name="Hipervínculo" xfId="21704" builtinId="8" hidden="1"/>
    <cellStyle name="Hipervínculo" xfId="21706" builtinId="8" hidden="1"/>
    <cellStyle name="Hipervínculo" xfId="21708" builtinId="8" hidden="1"/>
    <cellStyle name="Hipervínculo" xfId="21710" builtinId="8" hidden="1"/>
    <cellStyle name="Hipervínculo" xfId="21712" builtinId="8" hidden="1"/>
    <cellStyle name="Hipervínculo" xfId="21714" builtinId="8" hidden="1"/>
    <cellStyle name="Hipervínculo" xfId="21716" builtinId="8" hidden="1"/>
    <cellStyle name="Hipervínculo" xfId="21718" builtinId="8" hidden="1"/>
    <cellStyle name="Hipervínculo" xfId="21720" builtinId="8" hidden="1"/>
    <cellStyle name="Hipervínculo" xfId="21722" builtinId="8" hidden="1"/>
    <cellStyle name="Hipervínculo" xfId="21724" builtinId="8" hidden="1"/>
    <cellStyle name="Hipervínculo" xfId="21726" builtinId="8" hidden="1"/>
    <cellStyle name="Hipervínculo" xfId="21728" builtinId="8" hidden="1"/>
    <cellStyle name="Hipervínculo" xfId="21730" builtinId="8" hidden="1"/>
    <cellStyle name="Hipervínculo" xfId="21732" builtinId="8" hidden="1"/>
    <cellStyle name="Hipervínculo" xfId="21734" builtinId="8" hidden="1"/>
    <cellStyle name="Hipervínculo" xfId="21736" builtinId="8" hidden="1"/>
    <cellStyle name="Hipervínculo" xfId="21738" builtinId="8" hidden="1"/>
    <cellStyle name="Hipervínculo" xfId="21740" builtinId="8" hidden="1"/>
    <cellStyle name="Hipervínculo" xfId="21742" builtinId="8" hidden="1"/>
    <cellStyle name="Hipervínculo" xfId="21744" builtinId="8" hidden="1"/>
    <cellStyle name="Hipervínculo" xfId="21746" builtinId="8" hidden="1"/>
    <cellStyle name="Hipervínculo" xfId="21748" builtinId="8" hidden="1"/>
    <cellStyle name="Hipervínculo" xfId="21750" builtinId="8" hidden="1"/>
    <cellStyle name="Hipervínculo" xfId="21752" builtinId="8" hidden="1"/>
    <cellStyle name="Hipervínculo" xfId="21754" builtinId="8" hidden="1"/>
    <cellStyle name="Hipervínculo" xfId="21756" builtinId="8" hidden="1"/>
    <cellStyle name="Hipervínculo" xfId="21758" builtinId="8" hidden="1"/>
    <cellStyle name="Hipervínculo" xfId="21760" builtinId="8" hidden="1"/>
    <cellStyle name="Hipervínculo" xfId="21762" builtinId="8" hidden="1"/>
    <cellStyle name="Hipervínculo" xfId="21764" builtinId="8" hidden="1"/>
    <cellStyle name="Hipervínculo" xfId="21766" builtinId="8" hidden="1"/>
    <cellStyle name="Hipervínculo" xfId="21768" builtinId="8" hidden="1"/>
    <cellStyle name="Hipervínculo" xfId="21770" builtinId="8" hidden="1"/>
    <cellStyle name="Hipervínculo" xfId="21772" builtinId="8" hidden="1"/>
    <cellStyle name="Hipervínculo" xfId="21774" builtinId="8" hidden="1"/>
    <cellStyle name="Hipervínculo" xfId="21776" builtinId="8" hidden="1"/>
    <cellStyle name="Hipervínculo" xfId="21778" builtinId="8" hidden="1"/>
    <cellStyle name="Hipervínculo" xfId="21780" builtinId="8" hidden="1"/>
    <cellStyle name="Hipervínculo" xfId="21782" builtinId="8" hidden="1"/>
    <cellStyle name="Hipervínculo" xfId="21784" builtinId="8" hidden="1"/>
    <cellStyle name="Hipervínculo" xfId="21786" builtinId="8" hidden="1"/>
    <cellStyle name="Hipervínculo" xfId="21788" builtinId="8" hidden="1"/>
    <cellStyle name="Hipervínculo" xfId="21790" builtinId="8" hidden="1"/>
    <cellStyle name="Hipervínculo" xfId="21792" builtinId="8" hidden="1"/>
    <cellStyle name="Hipervínculo" xfId="21794" builtinId="8" hidden="1"/>
    <cellStyle name="Hipervínculo" xfId="21796" builtinId="8" hidden="1"/>
    <cellStyle name="Hipervínculo" xfId="21798" builtinId="8" hidden="1"/>
    <cellStyle name="Hipervínculo" xfId="21800" builtinId="8" hidden="1"/>
    <cellStyle name="Hipervínculo" xfId="21802" builtinId="8" hidden="1"/>
    <cellStyle name="Hipervínculo" xfId="21804" builtinId="8" hidden="1"/>
    <cellStyle name="Hipervínculo" xfId="21806" builtinId="8" hidden="1"/>
    <cellStyle name="Hipervínculo" xfId="21808" builtinId="8" hidden="1"/>
    <cellStyle name="Hipervínculo" xfId="21810" builtinId="8" hidden="1"/>
    <cellStyle name="Hipervínculo" xfId="21812" builtinId="8" hidden="1"/>
    <cellStyle name="Hipervínculo" xfId="21814" builtinId="8" hidden="1"/>
    <cellStyle name="Hipervínculo" xfId="21816" builtinId="8" hidden="1"/>
    <cellStyle name="Hipervínculo" xfId="21818" builtinId="8" hidden="1"/>
    <cellStyle name="Hipervínculo" xfId="21820" builtinId="8" hidden="1"/>
    <cellStyle name="Hipervínculo" xfId="21822" builtinId="8" hidden="1"/>
    <cellStyle name="Hipervínculo" xfId="21824" builtinId="8" hidden="1"/>
    <cellStyle name="Hipervínculo" xfId="21826" builtinId="8" hidden="1"/>
    <cellStyle name="Hipervínculo" xfId="21828" builtinId="8" hidden="1"/>
    <cellStyle name="Hipervínculo" xfId="21830" builtinId="8" hidden="1"/>
    <cellStyle name="Hipervínculo" xfId="21832" builtinId="8" hidden="1"/>
    <cellStyle name="Hipervínculo" xfId="21834" builtinId="8" hidden="1"/>
    <cellStyle name="Hipervínculo" xfId="21836" builtinId="8" hidden="1"/>
    <cellStyle name="Hipervínculo" xfId="21838" builtinId="8" hidden="1"/>
    <cellStyle name="Hipervínculo" xfId="21840" builtinId="8" hidden="1"/>
    <cellStyle name="Hipervínculo" xfId="21842" builtinId="8" hidden="1"/>
    <cellStyle name="Hipervínculo" xfId="21844" builtinId="8" hidden="1"/>
    <cellStyle name="Hipervínculo" xfId="21846" builtinId="8" hidden="1"/>
    <cellStyle name="Hipervínculo" xfId="21848" builtinId="8" hidden="1"/>
    <cellStyle name="Hipervínculo" xfId="21850" builtinId="8" hidden="1"/>
    <cellStyle name="Hipervínculo" xfId="21852" builtinId="8" hidden="1"/>
    <cellStyle name="Hipervínculo" xfId="21854" builtinId="8" hidden="1"/>
    <cellStyle name="Hipervínculo" xfId="21856" builtinId="8" hidden="1"/>
    <cellStyle name="Hipervínculo" xfId="21858" builtinId="8" hidden="1"/>
    <cellStyle name="Hipervínculo" xfId="21860" builtinId="8" hidden="1"/>
    <cellStyle name="Hipervínculo" xfId="21862" builtinId="8" hidden="1"/>
    <cellStyle name="Hipervínculo" xfId="21864" builtinId="8" hidden="1"/>
    <cellStyle name="Hipervínculo" xfId="21866" builtinId="8" hidden="1"/>
    <cellStyle name="Hipervínculo" xfId="21868" builtinId="8" hidden="1"/>
    <cellStyle name="Hipervínculo" xfId="21870" builtinId="8" hidden="1"/>
    <cellStyle name="Hipervínculo" xfId="21872" builtinId="8" hidden="1"/>
    <cellStyle name="Hipervínculo" xfId="21874" builtinId="8" hidden="1"/>
    <cellStyle name="Hipervínculo" xfId="21876" builtinId="8" hidden="1"/>
    <cellStyle name="Hipervínculo" xfId="21878" builtinId="8" hidden="1"/>
    <cellStyle name="Hipervínculo" xfId="21880" builtinId="8" hidden="1"/>
    <cellStyle name="Hipervínculo" xfId="21882" builtinId="8" hidden="1"/>
    <cellStyle name="Hipervínculo" xfId="21884" builtinId="8" hidden="1"/>
    <cellStyle name="Hipervínculo" xfId="21886" builtinId="8" hidden="1"/>
    <cellStyle name="Hipervínculo" xfId="21888" builtinId="8" hidden="1"/>
    <cellStyle name="Hipervínculo" xfId="21890" builtinId="8" hidden="1"/>
    <cellStyle name="Hipervínculo" xfId="21892" builtinId="8" hidden="1"/>
    <cellStyle name="Hipervínculo" xfId="21894" builtinId="8" hidden="1"/>
    <cellStyle name="Hipervínculo" xfId="21896" builtinId="8" hidden="1"/>
    <cellStyle name="Hipervínculo" xfId="21898" builtinId="8" hidden="1"/>
    <cellStyle name="Hipervínculo" xfId="21900" builtinId="8" hidden="1"/>
    <cellStyle name="Hipervínculo" xfId="21902" builtinId="8" hidden="1"/>
    <cellStyle name="Hipervínculo" xfId="21904" builtinId="8" hidden="1"/>
    <cellStyle name="Hipervínculo" xfId="21906" builtinId="8" hidden="1"/>
    <cellStyle name="Hipervínculo" xfId="21908" builtinId="8" hidden="1"/>
    <cellStyle name="Hipervínculo" xfId="21910" builtinId="8" hidden="1"/>
    <cellStyle name="Hipervínculo" xfId="21912" builtinId="8" hidden="1"/>
    <cellStyle name="Hipervínculo" xfId="21914" builtinId="8" hidden="1"/>
    <cellStyle name="Hipervínculo" xfId="21916" builtinId="8" hidden="1"/>
    <cellStyle name="Hipervínculo" xfId="21918" builtinId="8" hidden="1"/>
    <cellStyle name="Hipervínculo" xfId="21920" builtinId="8" hidden="1"/>
    <cellStyle name="Hipervínculo" xfId="21922" builtinId="8" hidden="1"/>
    <cellStyle name="Hipervínculo" xfId="21924" builtinId="8" hidden="1"/>
    <cellStyle name="Hipervínculo" xfId="21926" builtinId="8" hidden="1"/>
    <cellStyle name="Hipervínculo" xfId="21928" builtinId="8" hidden="1"/>
    <cellStyle name="Hipervínculo" xfId="21930" builtinId="8" hidden="1"/>
    <cellStyle name="Hipervínculo" xfId="21932" builtinId="8" hidden="1"/>
    <cellStyle name="Hipervínculo" xfId="21934" builtinId="8" hidden="1"/>
    <cellStyle name="Hipervínculo" xfId="21936" builtinId="8" hidden="1"/>
    <cellStyle name="Hipervínculo" xfId="21938" builtinId="8" hidden="1"/>
    <cellStyle name="Hipervínculo" xfId="21940" builtinId="8" hidden="1"/>
    <cellStyle name="Hipervínculo" xfId="21942" builtinId="8" hidden="1"/>
    <cellStyle name="Hipervínculo" xfId="21944" builtinId="8" hidden="1"/>
    <cellStyle name="Hipervínculo" xfId="21946" builtinId="8" hidden="1"/>
    <cellStyle name="Hipervínculo" xfId="21948" builtinId="8" hidden="1"/>
    <cellStyle name="Hipervínculo" xfId="21950" builtinId="8" hidden="1"/>
    <cellStyle name="Hipervínculo" xfId="21952" builtinId="8" hidden="1"/>
    <cellStyle name="Hipervínculo" xfId="21954" builtinId="8" hidden="1"/>
    <cellStyle name="Hipervínculo" xfId="21956" builtinId="8" hidden="1"/>
    <cellStyle name="Hipervínculo" xfId="21958" builtinId="8" hidden="1"/>
    <cellStyle name="Hipervínculo" xfId="21960" builtinId="8" hidden="1"/>
    <cellStyle name="Hipervínculo" xfId="21962" builtinId="8" hidden="1"/>
    <cellStyle name="Hipervínculo" xfId="21964" builtinId="8" hidden="1"/>
    <cellStyle name="Hipervínculo" xfId="21966" builtinId="8" hidden="1"/>
    <cellStyle name="Hipervínculo" xfId="21968" builtinId="8" hidden="1"/>
    <cellStyle name="Hipervínculo" xfId="21970" builtinId="8" hidden="1"/>
    <cellStyle name="Hipervínculo" xfId="21972" builtinId="8" hidden="1"/>
    <cellStyle name="Hipervínculo" xfId="21974" builtinId="8" hidden="1"/>
    <cellStyle name="Hipervínculo" xfId="21976" builtinId="8" hidden="1"/>
    <cellStyle name="Hipervínculo" xfId="21978" builtinId="8" hidden="1"/>
    <cellStyle name="Hipervínculo" xfId="21980" builtinId="8" hidden="1"/>
    <cellStyle name="Hipervínculo" xfId="21982" builtinId="8" hidden="1"/>
    <cellStyle name="Hipervínculo" xfId="21984" builtinId="8" hidden="1"/>
    <cellStyle name="Hipervínculo" xfId="21986" builtinId="8" hidden="1"/>
    <cellStyle name="Hipervínculo" xfId="21988" builtinId="8" hidden="1"/>
    <cellStyle name="Hipervínculo" xfId="21990" builtinId="8" hidden="1"/>
    <cellStyle name="Hipervínculo" xfId="21992" builtinId="8" hidden="1"/>
    <cellStyle name="Hipervínculo" xfId="21994" builtinId="8" hidden="1"/>
    <cellStyle name="Hipervínculo" xfId="21996" builtinId="8" hidden="1"/>
    <cellStyle name="Hipervínculo" xfId="21998" builtinId="8" hidden="1"/>
    <cellStyle name="Hipervínculo" xfId="22000" builtinId="8" hidden="1"/>
    <cellStyle name="Hipervínculo" xfId="22002" builtinId="8" hidden="1"/>
    <cellStyle name="Hipervínculo" xfId="22004" builtinId="8" hidden="1"/>
    <cellStyle name="Hipervínculo" xfId="22006" builtinId="8" hidden="1"/>
    <cellStyle name="Hipervínculo" xfId="22008" builtinId="8" hidden="1"/>
    <cellStyle name="Hipervínculo" xfId="22010" builtinId="8" hidden="1"/>
    <cellStyle name="Hipervínculo" xfId="22012" builtinId="8" hidden="1"/>
    <cellStyle name="Hipervínculo" xfId="22014" builtinId="8" hidden="1"/>
    <cellStyle name="Hipervínculo" xfId="22016" builtinId="8" hidden="1"/>
    <cellStyle name="Hipervínculo" xfId="22018" builtinId="8" hidden="1"/>
    <cellStyle name="Hipervínculo" xfId="22020" builtinId="8" hidden="1"/>
    <cellStyle name="Hipervínculo" xfId="22022" builtinId="8" hidden="1"/>
    <cellStyle name="Hipervínculo" xfId="22024" builtinId="8" hidden="1"/>
    <cellStyle name="Hipervínculo" xfId="22026" builtinId="8" hidden="1"/>
    <cellStyle name="Hipervínculo" xfId="22028" builtinId="8" hidden="1"/>
    <cellStyle name="Hipervínculo" xfId="22030" builtinId="8" hidden="1"/>
    <cellStyle name="Hipervínculo" xfId="22032" builtinId="8" hidden="1"/>
    <cellStyle name="Hipervínculo" xfId="22034" builtinId="8" hidden="1"/>
    <cellStyle name="Hipervínculo" xfId="22036" builtinId="8" hidden="1"/>
    <cellStyle name="Hipervínculo" xfId="22038" builtinId="8" hidden="1"/>
    <cellStyle name="Hipervínculo" xfId="22040" builtinId="8" hidden="1"/>
    <cellStyle name="Hipervínculo" xfId="22042" builtinId="8" hidden="1"/>
    <cellStyle name="Hipervínculo" xfId="22044" builtinId="8" hidden="1"/>
    <cellStyle name="Hipervínculo" xfId="22046" builtinId="8" hidden="1"/>
    <cellStyle name="Hipervínculo" xfId="22048" builtinId="8" hidden="1"/>
    <cellStyle name="Hipervínculo" xfId="22050" builtinId="8" hidden="1"/>
    <cellStyle name="Hipervínculo" xfId="22052" builtinId="8" hidden="1"/>
    <cellStyle name="Hipervínculo" xfId="22054" builtinId="8" hidden="1"/>
    <cellStyle name="Hipervínculo" xfId="22056" builtinId="8" hidden="1"/>
    <cellStyle name="Hipervínculo" xfId="22058" builtinId="8" hidden="1"/>
    <cellStyle name="Hipervínculo" xfId="22060" builtinId="8" hidden="1"/>
    <cellStyle name="Hipervínculo" xfId="22062" builtinId="8" hidden="1"/>
    <cellStyle name="Hipervínculo" xfId="22064" builtinId="8" hidden="1"/>
    <cellStyle name="Hipervínculo" xfId="22066" builtinId="8" hidden="1"/>
    <cellStyle name="Hipervínculo" xfId="22068" builtinId="8" hidden="1"/>
    <cellStyle name="Hipervínculo" xfId="22070" builtinId="8" hidden="1"/>
    <cellStyle name="Hipervínculo" xfId="22072" builtinId="8" hidden="1"/>
    <cellStyle name="Hipervínculo" xfId="22074" builtinId="8" hidden="1"/>
    <cellStyle name="Hipervínculo" xfId="22076" builtinId="8" hidden="1"/>
    <cellStyle name="Hipervínculo" xfId="22078" builtinId="8" hidden="1"/>
    <cellStyle name="Hipervínculo" xfId="22080" builtinId="8" hidden="1"/>
    <cellStyle name="Hipervínculo" xfId="22082" builtinId="8" hidden="1"/>
    <cellStyle name="Hipervínculo" xfId="22084" builtinId="8" hidden="1"/>
    <cellStyle name="Hipervínculo" xfId="22086" builtinId="8" hidden="1"/>
    <cellStyle name="Hipervínculo" xfId="22088" builtinId="8" hidden="1"/>
    <cellStyle name="Hipervínculo" xfId="22090" builtinId="8" hidden="1"/>
    <cellStyle name="Hipervínculo" xfId="22092" builtinId="8" hidden="1"/>
    <cellStyle name="Hipervínculo" xfId="22094" builtinId="8" hidden="1"/>
    <cellStyle name="Hipervínculo" xfId="22096" builtinId="8" hidden="1"/>
    <cellStyle name="Hipervínculo" xfId="22098" builtinId="8" hidden="1"/>
    <cellStyle name="Hipervínculo" xfId="22100" builtinId="8" hidden="1"/>
    <cellStyle name="Hipervínculo" xfId="22102" builtinId="8" hidden="1"/>
    <cellStyle name="Hipervínculo" xfId="22104" builtinId="8" hidden="1"/>
    <cellStyle name="Hipervínculo" xfId="22106" builtinId="8" hidden="1"/>
    <cellStyle name="Hipervínculo" xfId="22108" builtinId="8" hidden="1"/>
    <cellStyle name="Hipervínculo" xfId="22110" builtinId="8" hidden="1"/>
    <cellStyle name="Hipervínculo" xfId="22112" builtinId="8" hidden="1"/>
    <cellStyle name="Hipervínculo" xfId="22114" builtinId="8" hidden="1"/>
    <cellStyle name="Hipervínculo" xfId="22116" builtinId="8" hidden="1"/>
    <cellStyle name="Hipervínculo" xfId="22118" builtinId="8" hidden="1"/>
    <cellStyle name="Hipervínculo" xfId="22120" builtinId="8" hidden="1"/>
    <cellStyle name="Hipervínculo" xfId="22122" builtinId="8" hidden="1"/>
    <cellStyle name="Hipervínculo" xfId="22124" builtinId="8" hidden="1"/>
    <cellStyle name="Hipervínculo" xfId="22126" builtinId="8" hidden="1"/>
    <cellStyle name="Hipervínculo" xfId="22128" builtinId="8" hidden="1"/>
    <cellStyle name="Hipervínculo" xfId="22130" builtinId="8" hidden="1"/>
    <cellStyle name="Hipervínculo" xfId="22132" builtinId="8" hidden="1"/>
    <cellStyle name="Hipervínculo" xfId="22134" builtinId="8" hidden="1"/>
    <cellStyle name="Hipervínculo" xfId="22136" builtinId="8" hidden="1"/>
    <cellStyle name="Hipervínculo" xfId="22138" builtinId="8" hidden="1"/>
    <cellStyle name="Hipervínculo" xfId="22140" builtinId="8" hidden="1"/>
    <cellStyle name="Hipervínculo" xfId="22142" builtinId="8" hidden="1"/>
    <cellStyle name="Hipervínculo" xfId="22144" builtinId="8" hidden="1"/>
    <cellStyle name="Hipervínculo" xfId="22146" builtinId="8" hidden="1"/>
    <cellStyle name="Hipervínculo" xfId="22148" builtinId="8" hidden="1"/>
    <cellStyle name="Hipervínculo" xfId="22150" builtinId="8" hidden="1"/>
    <cellStyle name="Hipervínculo" xfId="22152" builtinId="8" hidden="1"/>
    <cellStyle name="Hipervínculo" xfId="22154" builtinId="8" hidden="1"/>
    <cellStyle name="Hipervínculo" xfId="22156" builtinId="8" hidden="1"/>
    <cellStyle name="Hipervínculo" xfId="22158" builtinId="8" hidden="1"/>
    <cellStyle name="Hipervínculo" xfId="22160" builtinId="8" hidden="1"/>
    <cellStyle name="Hipervínculo" xfId="22162" builtinId="8" hidden="1"/>
    <cellStyle name="Hipervínculo" xfId="22164" builtinId="8" hidden="1"/>
    <cellStyle name="Hipervínculo" xfId="22166" builtinId="8" hidden="1"/>
    <cellStyle name="Hipervínculo" xfId="22168" builtinId="8" hidden="1"/>
    <cellStyle name="Hipervínculo" xfId="22170" builtinId="8" hidden="1"/>
    <cellStyle name="Hipervínculo" xfId="22172" builtinId="8" hidden="1"/>
    <cellStyle name="Hipervínculo" xfId="22174" builtinId="8" hidden="1"/>
    <cellStyle name="Hipervínculo" xfId="22176" builtinId="8" hidden="1"/>
    <cellStyle name="Hipervínculo" xfId="22178" builtinId="8" hidden="1"/>
    <cellStyle name="Hipervínculo" xfId="22180" builtinId="8" hidden="1"/>
    <cellStyle name="Hipervínculo" xfId="22182" builtinId="8" hidden="1"/>
    <cellStyle name="Hipervínculo" xfId="22184" builtinId="8" hidden="1"/>
    <cellStyle name="Hipervínculo" xfId="22186" builtinId="8" hidden="1"/>
    <cellStyle name="Hipervínculo" xfId="22188" builtinId="8" hidden="1"/>
    <cellStyle name="Hipervínculo" xfId="22190" builtinId="8" hidden="1"/>
    <cellStyle name="Hipervínculo" xfId="22192" builtinId="8" hidden="1"/>
    <cellStyle name="Hipervínculo" xfId="22194" builtinId="8" hidden="1"/>
    <cellStyle name="Hipervínculo" xfId="22196" builtinId="8" hidden="1"/>
    <cellStyle name="Hipervínculo" xfId="22198" builtinId="8" hidden="1"/>
    <cellStyle name="Hipervínculo" xfId="22200" builtinId="8" hidden="1"/>
    <cellStyle name="Hipervínculo" xfId="22202" builtinId="8" hidden="1"/>
    <cellStyle name="Hipervínculo" xfId="22204" builtinId="8" hidden="1"/>
    <cellStyle name="Hipervínculo" xfId="22206" builtinId="8" hidden="1"/>
    <cellStyle name="Hipervínculo" xfId="22208" builtinId="8" hidden="1"/>
    <cellStyle name="Hipervínculo" xfId="22210" builtinId="8" hidden="1"/>
    <cellStyle name="Hipervínculo" xfId="22212" builtinId="8" hidden="1"/>
    <cellStyle name="Hipervínculo" xfId="22214" builtinId="8" hidden="1"/>
    <cellStyle name="Hipervínculo" xfId="22216" builtinId="8" hidden="1"/>
    <cellStyle name="Hipervínculo" xfId="22218" builtinId="8" hidden="1"/>
    <cellStyle name="Hipervínculo" xfId="22220" builtinId="8" hidden="1"/>
    <cellStyle name="Hipervínculo" xfId="22222" builtinId="8" hidden="1"/>
    <cellStyle name="Hipervínculo" xfId="22224" builtinId="8" hidden="1"/>
    <cellStyle name="Hipervínculo" xfId="22226" builtinId="8" hidden="1"/>
    <cellStyle name="Hipervínculo" xfId="22228" builtinId="8" hidden="1"/>
    <cellStyle name="Hipervínculo" xfId="22230" builtinId="8" hidden="1"/>
    <cellStyle name="Hipervínculo" xfId="22232" builtinId="8" hidden="1"/>
    <cellStyle name="Hipervínculo" xfId="22234" builtinId="8" hidden="1"/>
    <cellStyle name="Hipervínculo" xfId="22236" builtinId="8" hidden="1"/>
    <cellStyle name="Hipervínculo" xfId="22238" builtinId="8" hidden="1"/>
    <cellStyle name="Hipervínculo" xfId="22240" builtinId="8" hidden="1"/>
    <cellStyle name="Hipervínculo" xfId="22242" builtinId="8" hidden="1"/>
    <cellStyle name="Hipervínculo" xfId="22244" builtinId="8" hidden="1"/>
    <cellStyle name="Hipervínculo" xfId="22246" builtinId="8" hidden="1"/>
    <cellStyle name="Hipervínculo" xfId="22248" builtinId="8" hidden="1"/>
    <cellStyle name="Hipervínculo" xfId="22250" builtinId="8" hidden="1"/>
    <cellStyle name="Hipervínculo" xfId="22252" builtinId="8" hidden="1"/>
    <cellStyle name="Hipervínculo" xfId="22254" builtinId="8" hidden="1"/>
    <cellStyle name="Hipervínculo" xfId="22256" builtinId="8" hidden="1"/>
    <cellStyle name="Hipervínculo" xfId="22258" builtinId="8" hidden="1"/>
    <cellStyle name="Hipervínculo" xfId="22260" builtinId="8" hidden="1"/>
    <cellStyle name="Hipervínculo" xfId="22262" builtinId="8" hidden="1"/>
    <cellStyle name="Hipervínculo" xfId="22264" builtinId="8" hidden="1"/>
    <cellStyle name="Hipervínculo" xfId="22266" builtinId="8" hidden="1"/>
    <cellStyle name="Hipervínculo" xfId="22268" builtinId="8" hidden="1"/>
    <cellStyle name="Hipervínculo" xfId="22270" builtinId="8" hidden="1"/>
    <cellStyle name="Hipervínculo" xfId="22272" builtinId="8" hidden="1"/>
    <cellStyle name="Hipervínculo" xfId="22274" builtinId="8" hidden="1"/>
    <cellStyle name="Hipervínculo" xfId="22276" builtinId="8" hidden="1"/>
    <cellStyle name="Hipervínculo" xfId="22278" builtinId="8" hidden="1"/>
    <cellStyle name="Hipervínculo" xfId="22280" builtinId="8" hidden="1"/>
    <cellStyle name="Hipervínculo" xfId="22282" builtinId="8" hidden="1"/>
    <cellStyle name="Hipervínculo" xfId="22284" builtinId="8" hidden="1"/>
    <cellStyle name="Hipervínculo" xfId="22286" builtinId="8" hidden="1"/>
    <cellStyle name="Hipervínculo" xfId="22288" builtinId="8" hidden="1"/>
    <cellStyle name="Hipervínculo" xfId="22290" builtinId="8" hidden="1"/>
    <cellStyle name="Hipervínculo" xfId="22292" builtinId="8" hidden="1"/>
    <cellStyle name="Hipervínculo" xfId="22294" builtinId="8" hidden="1"/>
    <cellStyle name="Hipervínculo" xfId="22296" builtinId="8" hidden="1"/>
    <cellStyle name="Hipervínculo" xfId="22298" builtinId="8" hidden="1"/>
    <cellStyle name="Hipervínculo" xfId="22300" builtinId="8" hidden="1"/>
    <cellStyle name="Hipervínculo" xfId="22302" builtinId="8" hidden="1"/>
    <cellStyle name="Hipervínculo" xfId="22304" builtinId="8" hidden="1"/>
    <cellStyle name="Hipervínculo" xfId="22306" builtinId="8" hidden="1"/>
    <cellStyle name="Hipervínculo" xfId="22308" builtinId="8" hidden="1"/>
    <cellStyle name="Hipervínculo" xfId="22310" builtinId="8" hidden="1"/>
    <cellStyle name="Hipervínculo" xfId="22312" builtinId="8" hidden="1"/>
    <cellStyle name="Hipervínculo" xfId="22314" builtinId="8" hidden="1"/>
    <cellStyle name="Hipervínculo" xfId="22316" builtinId="8" hidden="1"/>
    <cellStyle name="Hipervínculo" xfId="22318" builtinId="8" hidden="1"/>
    <cellStyle name="Hipervínculo" xfId="22320" builtinId="8" hidden="1"/>
    <cellStyle name="Hipervínculo" xfId="22322" builtinId="8" hidden="1"/>
    <cellStyle name="Hipervínculo" xfId="22324" builtinId="8" hidden="1"/>
    <cellStyle name="Hipervínculo" xfId="22326" builtinId="8" hidden="1"/>
    <cellStyle name="Hipervínculo" xfId="22328" builtinId="8" hidden="1"/>
    <cellStyle name="Hipervínculo" xfId="22330" builtinId="8" hidden="1"/>
    <cellStyle name="Hipervínculo" xfId="22332" builtinId="8" hidden="1"/>
    <cellStyle name="Hipervínculo" xfId="22334" builtinId="8" hidden="1"/>
    <cellStyle name="Hipervínculo" xfId="22336" builtinId="8" hidden="1"/>
    <cellStyle name="Hipervínculo" xfId="22338" builtinId="8" hidden="1"/>
    <cellStyle name="Hipervínculo" xfId="22340" builtinId="8" hidden="1"/>
    <cellStyle name="Hipervínculo" xfId="22342" builtinId="8" hidden="1"/>
    <cellStyle name="Hipervínculo" xfId="22344" builtinId="8" hidden="1"/>
    <cellStyle name="Hipervínculo" xfId="22346" builtinId="8" hidden="1"/>
    <cellStyle name="Hipervínculo" xfId="22348" builtinId="8" hidden="1"/>
    <cellStyle name="Hipervínculo" xfId="22350" builtinId="8" hidden="1"/>
    <cellStyle name="Hipervínculo" xfId="22352" builtinId="8" hidden="1"/>
    <cellStyle name="Hipervínculo" xfId="22354" builtinId="8" hidden="1"/>
    <cellStyle name="Hipervínculo" xfId="22356" builtinId="8" hidden="1"/>
    <cellStyle name="Hipervínculo" xfId="22358" builtinId="8" hidden="1"/>
    <cellStyle name="Hipervínculo" xfId="22360" builtinId="8" hidden="1"/>
    <cellStyle name="Hipervínculo" xfId="22362" builtinId="8" hidden="1"/>
    <cellStyle name="Hipervínculo" xfId="22364" builtinId="8" hidden="1"/>
    <cellStyle name="Hipervínculo" xfId="22366" builtinId="8" hidden="1"/>
    <cellStyle name="Hipervínculo" xfId="22368" builtinId="8" hidden="1"/>
    <cellStyle name="Hipervínculo" xfId="22370" builtinId="8" hidden="1"/>
    <cellStyle name="Hipervínculo" xfId="22372" builtinId="8" hidden="1"/>
    <cellStyle name="Hipervínculo" xfId="22374" builtinId="8" hidden="1"/>
    <cellStyle name="Hipervínculo" xfId="22376" builtinId="8" hidden="1"/>
    <cellStyle name="Hipervínculo" xfId="22378" builtinId="8" hidden="1"/>
    <cellStyle name="Hipervínculo" xfId="22380" builtinId="8" hidden="1"/>
    <cellStyle name="Hipervínculo" xfId="22382" builtinId="8" hidden="1"/>
    <cellStyle name="Hipervínculo" xfId="22384" builtinId="8" hidden="1"/>
    <cellStyle name="Hipervínculo" xfId="22386" builtinId="8" hidden="1"/>
    <cellStyle name="Hipervínculo" xfId="22388" builtinId="8" hidden="1"/>
    <cellStyle name="Hipervínculo" xfId="22390" builtinId="8" hidden="1"/>
    <cellStyle name="Hipervínculo" xfId="22392" builtinId="8" hidden="1"/>
    <cellStyle name="Hipervínculo" xfId="22394" builtinId="8" hidden="1"/>
    <cellStyle name="Hipervínculo" xfId="22396" builtinId="8" hidden="1"/>
    <cellStyle name="Hipervínculo" xfId="22398" builtinId="8" hidden="1"/>
    <cellStyle name="Hipervínculo" xfId="22400" builtinId="8" hidden="1"/>
    <cellStyle name="Hipervínculo" xfId="22402" builtinId="8" hidden="1"/>
    <cellStyle name="Hipervínculo" xfId="22404" builtinId="8" hidden="1"/>
    <cellStyle name="Hipervínculo" xfId="22406" builtinId="8" hidden="1"/>
    <cellStyle name="Hipervínculo" xfId="22408" builtinId="8" hidden="1"/>
    <cellStyle name="Hipervínculo" xfId="22410" builtinId="8" hidden="1"/>
    <cellStyle name="Hipervínculo" xfId="22412" builtinId="8" hidden="1"/>
    <cellStyle name="Hipervínculo" xfId="22414" builtinId="8" hidden="1"/>
    <cellStyle name="Hipervínculo" xfId="22416" builtinId="8" hidden="1"/>
    <cellStyle name="Hipervínculo" xfId="22418" builtinId="8" hidden="1"/>
    <cellStyle name="Hipervínculo" xfId="22420" builtinId="8" hidden="1"/>
    <cellStyle name="Hipervínculo" xfId="22422" builtinId="8" hidden="1"/>
    <cellStyle name="Hipervínculo" xfId="22424" builtinId="8" hidden="1"/>
    <cellStyle name="Hipervínculo" xfId="22426" builtinId="8" hidden="1"/>
    <cellStyle name="Hipervínculo" xfId="22428" builtinId="8" hidden="1"/>
    <cellStyle name="Hipervínculo" xfId="22430" builtinId="8" hidden="1"/>
    <cellStyle name="Hipervínculo" xfId="22432" builtinId="8" hidden="1"/>
    <cellStyle name="Hipervínculo" xfId="22434" builtinId="8" hidden="1"/>
    <cellStyle name="Hipervínculo" xfId="22436" builtinId="8" hidden="1"/>
    <cellStyle name="Hipervínculo" xfId="22438" builtinId="8" hidden="1"/>
    <cellStyle name="Hipervínculo" xfId="22440" builtinId="8" hidden="1"/>
    <cellStyle name="Hipervínculo" xfId="22442" builtinId="8" hidden="1"/>
    <cellStyle name="Hipervínculo" xfId="22444" builtinId="8" hidden="1"/>
    <cellStyle name="Hipervínculo" xfId="22446" builtinId="8" hidden="1"/>
    <cellStyle name="Hipervínculo" xfId="22448" builtinId="8" hidden="1"/>
    <cellStyle name="Hipervínculo" xfId="22450" builtinId="8" hidden="1"/>
    <cellStyle name="Hipervínculo" xfId="22452" builtinId="8" hidden="1"/>
    <cellStyle name="Hipervínculo" xfId="22454" builtinId="8" hidden="1"/>
    <cellStyle name="Hipervínculo" xfId="22456" builtinId="8" hidden="1"/>
    <cellStyle name="Hipervínculo" xfId="22458" builtinId="8" hidden="1"/>
    <cellStyle name="Hipervínculo" xfId="22460" builtinId="8" hidden="1"/>
    <cellStyle name="Hipervínculo" xfId="22462" builtinId="8" hidden="1"/>
    <cellStyle name="Hipervínculo" xfId="22464" builtinId="8" hidden="1"/>
    <cellStyle name="Hipervínculo" xfId="22466" builtinId="8" hidden="1"/>
    <cellStyle name="Hipervínculo" xfId="22468" builtinId="8" hidden="1"/>
    <cellStyle name="Hipervínculo" xfId="22470" builtinId="8" hidden="1"/>
    <cellStyle name="Hipervínculo" xfId="22472" builtinId="8" hidden="1"/>
    <cellStyle name="Hipervínculo" xfId="22474" builtinId="8" hidden="1"/>
    <cellStyle name="Hipervínculo" xfId="22476" builtinId="8" hidden="1"/>
    <cellStyle name="Hipervínculo" xfId="22478" builtinId="8" hidden="1"/>
    <cellStyle name="Hipervínculo" xfId="22480" builtinId="8" hidden="1"/>
    <cellStyle name="Hipervínculo" xfId="22482" builtinId="8" hidden="1"/>
    <cellStyle name="Hipervínculo" xfId="22484" builtinId="8" hidden="1"/>
    <cellStyle name="Hipervínculo" xfId="22486" builtinId="8" hidden="1"/>
    <cellStyle name="Hipervínculo" xfId="22488" builtinId="8" hidden="1"/>
    <cellStyle name="Hipervínculo" xfId="22490" builtinId="8" hidden="1"/>
    <cellStyle name="Hipervínculo" xfId="22492" builtinId="8" hidden="1"/>
    <cellStyle name="Hipervínculo" xfId="22494" builtinId="8" hidden="1"/>
    <cellStyle name="Hipervínculo" xfId="22496" builtinId="8" hidden="1"/>
    <cellStyle name="Hipervínculo" xfId="22498" builtinId="8" hidden="1"/>
    <cellStyle name="Hipervínculo" xfId="22500" builtinId="8" hidden="1"/>
    <cellStyle name="Hipervínculo" xfId="22502" builtinId="8" hidden="1"/>
    <cellStyle name="Hipervínculo" xfId="22504" builtinId="8" hidden="1"/>
    <cellStyle name="Hipervínculo" xfId="22506" builtinId="8" hidden="1"/>
    <cellStyle name="Hipervínculo" xfId="22508" builtinId="8" hidden="1"/>
    <cellStyle name="Hipervínculo" xfId="22510" builtinId="8" hidden="1"/>
    <cellStyle name="Hipervínculo" xfId="22512" builtinId="8" hidden="1"/>
    <cellStyle name="Hipervínculo" xfId="22514" builtinId="8" hidden="1"/>
    <cellStyle name="Hipervínculo" xfId="22516" builtinId="8" hidden="1"/>
    <cellStyle name="Hipervínculo" xfId="22518" builtinId="8" hidden="1"/>
    <cellStyle name="Hipervínculo" xfId="22520" builtinId="8" hidden="1"/>
    <cellStyle name="Hipervínculo" xfId="22522" builtinId="8" hidden="1"/>
    <cellStyle name="Hipervínculo" xfId="22524" builtinId="8" hidden="1"/>
    <cellStyle name="Hipervínculo" xfId="22526" builtinId="8" hidden="1"/>
    <cellStyle name="Hipervínculo" xfId="22528" builtinId="8" hidden="1"/>
    <cellStyle name="Hipervínculo" xfId="22530" builtinId="8" hidden="1"/>
    <cellStyle name="Hipervínculo" xfId="22532" builtinId="8" hidden="1"/>
    <cellStyle name="Hipervínculo" xfId="22534" builtinId="8" hidden="1"/>
    <cellStyle name="Hipervínculo" xfId="22536" builtinId="8" hidden="1"/>
    <cellStyle name="Hipervínculo" xfId="22538" builtinId="8" hidden="1"/>
    <cellStyle name="Hipervínculo" xfId="22540" builtinId="8" hidden="1"/>
    <cellStyle name="Hipervínculo" xfId="22542" builtinId="8" hidden="1"/>
    <cellStyle name="Hipervínculo" xfId="22544" builtinId="8" hidden="1"/>
    <cellStyle name="Hipervínculo" xfId="22546" builtinId="8" hidden="1"/>
    <cellStyle name="Hipervínculo" xfId="22548" builtinId="8" hidden="1"/>
    <cellStyle name="Hipervínculo" xfId="22550" builtinId="8" hidden="1"/>
    <cellStyle name="Hipervínculo" xfId="22552" builtinId="8" hidden="1"/>
    <cellStyle name="Hipervínculo" xfId="22554" builtinId="8" hidden="1"/>
    <cellStyle name="Hipervínculo" xfId="22556" builtinId="8" hidden="1"/>
    <cellStyle name="Hipervínculo" xfId="22558" builtinId="8" hidden="1"/>
    <cellStyle name="Hipervínculo" xfId="22560" builtinId="8" hidden="1"/>
    <cellStyle name="Hipervínculo" xfId="22562" builtinId="8" hidden="1"/>
    <cellStyle name="Hipervínculo" xfId="22564" builtinId="8" hidden="1"/>
    <cellStyle name="Hipervínculo" xfId="22566" builtinId="8" hidden="1"/>
    <cellStyle name="Hipervínculo" xfId="22568" builtinId="8" hidden="1"/>
    <cellStyle name="Hipervínculo" xfId="22570" builtinId="8" hidden="1"/>
    <cellStyle name="Hipervínculo" xfId="22572" builtinId="8" hidden="1"/>
    <cellStyle name="Hipervínculo" xfId="22574" builtinId="8" hidden="1"/>
    <cellStyle name="Hipervínculo" xfId="22576" builtinId="8" hidden="1"/>
    <cellStyle name="Hipervínculo" xfId="22578" builtinId="8" hidden="1"/>
    <cellStyle name="Hipervínculo" xfId="22580" builtinId="8" hidden="1"/>
    <cellStyle name="Hipervínculo" xfId="22582" builtinId="8" hidden="1"/>
    <cellStyle name="Hipervínculo" xfId="22584" builtinId="8" hidden="1"/>
    <cellStyle name="Hipervínculo" xfId="22586" builtinId="8" hidden="1"/>
    <cellStyle name="Hipervínculo" xfId="22588" builtinId="8" hidden="1"/>
    <cellStyle name="Hipervínculo" xfId="22590" builtinId="8" hidden="1"/>
    <cellStyle name="Hipervínculo" xfId="22592" builtinId="8" hidden="1"/>
    <cellStyle name="Hipervínculo" xfId="22594" builtinId="8" hidden="1"/>
    <cellStyle name="Hipervínculo" xfId="22596" builtinId="8" hidden="1"/>
    <cellStyle name="Hipervínculo" xfId="22598" builtinId="8" hidden="1"/>
    <cellStyle name="Hipervínculo" xfId="22600" builtinId="8" hidden="1"/>
    <cellStyle name="Hipervínculo" xfId="22602" builtinId="8" hidden="1"/>
    <cellStyle name="Hipervínculo" xfId="22604" builtinId="8" hidden="1"/>
    <cellStyle name="Hipervínculo" xfId="22606" builtinId="8" hidden="1"/>
    <cellStyle name="Hipervínculo" xfId="22608" builtinId="8" hidden="1"/>
    <cellStyle name="Hipervínculo" xfId="22610" builtinId="8" hidden="1"/>
    <cellStyle name="Hipervínculo" xfId="22612" builtinId="8" hidden="1"/>
    <cellStyle name="Hipervínculo" xfId="22614" builtinId="8" hidden="1"/>
    <cellStyle name="Hipervínculo" xfId="22616" builtinId="8" hidden="1"/>
    <cellStyle name="Hipervínculo" xfId="22618" builtinId="8" hidden="1"/>
    <cellStyle name="Hipervínculo" xfId="22620" builtinId="8" hidden="1"/>
    <cellStyle name="Hipervínculo" xfId="22622" builtinId="8" hidden="1"/>
    <cellStyle name="Hipervínculo" xfId="22624" builtinId="8" hidden="1"/>
    <cellStyle name="Hipervínculo" xfId="22626" builtinId="8" hidden="1"/>
    <cellStyle name="Hipervínculo" xfId="22628" builtinId="8" hidden="1"/>
    <cellStyle name="Hipervínculo" xfId="22630" builtinId="8" hidden="1"/>
    <cellStyle name="Hipervínculo" xfId="22632" builtinId="8" hidden="1"/>
    <cellStyle name="Hipervínculo" xfId="22634" builtinId="8" hidden="1"/>
    <cellStyle name="Hipervínculo" xfId="22636" builtinId="8" hidden="1"/>
    <cellStyle name="Hipervínculo" xfId="22638" builtinId="8" hidden="1"/>
    <cellStyle name="Hipervínculo" xfId="22640" builtinId="8" hidden="1"/>
    <cellStyle name="Hipervínculo" xfId="22642" builtinId="8" hidden="1"/>
    <cellStyle name="Hipervínculo" xfId="22644" builtinId="8" hidden="1"/>
    <cellStyle name="Hipervínculo" xfId="22646" builtinId="8" hidden="1"/>
    <cellStyle name="Hipervínculo" xfId="22648" builtinId="8" hidden="1"/>
    <cellStyle name="Hipervínculo" xfId="22650" builtinId="8" hidden="1"/>
    <cellStyle name="Hipervínculo" xfId="22652" builtinId="8" hidden="1"/>
    <cellStyle name="Hipervínculo" xfId="22654" builtinId="8" hidden="1"/>
    <cellStyle name="Hipervínculo" xfId="22656" builtinId="8" hidden="1"/>
    <cellStyle name="Hipervínculo" xfId="22658" builtinId="8" hidden="1"/>
    <cellStyle name="Hipervínculo" xfId="22660" builtinId="8" hidden="1"/>
    <cellStyle name="Hipervínculo" xfId="22662" builtinId="8" hidden="1"/>
    <cellStyle name="Hipervínculo" xfId="22664" builtinId="8" hidden="1"/>
    <cellStyle name="Hipervínculo" xfId="22666" builtinId="8" hidden="1"/>
    <cellStyle name="Hipervínculo" xfId="22668" builtinId="8" hidden="1"/>
    <cellStyle name="Hipervínculo" xfId="22670" builtinId="8" hidden="1"/>
    <cellStyle name="Hipervínculo" xfId="22672" builtinId="8" hidden="1"/>
    <cellStyle name="Hipervínculo" xfId="22674" builtinId="8" hidden="1"/>
    <cellStyle name="Hipervínculo" xfId="22676" builtinId="8" hidden="1"/>
    <cellStyle name="Hipervínculo" xfId="22678" builtinId="8" hidden="1"/>
    <cellStyle name="Hipervínculo" xfId="22680" builtinId="8" hidden="1"/>
    <cellStyle name="Hipervínculo" xfId="22682" builtinId="8" hidden="1"/>
    <cellStyle name="Hipervínculo" xfId="22684" builtinId="8" hidden="1"/>
    <cellStyle name="Hipervínculo" xfId="22686" builtinId="8" hidden="1"/>
    <cellStyle name="Hipervínculo" xfId="22688" builtinId="8" hidden="1"/>
    <cellStyle name="Hipervínculo" xfId="22690" builtinId="8" hidden="1"/>
    <cellStyle name="Hipervínculo" xfId="22692" builtinId="8" hidden="1"/>
    <cellStyle name="Hipervínculo" xfId="22694" builtinId="8" hidden="1"/>
    <cellStyle name="Hipervínculo" xfId="22696" builtinId="8" hidden="1"/>
    <cellStyle name="Hipervínculo" xfId="22698" builtinId="8" hidden="1"/>
    <cellStyle name="Hipervínculo" xfId="22700" builtinId="8" hidden="1"/>
    <cellStyle name="Hipervínculo" xfId="22702" builtinId="8" hidden="1"/>
    <cellStyle name="Hipervínculo" xfId="22704" builtinId="8" hidden="1"/>
    <cellStyle name="Hipervínculo" xfId="22706" builtinId="8" hidden="1"/>
    <cellStyle name="Hipervínculo" xfId="22708" builtinId="8" hidden="1"/>
    <cellStyle name="Hipervínculo" xfId="22710" builtinId="8" hidden="1"/>
    <cellStyle name="Hipervínculo" xfId="22712" builtinId="8" hidden="1"/>
    <cellStyle name="Hipervínculo" xfId="22714" builtinId="8" hidden="1"/>
    <cellStyle name="Hipervínculo" xfId="22716" builtinId="8" hidden="1"/>
    <cellStyle name="Hipervínculo" xfId="22718" builtinId="8" hidden="1"/>
    <cellStyle name="Hipervínculo" xfId="22720" builtinId="8" hidden="1"/>
    <cellStyle name="Hipervínculo" xfId="22722" builtinId="8" hidden="1"/>
    <cellStyle name="Hipervínculo" xfId="22724" builtinId="8" hidden="1"/>
    <cellStyle name="Hipervínculo" xfId="22726" builtinId="8" hidden="1"/>
    <cellStyle name="Hipervínculo" xfId="22728" builtinId="8" hidden="1"/>
    <cellStyle name="Hipervínculo" xfId="22730" builtinId="8" hidden="1"/>
    <cellStyle name="Hipervínculo" xfId="22732" builtinId="8" hidden="1"/>
    <cellStyle name="Hipervínculo" xfId="22734" builtinId="8" hidden="1"/>
    <cellStyle name="Hipervínculo" xfId="22736" builtinId="8" hidden="1"/>
    <cellStyle name="Hipervínculo" xfId="22738" builtinId="8" hidden="1"/>
    <cellStyle name="Hipervínculo" xfId="22740" builtinId="8" hidden="1"/>
    <cellStyle name="Hipervínculo" xfId="22742" builtinId="8" hidden="1"/>
    <cellStyle name="Hipervínculo" xfId="22744" builtinId="8" hidden="1"/>
    <cellStyle name="Hipervínculo" xfId="22746" builtinId="8" hidden="1"/>
    <cellStyle name="Hipervínculo" xfId="22748" builtinId="8" hidden="1"/>
    <cellStyle name="Hipervínculo" xfId="22750" builtinId="8" hidden="1"/>
    <cellStyle name="Hipervínculo" xfId="22752" builtinId="8" hidden="1"/>
    <cellStyle name="Hipervínculo" xfId="22754" builtinId="8" hidden="1"/>
    <cellStyle name="Hipervínculo" xfId="22756" builtinId="8" hidden="1"/>
    <cellStyle name="Hipervínculo" xfId="22758" builtinId="8" hidden="1"/>
    <cellStyle name="Hipervínculo" xfId="22760" builtinId="8" hidden="1"/>
    <cellStyle name="Hipervínculo" xfId="22762" builtinId="8" hidden="1"/>
    <cellStyle name="Hipervínculo" xfId="22764" builtinId="8" hidden="1"/>
    <cellStyle name="Hipervínculo" xfId="22766" builtinId="8" hidden="1"/>
    <cellStyle name="Hipervínculo" xfId="22768" builtinId="8" hidden="1"/>
    <cellStyle name="Hipervínculo" xfId="22770" builtinId="8" hidden="1"/>
    <cellStyle name="Hipervínculo" xfId="22772" builtinId="8" hidden="1"/>
    <cellStyle name="Hipervínculo" xfId="22774" builtinId="8" hidden="1"/>
    <cellStyle name="Hipervínculo" xfId="22776" builtinId="8" hidden="1"/>
    <cellStyle name="Hipervínculo" xfId="22778" builtinId="8" hidden="1"/>
    <cellStyle name="Hipervínculo" xfId="22780" builtinId="8" hidden="1"/>
    <cellStyle name="Hipervínculo" xfId="22782" builtinId="8" hidden="1"/>
    <cellStyle name="Hipervínculo" xfId="22784" builtinId="8" hidden="1"/>
    <cellStyle name="Hipervínculo" xfId="22786" builtinId="8" hidden="1"/>
    <cellStyle name="Hipervínculo" xfId="22788" builtinId="8" hidden="1"/>
    <cellStyle name="Hipervínculo" xfId="22790" builtinId="8" hidden="1"/>
    <cellStyle name="Hipervínculo" xfId="22792" builtinId="8" hidden="1"/>
    <cellStyle name="Hipervínculo" xfId="22794" builtinId="8" hidden="1"/>
    <cellStyle name="Hipervínculo" xfId="22796" builtinId="8" hidden="1"/>
    <cellStyle name="Hipervínculo" xfId="22798" builtinId="8" hidden="1"/>
    <cellStyle name="Hipervínculo" xfId="22800" builtinId="8" hidden="1"/>
    <cellStyle name="Hipervínculo" xfId="22802" builtinId="8" hidden="1"/>
    <cellStyle name="Hipervínculo" xfId="22804" builtinId="8" hidden="1"/>
    <cellStyle name="Hipervínculo" xfId="22806" builtinId="8" hidden="1"/>
    <cellStyle name="Hipervínculo" xfId="22808" builtinId="8" hidden="1"/>
    <cellStyle name="Hipervínculo" xfId="22810" builtinId="8" hidden="1"/>
    <cellStyle name="Hipervínculo" xfId="22812" builtinId="8" hidden="1"/>
    <cellStyle name="Hipervínculo" xfId="22814" builtinId="8" hidden="1"/>
    <cellStyle name="Hipervínculo" xfId="22816" builtinId="8" hidden="1"/>
    <cellStyle name="Hipervínculo" xfId="22818" builtinId="8" hidden="1"/>
    <cellStyle name="Hipervínculo" xfId="22820" builtinId="8" hidden="1"/>
    <cellStyle name="Hipervínculo" xfId="22822" builtinId="8" hidden="1"/>
    <cellStyle name="Hipervínculo" xfId="22824" builtinId="8" hidden="1"/>
    <cellStyle name="Hipervínculo" xfId="22826" builtinId="8" hidden="1"/>
    <cellStyle name="Hipervínculo" xfId="22828" builtinId="8" hidden="1"/>
    <cellStyle name="Hipervínculo" xfId="22830" builtinId="8" hidden="1"/>
    <cellStyle name="Hipervínculo" xfId="22832" builtinId="8" hidden="1"/>
    <cellStyle name="Hipervínculo" xfId="22834" builtinId="8" hidden="1"/>
    <cellStyle name="Hipervínculo" xfId="22836" builtinId="8" hidden="1"/>
    <cellStyle name="Hipervínculo" xfId="22838" builtinId="8" hidden="1"/>
    <cellStyle name="Hipervínculo" xfId="22840" builtinId="8" hidden="1"/>
    <cellStyle name="Hipervínculo" xfId="22842" builtinId="8" hidden="1"/>
    <cellStyle name="Hipervínculo" xfId="22844" builtinId="8" hidden="1"/>
    <cellStyle name="Hipervínculo" xfId="22846" builtinId="8" hidden="1"/>
    <cellStyle name="Hipervínculo" xfId="22848" builtinId="8" hidden="1"/>
    <cellStyle name="Hipervínculo" xfId="22850" builtinId="8" hidden="1"/>
    <cellStyle name="Hipervínculo" xfId="22852" builtinId="8" hidden="1"/>
    <cellStyle name="Hipervínculo" xfId="22854" builtinId="8" hidden="1"/>
    <cellStyle name="Hipervínculo" xfId="22856" builtinId="8" hidden="1"/>
    <cellStyle name="Hipervínculo" xfId="22858" builtinId="8" hidden="1"/>
    <cellStyle name="Hipervínculo" xfId="22860" builtinId="8" hidden="1"/>
    <cellStyle name="Hipervínculo" xfId="22862" builtinId="8" hidden="1"/>
    <cellStyle name="Hipervínculo" xfId="22864" builtinId="8" hidden="1"/>
    <cellStyle name="Hipervínculo" xfId="22866" builtinId="8" hidden="1"/>
    <cellStyle name="Hipervínculo" xfId="22868" builtinId="8" hidden="1"/>
    <cellStyle name="Hipervínculo" xfId="22870" builtinId="8" hidden="1"/>
    <cellStyle name="Hipervínculo" xfId="22872" builtinId="8" hidden="1"/>
    <cellStyle name="Hipervínculo" xfId="22874" builtinId="8" hidden="1"/>
    <cellStyle name="Hipervínculo" xfId="22876" builtinId="8" hidden="1"/>
    <cellStyle name="Hipervínculo" xfId="22878" builtinId="8" hidden="1"/>
    <cellStyle name="Hipervínculo" xfId="22880" builtinId="8" hidden="1"/>
    <cellStyle name="Hipervínculo" xfId="22882" builtinId="8" hidden="1"/>
    <cellStyle name="Hipervínculo" xfId="22884" builtinId="8" hidden="1"/>
    <cellStyle name="Hipervínculo" xfId="22886" builtinId="8" hidden="1"/>
    <cellStyle name="Hipervínculo" xfId="22888" builtinId="8" hidden="1"/>
    <cellStyle name="Hipervínculo" xfId="22890" builtinId="8" hidden="1"/>
    <cellStyle name="Hipervínculo" xfId="22892" builtinId="8" hidden="1"/>
    <cellStyle name="Hipervínculo" xfId="22894" builtinId="8" hidden="1"/>
    <cellStyle name="Hipervínculo" xfId="22896" builtinId="8" hidden="1"/>
    <cellStyle name="Hipervínculo" xfId="22898" builtinId="8" hidden="1"/>
    <cellStyle name="Hipervínculo" xfId="22900" builtinId="8" hidden="1"/>
    <cellStyle name="Hipervínculo" xfId="22902" builtinId="8" hidden="1"/>
    <cellStyle name="Hipervínculo" xfId="22904" builtinId="8" hidden="1"/>
    <cellStyle name="Hipervínculo" xfId="22906" builtinId="8" hidden="1"/>
    <cellStyle name="Hipervínculo" xfId="22908" builtinId="8" hidden="1"/>
    <cellStyle name="Hipervínculo" xfId="22910" builtinId="8" hidden="1"/>
    <cellStyle name="Hipervínculo" xfId="22912" builtinId="8" hidden="1"/>
    <cellStyle name="Hipervínculo" xfId="22914" builtinId="8" hidden="1"/>
    <cellStyle name="Hipervínculo" xfId="22916" builtinId="8" hidden="1"/>
    <cellStyle name="Hipervínculo" xfId="22918" builtinId="8" hidden="1"/>
    <cellStyle name="Hipervínculo" xfId="22920" builtinId="8" hidden="1"/>
    <cellStyle name="Hipervínculo" xfId="22922" builtinId="8" hidden="1"/>
    <cellStyle name="Hipervínculo" xfId="22924" builtinId="8" hidden="1"/>
    <cellStyle name="Hipervínculo" xfId="22926" builtinId="8" hidden="1"/>
    <cellStyle name="Hipervínculo" xfId="22928" builtinId="8" hidden="1"/>
    <cellStyle name="Hipervínculo" xfId="22930" builtinId="8" hidden="1"/>
    <cellStyle name="Hipervínculo" xfId="22932" builtinId="8" hidden="1"/>
    <cellStyle name="Hipervínculo" xfId="22934" builtinId="8" hidden="1"/>
    <cellStyle name="Hipervínculo" xfId="22936" builtinId="8" hidden="1"/>
    <cellStyle name="Hipervínculo" xfId="22938" builtinId="8" hidden="1"/>
    <cellStyle name="Hipervínculo" xfId="22940" builtinId="8" hidden="1"/>
    <cellStyle name="Hipervínculo" xfId="22942" builtinId="8" hidden="1"/>
    <cellStyle name="Hipervínculo" xfId="22944" builtinId="8" hidden="1"/>
    <cellStyle name="Hipervínculo" xfId="22946" builtinId="8" hidden="1"/>
    <cellStyle name="Hipervínculo" xfId="22948" builtinId="8" hidden="1"/>
    <cellStyle name="Hipervínculo" xfId="22950" builtinId="8" hidden="1"/>
    <cellStyle name="Hipervínculo" xfId="22952" builtinId="8" hidden="1"/>
    <cellStyle name="Hipervínculo" xfId="22954" builtinId="8" hidden="1"/>
    <cellStyle name="Hipervínculo" xfId="22956" builtinId="8" hidden="1"/>
    <cellStyle name="Hipervínculo" xfId="22958" builtinId="8" hidden="1"/>
    <cellStyle name="Hipervínculo" xfId="22960" builtinId="8" hidden="1"/>
    <cellStyle name="Hipervínculo" xfId="22962" builtinId="8" hidden="1"/>
    <cellStyle name="Hipervínculo" xfId="22964" builtinId="8" hidden="1"/>
    <cellStyle name="Hipervínculo" xfId="22966" builtinId="8" hidden="1"/>
    <cellStyle name="Hipervínculo" xfId="22968" builtinId="8" hidden="1"/>
    <cellStyle name="Hipervínculo" xfId="22970" builtinId="8" hidden="1"/>
    <cellStyle name="Hipervínculo" xfId="22972" builtinId="8" hidden="1"/>
    <cellStyle name="Hipervínculo" xfId="22974" builtinId="8" hidden="1"/>
    <cellStyle name="Hipervínculo" xfId="22976" builtinId="8" hidden="1"/>
    <cellStyle name="Hipervínculo" xfId="22978" builtinId="8" hidden="1"/>
    <cellStyle name="Hipervínculo" xfId="22980" builtinId="8" hidden="1"/>
    <cellStyle name="Hipervínculo" xfId="22982" builtinId="8" hidden="1"/>
    <cellStyle name="Hipervínculo" xfId="22984" builtinId="8" hidden="1"/>
    <cellStyle name="Hipervínculo" xfId="22986" builtinId="8" hidden="1"/>
    <cellStyle name="Hipervínculo" xfId="22988" builtinId="8" hidden="1"/>
    <cellStyle name="Hipervínculo" xfId="22990" builtinId="8" hidden="1"/>
    <cellStyle name="Hipervínculo" xfId="22992" builtinId="8" hidden="1"/>
    <cellStyle name="Hipervínculo" xfId="22994" builtinId="8" hidden="1"/>
    <cellStyle name="Hipervínculo" xfId="22996" builtinId="8" hidden="1"/>
    <cellStyle name="Hipervínculo" xfId="22998" builtinId="8" hidden="1"/>
    <cellStyle name="Hipervínculo" xfId="23000" builtinId="8" hidden="1"/>
    <cellStyle name="Hipervínculo" xfId="23002" builtinId="8" hidden="1"/>
    <cellStyle name="Hipervínculo" xfId="23004" builtinId="8" hidden="1"/>
    <cellStyle name="Hipervínculo" xfId="23006" builtinId="8" hidden="1"/>
    <cellStyle name="Hipervínculo" xfId="23008" builtinId="8" hidden="1"/>
    <cellStyle name="Hipervínculo" xfId="23010" builtinId="8" hidden="1"/>
    <cellStyle name="Hipervínculo" xfId="23012" builtinId="8" hidden="1"/>
    <cellStyle name="Hipervínculo" xfId="23014" builtinId="8" hidden="1"/>
    <cellStyle name="Hipervínculo" xfId="23016" builtinId="8" hidden="1"/>
    <cellStyle name="Hipervínculo" xfId="23018" builtinId="8" hidden="1"/>
    <cellStyle name="Hipervínculo" xfId="23020" builtinId="8" hidden="1"/>
    <cellStyle name="Hipervínculo" xfId="23022" builtinId="8" hidden="1"/>
    <cellStyle name="Hipervínculo" xfId="23024" builtinId="8" hidden="1"/>
    <cellStyle name="Hipervínculo" xfId="23026" builtinId="8" hidden="1"/>
    <cellStyle name="Hipervínculo" xfId="23028" builtinId="8" hidden="1"/>
    <cellStyle name="Hipervínculo" xfId="23030" builtinId="8" hidden="1"/>
    <cellStyle name="Hipervínculo" xfId="23032" builtinId="8" hidden="1"/>
    <cellStyle name="Hipervínculo" xfId="23034" builtinId="8" hidden="1"/>
    <cellStyle name="Hipervínculo" xfId="23036" builtinId="8" hidden="1"/>
    <cellStyle name="Hipervínculo" xfId="23038" builtinId="8" hidden="1"/>
    <cellStyle name="Hipervínculo" xfId="23040" builtinId="8" hidden="1"/>
    <cellStyle name="Hipervínculo" xfId="23042" builtinId="8" hidden="1"/>
    <cellStyle name="Hipervínculo" xfId="23044" builtinId="8" hidden="1"/>
    <cellStyle name="Hipervínculo" xfId="23046" builtinId="8" hidden="1"/>
    <cellStyle name="Hipervínculo" xfId="23048" builtinId="8" hidden="1"/>
    <cellStyle name="Hipervínculo" xfId="23050" builtinId="8" hidden="1"/>
    <cellStyle name="Hipervínculo" xfId="23052" builtinId="8" hidden="1"/>
    <cellStyle name="Hipervínculo" xfId="23054" builtinId="8" hidden="1"/>
    <cellStyle name="Hipervínculo" xfId="23056" builtinId="8" hidden="1"/>
    <cellStyle name="Hipervínculo" xfId="23058" builtinId="8" hidden="1"/>
    <cellStyle name="Hipervínculo" xfId="23060" builtinId="8" hidden="1"/>
    <cellStyle name="Hipervínculo" xfId="23062" builtinId="8" hidden="1"/>
    <cellStyle name="Hipervínculo" xfId="23064" builtinId="8" hidden="1"/>
    <cellStyle name="Hipervínculo" xfId="23066" builtinId="8" hidden="1"/>
    <cellStyle name="Hipervínculo" xfId="23068" builtinId="8" hidden="1"/>
    <cellStyle name="Hipervínculo" xfId="23070" builtinId="8" hidden="1"/>
    <cellStyle name="Hipervínculo" xfId="23072" builtinId="8" hidden="1"/>
    <cellStyle name="Hipervínculo" xfId="23074" builtinId="8" hidden="1"/>
    <cellStyle name="Hipervínculo" xfId="23076" builtinId="8" hidden="1"/>
    <cellStyle name="Hipervínculo" xfId="23078" builtinId="8" hidden="1"/>
    <cellStyle name="Hipervínculo" xfId="23080" builtinId="8" hidden="1"/>
    <cellStyle name="Hipervínculo" xfId="23082" builtinId="8" hidden="1"/>
    <cellStyle name="Hipervínculo" xfId="23084" builtinId="8" hidden="1"/>
    <cellStyle name="Hipervínculo" xfId="23086" builtinId="8" hidden="1"/>
    <cellStyle name="Hipervínculo" xfId="23088" builtinId="8" hidden="1"/>
    <cellStyle name="Hipervínculo" xfId="23090" builtinId="8" hidden="1"/>
    <cellStyle name="Hipervínculo" xfId="23092" builtinId="8" hidden="1"/>
    <cellStyle name="Hipervínculo" xfId="23094" builtinId="8" hidden="1"/>
    <cellStyle name="Hipervínculo" xfId="23096" builtinId="8" hidden="1"/>
    <cellStyle name="Hipervínculo" xfId="23098" builtinId="8" hidden="1"/>
    <cellStyle name="Hipervínculo" xfId="23100" builtinId="8" hidden="1"/>
    <cellStyle name="Hipervínculo" xfId="23102" builtinId="8" hidden="1"/>
    <cellStyle name="Hipervínculo" xfId="23104" builtinId="8" hidden="1"/>
    <cellStyle name="Hipervínculo" xfId="23106" builtinId="8" hidden="1"/>
    <cellStyle name="Hipervínculo" xfId="23108" builtinId="8" hidden="1"/>
    <cellStyle name="Hipervínculo" xfId="23110" builtinId="8" hidden="1"/>
    <cellStyle name="Hipervínculo" xfId="23112" builtinId="8" hidden="1"/>
    <cellStyle name="Hipervínculo" xfId="23114" builtinId="8" hidden="1"/>
    <cellStyle name="Hipervínculo" xfId="23116" builtinId="8" hidden="1"/>
    <cellStyle name="Hipervínculo" xfId="23118" builtinId="8" hidden="1"/>
    <cellStyle name="Hipervínculo" xfId="23120" builtinId="8" hidden="1"/>
    <cellStyle name="Hipervínculo" xfId="23122" builtinId="8" hidden="1"/>
    <cellStyle name="Hipervínculo" xfId="23124" builtinId="8" hidden="1"/>
    <cellStyle name="Hipervínculo" xfId="23126" builtinId="8" hidden="1"/>
    <cellStyle name="Hipervínculo" xfId="23128" builtinId="8" hidden="1"/>
    <cellStyle name="Hipervínculo" xfId="23130" builtinId="8" hidden="1"/>
    <cellStyle name="Hipervínculo" xfId="23132" builtinId="8" hidden="1"/>
    <cellStyle name="Hipervínculo" xfId="23134" builtinId="8" hidden="1"/>
    <cellStyle name="Hipervínculo" xfId="23136" builtinId="8" hidden="1"/>
    <cellStyle name="Hipervínculo" xfId="23138" builtinId="8" hidden="1"/>
    <cellStyle name="Hipervínculo" xfId="23140" builtinId="8" hidden="1"/>
    <cellStyle name="Hipervínculo" xfId="23142" builtinId="8" hidden="1"/>
    <cellStyle name="Hipervínculo" xfId="23144" builtinId="8" hidden="1"/>
    <cellStyle name="Hipervínculo" xfId="23146" builtinId="8" hidden="1"/>
    <cellStyle name="Hipervínculo" xfId="23148" builtinId="8" hidden="1"/>
    <cellStyle name="Hipervínculo" xfId="23150" builtinId="8" hidden="1"/>
    <cellStyle name="Hipervínculo" xfId="23152" builtinId="8" hidden="1"/>
    <cellStyle name="Hipervínculo" xfId="23154" builtinId="8" hidden="1"/>
    <cellStyle name="Hipervínculo" xfId="23156" builtinId="8" hidden="1"/>
    <cellStyle name="Hipervínculo" xfId="23158" builtinId="8" hidden="1"/>
    <cellStyle name="Hipervínculo" xfId="23160" builtinId="8" hidden="1"/>
    <cellStyle name="Hipervínculo" xfId="23162" builtinId="8" hidden="1"/>
    <cellStyle name="Hipervínculo" xfId="23164" builtinId="8" hidden="1"/>
    <cellStyle name="Hipervínculo" xfId="23166" builtinId="8" hidden="1"/>
    <cellStyle name="Hipervínculo" xfId="23168" builtinId="8" hidden="1"/>
    <cellStyle name="Hipervínculo" xfId="23170" builtinId="8" hidden="1"/>
    <cellStyle name="Hipervínculo" xfId="23172" builtinId="8" hidden="1"/>
    <cellStyle name="Hipervínculo" xfId="23174" builtinId="8" hidden="1"/>
    <cellStyle name="Hipervínculo" xfId="23176" builtinId="8" hidden="1"/>
    <cellStyle name="Hipervínculo" xfId="23178" builtinId="8" hidden="1"/>
    <cellStyle name="Hipervínculo" xfId="23180" builtinId="8" hidden="1"/>
    <cellStyle name="Hipervínculo" xfId="23182" builtinId="8" hidden="1"/>
    <cellStyle name="Hipervínculo" xfId="23184" builtinId="8" hidden="1"/>
    <cellStyle name="Hipervínculo" xfId="23186" builtinId="8" hidden="1"/>
    <cellStyle name="Hipervínculo" xfId="23188" builtinId="8" hidden="1"/>
    <cellStyle name="Hipervínculo" xfId="23190" builtinId="8" hidden="1"/>
    <cellStyle name="Hipervínculo" xfId="23192" builtinId="8" hidden="1"/>
    <cellStyle name="Hipervínculo" xfId="23194" builtinId="8" hidden="1"/>
    <cellStyle name="Hipervínculo" xfId="23196" builtinId="8" hidden="1"/>
    <cellStyle name="Hipervínculo" xfId="23198" builtinId="8" hidden="1"/>
    <cellStyle name="Hipervínculo" xfId="23200" builtinId="8" hidden="1"/>
    <cellStyle name="Hipervínculo" xfId="23202" builtinId="8" hidden="1"/>
    <cellStyle name="Hipervínculo" xfId="23204" builtinId="8" hidden="1"/>
    <cellStyle name="Hipervínculo" xfId="23206" builtinId="8" hidden="1"/>
    <cellStyle name="Hipervínculo" xfId="23208" builtinId="8" hidden="1"/>
    <cellStyle name="Hipervínculo" xfId="23210" builtinId="8" hidden="1"/>
    <cellStyle name="Hipervínculo" xfId="23212" builtinId="8" hidden="1"/>
    <cellStyle name="Hipervínculo" xfId="23214" builtinId="8" hidden="1"/>
    <cellStyle name="Hipervínculo" xfId="23216" builtinId="8" hidden="1"/>
    <cellStyle name="Hipervínculo" xfId="23218" builtinId="8" hidden="1"/>
    <cellStyle name="Hipervínculo" xfId="23220" builtinId="8" hidden="1"/>
    <cellStyle name="Hipervínculo" xfId="23222" builtinId="8" hidden="1"/>
    <cellStyle name="Hipervínculo" xfId="23224" builtinId="8" hidden="1"/>
    <cellStyle name="Hipervínculo" xfId="23226" builtinId="8" hidden="1"/>
    <cellStyle name="Hipervínculo" xfId="23228" builtinId="8" hidden="1"/>
    <cellStyle name="Hipervínculo" xfId="23230" builtinId="8" hidden="1"/>
    <cellStyle name="Hipervínculo" xfId="23232" builtinId="8" hidden="1"/>
    <cellStyle name="Hipervínculo" xfId="23234" builtinId="8" hidden="1"/>
    <cellStyle name="Hipervínculo" xfId="23236" builtinId="8" hidden="1"/>
    <cellStyle name="Hipervínculo" xfId="23238" builtinId="8" hidden="1"/>
    <cellStyle name="Hipervínculo" xfId="23240" builtinId="8" hidden="1"/>
    <cellStyle name="Hipervínculo" xfId="23242" builtinId="8" hidden="1"/>
    <cellStyle name="Hipervínculo" xfId="23244" builtinId="8" hidden="1"/>
    <cellStyle name="Hipervínculo" xfId="23246" builtinId="8" hidden="1"/>
    <cellStyle name="Hipervínculo" xfId="23248" builtinId="8" hidden="1"/>
    <cellStyle name="Hipervínculo" xfId="23250" builtinId="8" hidden="1"/>
    <cellStyle name="Hipervínculo" xfId="23252" builtinId="8" hidden="1"/>
    <cellStyle name="Hipervínculo" xfId="23254" builtinId="8" hidden="1"/>
    <cellStyle name="Hipervínculo" xfId="23256" builtinId="8" hidden="1"/>
    <cellStyle name="Hipervínculo" xfId="23258" builtinId="8" hidden="1"/>
    <cellStyle name="Hipervínculo" xfId="23260" builtinId="8" hidden="1"/>
    <cellStyle name="Hipervínculo" xfId="23262" builtinId="8" hidden="1"/>
    <cellStyle name="Hipervínculo" xfId="23264" builtinId="8" hidden="1"/>
    <cellStyle name="Hipervínculo" xfId="23266" builtinId="8" hidden="1"/>
    <cellStyle name="Hipervínculo" xfId="23268" builtinId="8" hidden="1"/>
    <cellStyle name="Hipervínculo" xfId="23270" builtinId="8" hidden="1"/>
    <cellStyle name="Hipervínculo" xfId="23272" builtinId="8" hidden="1"/>
    <cellStyle name="Hipervínculo" xfId="23274" builtinId="8" hidden="1"/>
    <cellStyle name="Hipervínculo" xfId="23276" builtinId="8" hidden="1"/>
    <cellStyle name="Hipervínculo" xfId="23278" builtinId="8" hidden="1"/>
    <cellStyle name="Hipervínculo" xfId="23280" builtinId="8" hidden="1"/>
    <cellStyle name="Hipervínculo" xfId="23282" builtinId="8" hidden="1"/>
    <cellStyle name="Hipervínculo" xfId="23284" builtinId="8" hidden="1"/>
    <cellStyle name="Hipervínculo" xfId="23286" builtinId="8" hidden="1"/>
    <cellStyle name="Hipervínculo" xfId="23288" builtinId="8" hidden="1"/>
    <cellStyle name="Hipervínculo" xfId="23290" builtinId="8" hidden="1"/>
    <cellStyle name="Hipervínculo" xfId="23292" builtinId="8" hidden="1"/>
    <cellStyle name="Hipervínculo" xfId="23294" builtinId="8" hidden="1"/>
    <cellStyle name="Hipervínculo" xfId="23296" builtinId="8" hidden="1"/>
    <cellStyle name="Hipervínculo" xfId="23298" builtinId="8" hidden="1"/>
    <cellStyle name="Hipervínculo" xfId="23300" builtinId="8" hidden="1"/>
    <cellStyle name="Hipervínculo" xfId="23302" builtinId="8" hidden="1"/>
    <cellStyle name="Hipervínculo" xfId="23304" builtinId="8" hidden="1"/>
    <cellStyle name="Hipervínculo" xfId="23306" builtinId="8" hidden="1"/>
    <cellStyle name="Hipervínculo" xfId="23308" builtinId="8" hidden="1"/>
    <cellStyle name="Hipervínculo" xfId="23310" builtinId="8" hidden="1"/>
    <cellStyle name="Hipervínculo" xfId="23312" builtinId="8" hidden="1"/>
    <cellStyle name="Hipervínculo" xfId="23314" builtinId="8" hidden="1"/>
    <cellStyle name="Hipervínculo" xfId="23316" builtinId="8" hidden="1"/>
    <cellStyle name="Hipervínculo" xfId="23318" builtinId="8" hidden="1"/>
    <cellStyle name="Hipervínculo" xfId="23320" builtinId="8" hidden="1"/>
    <cellStyle name="Hipervínculo" xfId="23322" builtinId="8" hidden="1"/>
    <cellStyle name="Hipervínculo" xfId="23324" builtinId="8" hidden="1"/>
    <cellStyle name="Hipervínculo" xfId="23326" builtinId="8" hidden="1"/>
    <cellStyle name="Hipervínculo" xfId="23328" builtinId="8" hidden="1"/>
    <cellStyle name="Hipervínculo" xfId="23330" builtinId="8" hidden="1"/>
    <cellStyle name="Hipervínculo" xfId="23332" builtinId="8" hidden="1"/>
    <cellStyle name="Hipervínculo" xfId="23334" builtinId="8" hidden="1"/>
    <cellStyle name="Hipervínculo" xfId="23336" builtinId="8" hidden="1"/>
    <cellStyle name="Hipervínculo" xfId="23338" builtinId="8" hidden="1"/>
    <cellStyle name="Hipervínculo" xfId="23340" builtinId="8" hidden="1"/>
    <cellStyle name="Hipervínculo" xfId="23342" builtinId="8" hidden="1"/>
    <cellStyle name="Hipervínculo" xfId="23344" builtinId="8" hidden="1"/>
    <cellStyle name="Hipervínculo" xfId="23346" builtinId="8" hidden="1"/>
    <cellStyle name="Hipervínculo" xfId="23348" builtinId="8" hidden="1"/>
    <cellStyle name="Hipervínculo" xfId="23350" builtinId="8" hidden="1"/>
    <cellStyle name="Hipervínculo" xfId="23352" builtinId="8" hidden="1"/>
    <cellStyle name="Hipervínculo" xfId="23354" builtinId="8" hidden="1"/>
    <cellStyle name="Hipervínculo" xfId="23356" builtinId="8" hidden="1"/>
    <cellStyle name="Hipervínculo" xfId="23358" builtinId="8" hidden="1"/>
    <cellStyle name="Hipervínculo" xfId="23360" builtinId="8" hidden="1"/>
    <cellStyle name="Hipervínculo" xfId="23362" builtinId="8" hidden="1"/>
    <cellStyle name="Hipervínculo" xfId="23364" builtinId="8" hidden="1"/>
    <cellStyle name="Hipervínculo" xfId="23366" builtinId="8" hidden="1"/>
    <cellStyle name="Hipervínculo" xfId="23368" builtinId="8" hidden="1"/>
    <cellStyle name="Hipervínculo" xfId="23370" builtinId="8" hidden="1"/>
    <cellStyle name="Hipervínculo" xfId="23372" builtinId="8" hidden="1"/>
    <cellStyle name="Hipervínculo" xfId="23374" builtinId="8" hidden="1"/>
    <cellStyle name="Hipervínculo" xfId="23376" builtinId="8" hidden="1"/>
    <cellStyle name="Hipervínculo" xfId="23378" builtinId="8" hidden="1"/>
    <cellStyle name="Hipervínculo" xfId="23380" builtinId="8" hidden="1"/>
    <cellStyle name="Hipervínculo" xfId="23382" builtinId="8" hidden="1"/>
    <cellStyle name="Hipervínculo" xfId="23384" builtinId="8" hidden="1"/>
    <cellStyle name="Hipervínculo" xfId="23386" builtinId="8" hidden="1"/>
    <cellStyle name="Hipervínculo" xfId="23388" builtinId="8" hidden="1"/>
    <cellStyle name="Hipervínculo" xfId="23390" builtinId="8" hidden="1"/>
    <cellStyle name="Hipervínculo" xfId="23392" builtinId="8" hidden="1"/>
    <cellStyle name="Hipervínculo" xfId="23394" builtinId="8" hidden="1"/>
    <cellStyle name="Hipervínculo" xfId="23396" builtinId="8" hidden="1"/>
    <cellStyle name="Hipervínculo" xfId="23398" builtinId="8" hidden="1"/>
    <cellStyle name="Hipervínculo" xfId="23400" builtinId="8" hidden="1"/>
    <cellStyle name="Hipervínculo" xfId="23402" builtinId="8" hidden="1"/>
    <cellStyle name="Hipervínculo" xfId="23404" builtinId="8" hidden="1"/>
    <cellStyle name="Hipervínculo" xfId="23406" builtinId="8" hidden="1"/>
    <cellStyle name="Hipervínculo" xfId="23408" builtinId="8" hidden="1"/>
    <cellStyle name="Hipervínculo" xfId="23410" builtinId="8" hidden="1"/>
    <cellStyle name="Hipervínculo" xfId="23412" builtinId="8" hidden="1"/>
    <cellStyle name="Hipervínculo" xfId="23414" builtinId="8" hidden="1"/>
    <cellStyle name="Hipervínculo" xfId="23416" builtinId="8" hidden="1"/>
    <cellStyle name="Hipervínculo" xfId="23418" builtinId="8" hidden="1"/>
    <cellStyle name="Hipervínculo" xfId="23420" builtinId="8" hidden="1"/>
    <cellStyle name="Hipervínculo" xfId="23422" builtinId="8" hidden="1"/>
    <cellStyle name="Hipervínculo" xfId="23424" builtinId="8" hidden="1"/>
    <cellStyle name="Hipervínculo" xfId="23426" builtinId="8" hidden="1"/>
    <cellStyle name="Hipervínculo" xfId="23428" builtinId="8" hidden="1"/>
    <cellStyle name="Hipervínculo" xfId="23430" builtinId="8" hidden="1"/>
    <cellStyle name="Hipervínculo" xfId="23432" builtinId="8" hidden="1"/>
    <cellStyle name="Hipervínculo" xfId="23434" builtinId="8" hidden="1"/>
    <cellStyle name="Hipervínculo" xfId="23436" builtinId="8" hidden="1"/>
    <cellStyle name="Hipervínculo" xfId="23438" builtinId="8" hidden="1"/>
    <cellStyle name="Hipervínculo" xfId="23440" builtinId="8" hidden="1"/>
    <cellStyle name="Hipervínculo" xfId="23442" builtinId="8" hidden="1"/>
    <cellStyle name="Hipervínculo" xfId="23444" builtinId="8" hidden="1"/>
    <cellStyle name="Hipervínculo" xfId="23446" builtinId="8" hidden="1"/>
    <cellStyle name="Hipervínculo" xfId="23448" builtinId="8" hidden="1"/>
    <cellStyle name="Hipervínculo" xfId="23450" builtinId="8" hidden="1"/>
    <cellStyle name="Hipervínculo" xfId="23452" builtinId="8" hidden="1"/>
    <cellStyle name="Hipervínculo" xfId="23454" builtinId="8" hidden="1"/>
    <cellStyle name="Hipervínculo" xfId="23456" builtinId="8" hidden="1"/>
    <cellStyle name="Hipervínculo" xfId="23458" builtinId="8" hidden="1"/>
    <cellStyle name="Hipervínculo" xfId="23460" builtinId="8" hidden="1"/>
    <cellStyle name="Hipervínculo" xfId="23462" builtinId="8" hidden="1"/>
    <cellStyle name="Hipervínculo" xfId="23464" builtinId="8" hidden="1"/>
    <cellStyle name="Hipervínculo" xfId="23466" builtinId="8" hidden="1"/>
    <cellStyle name="Hipervínculo" xfId="23468" builtinId="8" hidden="1"/>
    <cellStyle name="Hipervínculo" xfId="23470" builtinId="8" hidden="1"/>
    <cellStyle name="Hipervínculo" xfId="23472" builtinId="8" hidden="1"/>
    <cellStyle name="Hipervínculo" xfId="23474" builtinId="8" hidden="1"/>
    <cellStyle name="Hipervínculo" xfId="23476" builtinId="8" hidden="1"/>
    <cellStyle name="Hipervínculo" xfId="23478" builtinId="8" hidden="1"/>
    <cellStyle name="Hipervínculo" xfId="23480" builtinId="8" hidden="1"/>
    <cellStyle name="Hipervínculo" xfId="23482" builtinId="8" hidden="1"/>
    <cellStyle name="Hipervínculo" xfId="23484" builtinId="8" hidden="1"/>
    <cellStyle name="Hipervínculo" xfId="23486" builtinId="8" hidden="1"/>
    <cellStyle name="Hipervínculo" xfId="23488" builtinId="8" hidden="1"/>
    <cellStyle name="Hipervínculo" xfId="23490" builtinId="8" hidden="1"/>
    <cellStyle name="Hipervínculo" xfId="23492" builtinId="8" hidden="1"/>
    <cellStyle name="Hipervínculo" xfId="23494" builtinId="8" hidden="1"/>
    <cellStyle name="Hipervínculo" xfId="23496" builtinId="8" hidden="1"/>
    <cellStyle name="Hipervínculo" xfId="23498" builtinId="8" hidden="1"/>
    <cellStyle name="Hipervínculo" xfId="23500" builtinId="8" hidden="1"/>
    <cellStyle name="Hipervínculo" xfId="23502" builtinId="8" hidden="1"/>
    <cellStyle name="Hipervínculo" xfId="23504" builtinId="8" hidden="1"/>
    <cellStyle name="Hipervínculo" xfId="23506" builtinId="8" hidden="1"/>
    <cellStyle name="Hipervínculo" xfId="23508" builtinId="8" hidden="1"/>
    <cellStyle name="Hipervínculo" xfId="23510" builtinId="8" hidden="1"/>
    <cellStyle name="Hipervínculo" xfId="23512" builtinId="8" hidden="1"/>
    <cellStyle name="Hipervínculo" xfId="23514" builtinId="8" hidden="1"/>
    <cellStyle name="Hipervínculo" xfId="23516" builtinId="8" hidden="1"/>
    <cellStyle name="Hipervínculo" xfId="23518" builtinId="8" hidden="1"/>
    <cellStyle name="Hipervínculo" xfId="23520" builtinId="8" hidden="1"/>
    <cellStyle name="Hipervínculo" xfId="23522" builtinId="8" hidden="1"/>
    <cellStyle name="Hipervínculo" xfId="23524" builtinId="8" hidden="1"/>
    <cellStyle name="Hipervínculo" xfId="23526" builtinId="8" hidden="1"/>
    <cellStyle name="Hipervínculo" xfId="23528" builtinId="8" hidden="1"/>
    <cellStyle name="Hipervínculo" xfId="23530" builtinId="8" hidden="1"/>
    <cellStyle name="Hipervínculo" xfId="23532" builtinId="8" hidden="1"/>
    <cellStyle name="Hipervínculo" xfId="23534" builtinId="8" hidden="1"/>
    <cellStyle name="Hipervínculo" xfId="23536" builtinId="8" hidden="1"/>
    <cellStyle name="Hipervínculo" xfId="23538" builtinId="8" hidden="1"/>
    <cellStyle name="Hipervínculo" xfId="23540" builtinId="8" hidden="1"/>
    <cellStyle name="Hipervínculo" xfId="23542" builtinId="8" hidden="1"/>
    <cellStyle name="Hipervínculo" xfId="23544" builtinId="8" hidden="1"/>
    <cellStyle name="Hipervínculo" xfId="23546" builtinId="8" hidden="1"/>
    <cellStyle name="Hipervínculo" xfId="23548" builtinId="8" hidden="1"/>
    <cellStyle name="Hipervínculo" xfId="23550" builtinId="8" hidden="1"/>
    <cellStyle name="Hipervínculo" xfId="23552" builtinId="8" hidden="1"/>
    <cellStyle name="Hipervínculo" xfId="23554" builtinId="8" hidden="1"/>
    <cellStyle name="Hipervínculo" xfId="23556" builtinId="8" hidden="1"/>
    <cellStyle name="Hipervínculo" xfId="23558" builtinId="8" hidden="1"/>
    <cellStyle name="Hipervínculo" xfId="23560" builtinId="8" hidden="1"/>
    <cellStyle name="Hipervínculo" xfId="23562" builtinId="8" hidden="1"/>
    <cellStyle name="Hipervínculo" xfId="23564" builtinId="8" hidden="1"/>
    <cellStyle name="Hipervínculo" xfId="23566" builtinId="8" hidden="1"/>
    <cellStyle name="Hipervínculo" xfId="23568" builtinId="8" hidden="1"/>
    <cellStyle name="Hipervínculo" xfId="23570" builtinId="8" hidden="1"/>
    <cellStyle name="Hipervínculo" xfId="23572" builtinId="8" hidden="1"/>
    <cellStyle name="Hipervínculo" xfId="23574" builtinId="8" hidden="1"/>
    <cellStyle name="Hipervínculo" xfId="23576" builtinId="8" hidden="1"/>
    <cellStyle name="Hipervínculo" xfId="23578" builtinId="8" hidden="1"/>
    <cellStyle name="Hipervínculo" xfId="23580" builtinId="8" hidden="1"/>
    <cellStyle name="Hipervínculo" xfId="23582" builtinId="8" hidden="1"/>
    <cellStyle name="Hipervínculo" xfId="23584" builtinId="8" hidden="1"/>
    <cellStyle name="Hipervínculo" xfId="23586" builtinId="8" hidden="1"/>
    <cellStyle name="Hipervínculo" xfId="23588" builtinId="8" hidden="1"/>
    <cellStyle name="Hipervínculo" xfId="23590" builtinId="8" hidden="1"/>
    <cellStyle name="Hipervínculo" xfId="23592" builtinId="8" hidden="1"/>
    <cellStyle name="Hipervínculo" xfId="23594" builtinId="8" hidden="1"/>
    <cellStyle name="Hipervínculo" xfId="23596" builtinId="8" hidden="1"/>
    <cellStyle name="Hipervínculo" xfId="23598" builtinId="8" hidden="1"/>
    <cellStyle name="Hipervínculo" xfId="23600" builtinId="8" hidden="1"/>
    <cellStyle name="Hipervínculo" xfId="23602" builtinId="8" hidden="1"/>
    <cellStyle name="Hipervínculo" xfId="23604" builtinId="8" hidden="1"/>
    <cellStyle name="Hipervínculo" xfId="23606" builtinId="8" hidden="1"/>
    <cellStyle name="Hipervínculo" xfId="23608" builtinId="8" hidden="1"/>
    <cellStyle name="Hipervínculo" xfId="23610" builtinId="8" hidden="1"/>
    <cellStyle name="Hipervínculo" xfId="23612" builtinId="8" hidden="1"/>
    <cellStyle name="Hipervínculo" xfId="23614" builtinId="8" hidden="1"/>
    <cellStyle name="Hipervínculo" xfId="23616" builtinId="8" hidden="1"/>
    <cellStyle name="Hipervínculo" xfId="23618" builtinId="8" hidden="1"/>
    <cellStyle name="Hipervínculo" xfId="23620" builtinId="8" hidden="1"/>
    <cellStyle name="Hipervínculo" xfId="23622" builtinId="8" hidden="1"/>
    <cellStyle name="Hipervínculo" xfId="23624" builtinId="8" hidden="1"/>
    <cellStyle name="Hipervínculo" xfId="23626" builtinId="8" hidden="1"/>
    <cellStyle name="Hipervínculo" xfId="23628" builtinId="8" hidden="1"/>
    <cellStyle name="Hipervínculo" xfId="23630" builtinId="8" hidden="1"/>
    <cellStyle name="Hipervínculo" xfId="23632" builtinId="8" hidden="1"/>
    <cellStyle name="Hipervínculo" xfId="23634" builtinId="8" hidden="1"/>
    <cellStyle name="Hipervínculo" xfId="23636" builtinId="8" hidden="1"/>
    <cellStyle name="Hipervínculo" xfId="23638" builtinId="8" hidden="1"/>
    <cellStyle name="Hipervínculo" xfId="23640" builtinId="8" hidden="1"/>
    <cellStyle name="Hipervínculo" xfId="23642" builtinId="8" hidden="1"/>
    <cellStyle name="Hipervínculo" xfId="23644" builtinId="8" hidden="1"/>
    <cellStyle name="Hipervínculo" xfId="23646" builtinId="8" hidden="1"/>
    <cellStyle name="Hipervínculo" xfId="23648" builtinId="8" hidden="1"/>
    <cellStyle name="Hipervínculo" xfId="23650" builtinId="8" hidden="1"/>
    <cellStyle name="Hipervínculo" xfId="23652" builtinId="8" hidden="1"/>
    <cellStyle name="Hipervínculo" xfId="23654" builtinId="8" hidden="1"/>
    <cellStyle name="Hipervínculo" xfId="23656" builtinId="8" hidden="1"/>
    <cellStyle name="Hipervínculo" xfId="23658" builtinId="8" hidden="1"/>
    <cellStyle name="Hipervínculo" xfId="23660" builtinId="8" hidden="1"/>
    <cellStyle name="Hipervínculo" xfId="23662" builtinId="8" hidden="1"/>
    <cellStyle name="Hipervínculo" xfId="23664" builtinId="8" hidden="1"/>
    <cellStyle name="Hipervínculo" xfId="23666" builtinId="8" hidden="1"/>
    <cellStyle name="Hipervínculo" xfId="23668" builtinId="8" hidden="1"/>
    <cellStyle name="Hipervínculo" xfId="23670" builtinId="8" hidden="1"/>
    <cellStyle name="Hipervínculo" xfId="23672" builtinId="8" hidden="1"/>
    <cellStyle name="Hipervínculo" xfId="23674" builtinId="8" hidden="1"/>
    <cellStyle name="Hipervínculo" xfId="23676" builtinId="8" hidden="1"/>
    <cellStyle name="Hipervínculo" xfId="23678" builtinId="8" hidden="1"/>
    <cellStyle name="Hipervínculo" xfId="23680" builtinId="8" hidden="1"/>
    <cellStyle name="Hipervínculo" xfId="23682" builtinId="8" hidden="1"/>
    <cellStyle name="Hipervínculo" xfId="23684" builtinId="8" hidden="1"/>
    <cellStyle name="Hipervínculo" xfId="23686" builtinId="8" hidden="1"/>
    <cellStyle name="Hipervínculo" xfId="23688" builtinId="8" hidden="1"/>
    <cellStyle name="Hipervínculo" xfId="23690" builtinId="8" hidden="1"/>
    <cellStyle name="Hipervínculo" xfId="23692" builtinId="8" hidden="1"/>
    <cellStyle name="Hipervínculo" xfId="23694" builtinId="8" hidden="1"/>
    <cellStyle name="Hipervínculo" xfId="23696" builtinId="8" hidden="1"/>
    <cellStyle name="Hipervínculo" xfId="23698" builtinId="8" hidden="1"/>
    <cellStyle name="Hipervínculo" xfId="23700" builtinId="8" hidden="1"/>
    <cellStyle name="Hipervínculo" xfId="23702" builtinId="8" hidden="1"/>
    <cellStyle name="Hipervínculo" xfId="23704" builtinId="8" hidden="1"/>
    <cellStyle name="Hipervínculo" xfId="23706" builtinId="8" hidden="1"/>
    <cellStyle name="Hipervínculo" xfId="23708" builtinId="8" hidden="1"/>
    <cellStyle name="Hipervínculo" xfId="23710" builtinId="8" hidden="1"/>
    <cellStyle name="Hipervínculo" xfId="23712" builtinId="8" hidden="1"/>
    <cellStyle name="Hipervínculo" xfId="23714" builtinId="8" hidden="1"/>
    <cellStyle name="Hipervínculo" xfId="23716" builtinId="8" hidden="1"/>
    <cellStyle name="Hipervínculo" xfId="23718" builtinId="8" hidden="1"/>
    <cellStyle name="Hipervínculo" xfId="23720" builtinId="8" hidden="1"/>
    <cellStyle name="Hipervínculo" xfId="23722" builtinId="8" hidden="1"/>
    <cellStyle name="Hipervínculo" xfId="23724" builtinId="8" hidden="1"/>
    <cellStyle name="Hipervínculo" xfId="23726" builtinId="8" hidden="1"/>
    <cellStyle name="Hipervínculo" xfId="23728" builtinId="8" hidden="1"/>
    <cellStyle name="Hipervínculo" xfId="23730" builtinId="8" hidden="1"/>
    <cellStyle name="Hipervínculo" xfId="23732" builtinId="8" hidden="1"/>
    <cellStyle name="Hipervínculo" xfId="23734" builtinId="8" hidden="1"/>
    <cellStyle name="Hipervínculo" xfId="23736" builtinId="8" hidden="1"/>
    <cellStyle name="Hipervínculo" xfId="23738" builtinId="8" hidden="1"/>
    <cellStyle name="Hipervínculo" xfId="23740" builtinId="8" hidden="1"/>
    <cellStyle name="Hipervínculo" xfId="23742" builtinId="8" hidden="1"/>
    <cellStyle name="Hipervínculo" xfId="23744" builtinId="8" hidden="1"/>
    <cellStyle name="Hipervínculo" xfId="23746" builtinId="8" hidden="1"/>
    <cellStyle name="Hipervínculo" xfId="23748" builtinId="8" hidden="1"/>
    <cellStyle name="Hipervínculo" xfId="23750" builtinId="8" hidden="1"/>
    <cellStyle name="Hipervínculo" xfId="23752" builtinId="8" hidden="1"/>
    <cellStyle name="Hipervínculo" xfId="23754" builtinId="8" hidden="1"/>
    <cellStyle name="Hipervínculo" xfId="23756" builtinId="8" hidden="1"/>
    <cellStyle name="Hipervínculo" xfId="23758" builtinId="8" hidden="1"/>
    <cellStyle name="Hipervínculo" xfId="23760" builtinId="8" hidden="1"/>
    <cellStyle name="Hipervínculo" xfId="23762" builtinId="8" hidden="1"/>
    <cellStyle name="Hipervínculo" xfId="23764" builtinId="8" hidden="1"/>
    <cellStyle name="Hipervínculo" xfId="23766" builtinId="8" hidden="1"/>
    <cellStyle name="Hipervínculo" xfId="23768" builtinId="8" hidden="1"/>
    <cellStyle name="Hipervínculo" xfId="23770" builtinId="8" hidden="1"/>
    <cellStyle name="Hipervínculo" xfId="23772" builtinId="8" hidden="1"/>
    <cellStyle name="Hipervínculo" xfId="23774" builtinId="8" hidden="1"/>
    <cellStyle name="Hipervínculo" xfId="23776" builtinId="8" hidden="1"/>
    <cellStyle name="Hipervínculo" xfId="23778" builtinId="8" hidden="1"/>
    <cellStyle name="Hipervínculo" xfId="23780" builtinId="8" hidden="1"/>
    <cellStyle name="Hipervínculo" xfId="23782" builtinId="8" hidden="1"/>
    <cellStyle name="Hipervínculo" xfId="23784" builtinId="8" hidden="1"/>
    <cellStyle name="Hipervínculo" xfId="23786" builtinId="8" hidden="1"/>
    <cellStyle name="Hipervínculo" xfId="23788" builtinId="8" hidden="1"/>
    <cellStyle name="Hipervínculo" xfId="23790" builtinId="8" hidden="1"/>
    <cellStyle name="Hipervínculo" xfId="23792" builtinId="8" hidden="1"/>
    <cellStyle name="Hipervínculo" xfId="23794" builtinId="8" hidden="1"/>
    <cellStyle name="Hipervínculo" xfId="23796" builtinId="8" hidden="1"/>
    <cellStyle name="Hipervínculo" xfId="23798" builtinId="8" hidden="1"/>
    <cellStyle name="Hipervínculo" xfId="23800" builtinId="8" hidden="1"/>
    <cellStyle name="Hipervínculo" xfId="23802" builtinId="8" hidden="1"/>
    <cellStyle name="Hipervínculo" xfId="23804" builtinId="8" hidden="1"/>
    <cellStyle name="Hipervínculo" xfId="23806" builtinId="8" hidden="1"/>
    <cellStyle name="Hipervínculo" xfId="23808" builtinId="8" hidden="1"/>
    <cellStyle name="Hipervínculo" xfId="23810" builtinId="8" hidden="1"/>
    <cellStyle name="Hipervínculo" xfId="23812" builtinId="8" hidden="1"/>
    <cellStyle name="Hipervínculo" xfId="23814" builtinId="8" hidden="1"/>
    <cellStyle name="Hipervínculo" xfId="23816" builtinId="8" hidden="1"/>
    <cellStyle name="Hipervínculo" xfId="23818" builtinId="8" hidden="1"/>
    <cellStyle name="Hipervínculo" xfId="23820" builtinId="8" hidden="1"/>
    <cellStyle name="Hipervínculo" xfId="23822" builtinId="8" hidden="1"/>
    <cellStyle name="Hipervínculo" xfId="23824" builtinId="8" hidden="1"/>
    <cellStyle name="Hipervínculo" xfId="23826" builtinId="8" hidden="1"/>
    <cellStyle name="Hipervínculo" xfId="23828" builtinId="8" hidden="1"/>
    <cellStyle name="Hipervínculo" xfId="23830" builtinId="8" hidden="1"/>
    <cellStyle name="Hipervínculo" xfId="23832" builtinId="8" hidden="1"/>
    <cellStyle name="Hipervínculo" xfId="23834" builtinId="8" hidden="1"/>
    <cellStyle name="Hipervínculo" xfId="23836" builtinId="8" hidden="1"/>
    <cellStyle name="Hipervínculo" xfId="23838" builtinId="8" hidden="1"/>
    <cellStyle name="Hipervínculo" xfId="23840" builtinId="8" hidden="1"/>
    <cellStyle name="Hipervínculo" xfId="23842" builtinId="8" hidden="1"/>
    <cellStyle name="Hipervínculo" xfId="23844" builtinId="8" hidden="1"/>
    <cellStyle name="Hipervínculo" xfId="23846" builtinId="8" hidden="1"/>
    <cellStyle name="Hipervínculo" xfId="23848" builtinId="8" hidden="1"/>
    <cellStyle name="Hipervínculo" xfId="23850" builtinId="8" hidden="1"/>
    <cellStyle name="Hipervínculo" xfId="23852" builtinId="8" hidden="1"/>
    <cellStyle name="Hipervínculo" xfId="23854" builtinId="8" hidden="1"/>
    <cellStyle name="Hipervínculo" xfId="23856" builtinId="8" hidden="1"/>
    <cellStyle name="Hipervínculo" xfId="23858" builtinId="8" hidden="1"/>
    <cellStyle name="Hipervínculo" xfId="23860" builtinId="8" hidden="1"/>
    <cellStyle name="Hipervínculo" xfId="23862" builtinId="8" hidden="1"/>
    <cellStyle name="Hipervínculo" xfId="23864" builtinId="8" hidden="1"/>
    <cellStyle name="Hipervínculo" xfId="23866" builtinId="8" hidden="1"/>
    <cellStyle name="Hipervínculo" xfId="23868" builtinId="8" hidden="1"/>
    <cellStyle name="Hipervínculo" xfId="23870" builtinId="8" hidden="1"/>
    <cellStyle name="Hipervínculo" xfId="23872" builtinId="8" hidden="1"/>
    <cellStyle name="Hipervínculo" xfId="23874" builtinId="8" hidden="1"/>
    <cellStyle name="Hipervínculo" xfId="23876" builtinId="8" hidden="1"/>
    <cellStyle name="Hipervínculo" xfId="23878" builtinId="8" hidden="1"/>
    <cellStyle name="Hipervínculo" xfId="23880" builtinId="8" hidden="1"/>
    <cellStyle name="Hipervínculo" xfId="23882" builtinId="8" hidden="1"/>
    <cellStyle name="Hipervínculo" xfId="23884" builtinId="8" hidden="1"/>
    <cellStyle name="Hipervínculo" xfId="23886" builtinId="8" hidden="1"/>
    <cellStyle name="Hipervínculo" xfId="23888" builtinId="8" hidden="1"/>
    <cellStyle name="Hipervínculo" xfId="23890" builtinId="8" hidden="1"/>
    <cellStyle name="Hipervínculo" xfId="23892" builtinId="8" hidden="1"/>
    <cellStyle name="Hipervínculo" xfId="23894" builtinId="8" hidden="1"/>
    <cellStyle name="Hipervínculo" xfId="23896" builtinId="8" hidden="1"/>
    <cellStyle name="Hipervínculo" xfId="23898" builtinId="8" hidden="1"/>
    <cellStyle name="Hipervínculo" xfId="23900" builtinId="8" hidden="1"/>
    <cellStyle name="Hipervínculo" xfId="23902" builtinId="8" hidden="1"/>
    <cellStyle name="Hipervínculo" xfId="23904" builtinId="8" hidden="1"/>
    <cellStyle name="Hipervínculo" xfId="23906" builtinId="8" hidden="1"/>
    <cellStyle name="Hipervínculo" xfId="23908" builtinId="8" hidden="1"/>
    <cellStyle name="Hipervínculo" xfId="23910" builtinId="8" hidden="1"/>
    <cellStyle name="Hipervínculo" xfId="23912" builtinId="8" hidden="1"/>
    <cellStyle name="Hipervínculo" xfId="23914" builtinId="8" hidden="1"/>
    <cellStyle name="Hipervínculo" xfId="23916" builtinId="8" hidden="1"/>
    <cellStyle name="Hipervínculo" xfId="23918" builtinId="8" hidden="1"/>
    <cellStyle name="Hipervínculo" xfId="23920" builtinId="8" hidden="1"/>
    <cellStyle name="Hipervínculo" xfId="23922" builtinId="8" hidden="1"/>
    <cellStyle name="Hipervínculo" xfId="23924" builtinId="8" hidden="1"/>
    <cellStyle name="Hipervínculo" xfId="23926" builtinId="8" hidden="1"/>
    <cellStyle name="Hipervínculo" xfId="23928" builtinId="8" hidden="1"/>
    <cellStyle name="Hipervínculo" xfId="23930" builtinId="8" hidden="1"/>
    <cellStyle name="Hipervínculo" xfId="23932" builtinId="8" hidden="1"/>
    <cellStyle name="Hipervínculo" xfId="23934" builtinId="8" hidden="1"/>
    <cellStyle name="Hipervínculo" xfId="23936" builtinId="8" hidden="1"/>
    <cellStyle name="Hipervínculo" xfId="23938" builtinId="8" hidden="1"/>
    <cellStyle name="Hipervínculo" xfId="23940" builtinId="8" hidden="1"/>
    <cellStyle name="Hipervínculo" xfId="23942" builtinId="8" hidden="1"/>
    <cellStyle name="Hipervínculo" xfId="23944" builtinId="8" hidden="1"/>
    <cellStyle name="Hipervínculo" xfId="23946" builtinId="8" hidden="1"/>
    <cellStyle name="Hipervínculo" xfId="23948" builtinId="8" hidden="1"/>
    <cellStyle name="Hipervínculo" xfId="23950" builtinId="8" hidden="1"/>
    <cellStyle name="Hipervínculo" xfId="23952" builtinId="8" hidden="1"/>
    <cellStyle name="Hipervínculo" xfId="23954" builtinId="8" hidden="1"/>
    <cellStyle name="Hipervínculo" xfId="23956" builtinId="8" hidden="1"/>
    <cellStyle name="Hipervínculo" xfId="23958" builtinId="8" hidden="1"/>
    <cellStyle name="Hipervínculo" xfId="23960" builtinId="8" hidden="1"/>
    <cellStyle name="Hipervínculo" xfId="23962" builtinId="8" hidden="1"/>
    <cellStyle name="Hipervínculo" xfId="23964" builtinId="8" hidden="1"/>
    <cellStyle name="Hipervínculo" xfId="23966" builtinId="8" hidden="1"/>
    <cellStyle name="Hipervínculo" xfId="23968" builtinId="8" hidden="1"/>
    <cellStyle name="Hipervínculo" xfId="23970" builtinId="8" hidden="1"/>
    <cellStyle name="Hipervínculo" xfId="23972" builtinId="8" hidden="1"/>
    <cellStyle name="Hipervínculo" xfId="23974" builtinId="8" hidden="1"/>
    <cellStyle name="Hipervínculo" xfId="23976" builtinId="8" hidden="1"/>
    <cellStyle name="Hipervínculo" xfId="23978" builtinId="8" hidden="1"/>
    <cellStyle name="Hipervínculo" xfId="23980" builtinId="8" hidden="1"/>
    <cellStyle name="Hipervínculo" xfId="23982" builtinId="8" hidden="1"/>
    <cellStyle name="Hipervínculo" xfId="23984" builtinId="8" hidden="1"/>
    <cellStyle name="Hipervínculo" xfId="23986" builtinId="8" hidden="1"/>
    <cellStyle name="Hipervínculo" xfId="23988" builtinId="8" hidden="1"/>
    <cellStyle name="Hipervínculo" xfId="23990" builtinId="8" hidden="1"/>
    <cellStyle name="Hipervínculo" xfId="23992" builtinId="8" hidden="1"/>
    <cellStyle name="Hipervínculo" xfId="23994" builtinId="8" hidden="1"/>
    <cellStyle name="Hipervínculo" xfId="23996" builtinId="8" hidden="1"/>
    <cellStyle name="Hipervínculo" xfId="23998" builtinId="8" hidden="1"/>
    <cellStyle name="Hipervínculo" xfId="24000" builtinId="8" hidden="1"/>
    <cellStyle name="Hipervínculo" xfId="24002" builtinId="8" hidden="1"/>
    <cellStyle name="Hipervínculo" xfId="24004" builtinId="8" hidden="1"/>
    <cellStyle name="Hipervínculo" xfId="24006" builtinId="8" hidden="1"/>
    <cellStyle name="Hipervínculo" xfId="24008" builtinId="8" hidden="1"/>
    <cellStyle name="Hipervínculo" xfId="24010" builtinId="8" hidden="1"/>
    <cellStyle name="Hipervínculo" xfId="24012" builtinId="8" hidden="1"/>
    <cellStyle name="Hipervínculo" xfId="24014" builtinId="8" hidden="1"/>
    <cellStyle name="Hipervínculo" xfId="24016" builtinId="8" hidden="1"/>
    <cellStyle name="Hipervínculo" xfId="24018" builtinId="8" hidden="1"/>
    <cellStyle name="Hipervínculo" xfId="24020" builtinId="8" hidden="1"/>
    <cellStyle name="Hipervínculo" xfId="24022" builtinId="8" hidden="1"/>
    <cellStyle name="Hipervínculo" xfId="24024" builtinId="8" hidden="1"/>
    <cellStyle name="Hipervínculo" xfId="24026" builtinId="8" hidden="1"/>
    <cellStyle name="Hipervínculo" xfId="24028" builtinId="8" hidden="1"/>
    <cellStyle name="Hipervínculo" xfId="24030" builtinId="8" hidden="1"/>
    <cellStyle name="Hipervínculo" xfId="24032" builtinId="8" hidden="1"/>
    <cellStyle name="Hipervínculo" xfId="24034" builtinId="8" hidden="1"/>
    <cellStyle name="Hipervínculo" xfId="24036" builtinId="8" hidden="1"/>
    <cellStyle name="Hipervínculo" xfId="24038" builtinId="8" hidden="1"/>
    <cellStyle name="Hipervínculo" xfId="24040" builtinId="8" hidden="1"/>
    <cellStyle name="Hipervínculo" xfId="24042" builtinId="8" hidden="1"/>
    <cellStyle name="Hipervínculo" xfId="24044" builtinId="8" hidden="1"/>
    <cellStyle name="Hipervínculo" xfId="24046" builtinId="8" hidden="1"/>
    <cellStyle name="Hipervínculo" xfId="24048" builtinId="8" hidden="1"/>
    <cellStyle name="Hipervínculo" xfId="24050" builtinId="8" hidden="1"/>
    <cellStyle name="Hipervínculo" xfId="24052" builtinId="8" hidden="1"/>
    <cellStyle name="Hipervínculo" xfId="24054" builtinId="8" hidden="1"/>
    <cellStyle name="Hipervínculo" xfId="24056" builtinId="8" hidden="1"/>
    <cellStyle name="Hipervínculo" xfId="24058" builtinId="8" hidden="1"/>
    <cellStyle name="Hipervínculo" xfId="24060" builtinId="8" hidden="1"/>
    <cellStyle name="Hipervínculo" xfId="24062" builtinId="8" hidden="1"/>
    <cellStyle name="Hipervínculo" xfId="24064" builtinId="8" hidden="1"/>
    <cellStyle name="Hipervínculo" xfId="24066" builtinId="8" hidden="1"/>
    <cellStyle name="Hipervínculo" xfId="24068" builtinId="8" hidden="1"/>
    <cellStyle name="Hipervínculo" xfId="24070" builtinId="8" hidden="1"/>
    <cellStyle name="Hipervínculo" xfId="24072" builtinId="8" hidden="1"/>
    <cellStyle name="Hipervínculo" xfId="24074" builtinId="8" hidden="1"/>
    <cellStyle name="Hipervínculo" xfId="24076" builtinId="8" hidden="1"/>
    <cellStyle name="Hipervínculo" xfId="24078" builtinId="8" hidden="1"/>
    <cellStyle name="Hipervínculo" xfId="24080" builtinId="8" hidden="1"/>
    <cellStyle name="Hipervínculo" xfId="24082" builtinId="8" hidden="1"/>
    <cellStyle name="Hipervínculo" xfId="24084" builtinId="8" hidden="1"/>
    <cellStyle name="Hipervínculo" xfId="24086" builtinId="8" hidden="1"/>
    <cellStyle name="Hipervínculo" xfId="24088" builtinId="8" hidden="1"/>
    <cellStyle name="Hipervínculo" xfId="24090" builtinId="8" hidden="1"/>
    <cellStyle name="Hipervínculo" xfId="24092" builtinId="8" hidden="1"/>
    <cellStyle name="Hipervínculo" xfId="24094" builtinId="8" hidden="1"/>
    <cellStyle name="Hipervínculo" xfId="24096" builtinId="8" hidden="1"/>
    <cellStyle name="Hipervínculo" xfId="24098" builtinId="8" hidden="1"/>
    <cellStyle name="Hipervínculo" xfId="24100" builtinId="8" hidden="1"/>
    <cellStyle name="Hipervínculo" xfId="24102" builtinId="8" hidden="1"/>
    <cellStyle name="Hipervínculo" xfId="24104" builtinId="8" hidden="1"/>
    <cellStyle name="Hipervínculo" xfId="24106" builtinId="8" hidden="1"/>
    <cellStyle name="Hipervínculo" xfId="24108" builtinId="8" hidden="1"/>
    <cellStyle name="Hipervínculo" xfId="24110" builtinId="8" hidden="1"/>
    <cellStyle name="Hipervínculo" xfId="24112" builtinId="8" hidden="1"/>
    <cellStyle name="Hipervínculo" xfId="24114" builtinId="8" hidden="1"/>
    <cellStyle name="Hipervínculo" xfId="24116" builtinId="8" hidden="1"/>
    <cellStyle name="Hipervínculo" xfId="24118" builtinId="8" hidden="1"/>
    <cellStyle name="Hipervínculo" xfId="24120" builtinId="8" hidden="1"/>
    <cellStyle name="Hipervínculo" xfId="24122" builtinId="8" hidden="1"/>
    <cellStyle name="Hipervínculo" xfId="24124" builtinId="8" hidden="1"/>
    <cellStyle name="Hipervínculo" xfId="24126" builtinId="8" hidden="1"/>
    <cellStyle name="Hipervínculo" xfId="24128" builtinId="8" hidden="1"/>
    <cellStyle name="Hipervínculo" xfId="24130" builtinId="8" hidden="1"/>
    <cellStyle name="Hipervínculo" xfId="24132" builtinId="8" hidden="1"/>
    <cellStyle name="Hipervínculo" xfId="24134" builtinId="8" hidden="1"/>
    <cellStyle name="Hipervínculo" xfId="24136" builtinId="8" hidden="1"/>
    <cellStyle name="Hipervínculo" xfId="24138" builtinId="8" hidden="1"/>
    <cellStyle name="Hipervínculo" xfId="24140" builtinId="8" hidden="1"/>
    <cellStyle name="Hipervínculo" xfId="24142" builtinId="8" hidden="1"/>
    <cellStyle name="Hipervínculo" xfId="24144" builtinId="8" hidden="1"/>
    <cellStyle name="Hipervínculo" xfId="24146" builtinId="8" hidden="1"/>
    <cellStyle name="Hipervínculo" xfId="24148" builtinId="8" hidden="1"/>
    <cellStyle name="Hipervínculo" xfId="24150" builtinId="8" hidden="1"/>
    <cellStyle name="Hipervínculo" xfId="24152" builtinId="8" hidden="1"/>
    <cellStyle name="Hipervínculo" xfId="24154" builtinId="8" hidden="1"/>
    <cellStyle name="Hipervínculo" xfId="24156" builtinId="8" hidden="1"/>
    <cellStyle name="Hipervínculo" xfId="24158" builtinId="8" hidden="1"/>
    <cellStyle name="Hipervínculo" xfId="24160" builtinId="8" hidden="1"/>
    <cellStyle name="Hipervínculo" xfId="24162" builtinId="8" hidden="1"/>
    <cellStyle name="Hipervínculo" xfId="24164" builtinId="8" hidden="1"/>
    <cellStyle name="Hipervínculo" xfId="24166" builtinId="8" hidden="1"/>
    <cellStyle name="Hipervínculo" xfId="24168" builtinId="8" hidden="1"/>
    <cellStyle name="Hipervínculo" xfId="24170" builtinId="8" hidden="1"/>
    <cellStyle name="Hipervínculo" xfId="24172" builtinId="8" hidden="1"/>
    <cellStyle name="Hipervínculo" xfId="24174" builtinId="8" hidden="1"/>
    <cellStyle name="Hipervínculo" xfId="24176" builtinId="8" hidden="1"/>
    <cellStyle name="Hipervínculo" xfId="24178" builtinId="8" hidden="1"/>
    <cellStyle name="Hipervínculo" xfId="24180" builtinId="8" hidden="1"/>
    <cellStyle name="Hipervínculo" xfId="24182" builtinId="8" hidden="1"/>
    <cellStyle name="Hipervínculo" xfId="24184" builtinId="8" hidden="1"/>
    <cellStyle name="Hipervínculo" xfId="24186" builtinId="8" hidden="1"/>
    <cellStyle name="Hipervínculo" xfId="24188" builtinId="8" hidden="1"/>
    <cellStyle name="Hipervínculo" xfId="24190" builtinId="8" hidden="1"/>
    <cellStyle name="Hipervínculo" xfId="24192" builtinId="8" hidden="1"/>
    <cellStyle name="Hipervínculo" xfId="24194" builtinId="8" hidden="1"/>
    <cellStyle name="Hipervínculo" xfId="24196" builtinId="8" hidden="1"/>
    <cellStyle name="Hipervínculo" xfId="24198" builtinId="8" hidden="1"/>
    <cellStyle name="Hipervínculo" xfId="24200" builtinId="8" hidden="1"/>
    <cellStyle name="Hipervínculo" xfId="24202" builtinId="8" hidden="1"/>
    <cellStyle name="Hipervínculo" xfId="24204" builtinId="8" hidden="1"/>
    <cellStyle name="Hipervínculo" xfId="24206" builtinId="8" hidden="1"/>
    <cellStyle name="Hipervínculo" xfId="24208" builtinId="8" hidden="1"/>
    <cellStyle name="Hipervínculo" xfId="24210" builtinId="8" hidden="1"/>
    <cellStyle name="Hipervínculo" xfId="24212" builtinId="8" hidden="1"/>
    <cellStyle name="Hipervínculo" xfId="24214" builtinId="8" hidden="1"/>
    <cellStyle name="Hipervínculo" xfId="24216" builtinId="8" hidden="1"/>
    <cellStyle name="Hipervínculo" xfId="24218" builtinId="8" hidden="1"/>
    <cellStyle name="Hipervínculo" xfId="24220" builtinId="8" hidden="1"/>
    <cellStyle name="Hipervínculo" xfId="24222" builtinId="8" hidden="1"/>
    <cellStyle name="Hipervínculo" xfId="24224" builtinId="8" hidden="1"/>
    <cellStyle name="Hipervínculo" xfId="24226" builtinId="8" hidden="1"/>
    <cellStyle name="Hipervínculo" xfId="24228" builtinId="8" hidden="1"/>
    <cellStyle name="Hipervínculo" xfId="24230" builtinId="8" hidden="1"/>
    <cellStyle name="Hipervínculo" xfId="24232" builtinId="8" hidden="1"/>
    <cellStyle name="Hipervínculo" xfId="24234" builtinId="8" hidden="1"/>
    <cellStyle name="Hipervínculo" xfId="24236" builtinId="8" hidden="1"/>
    <cellStyle name="Hipervínculo" xfId="24238" builtinId="8" hidden="1"/>
    <cellStyle name="Hipervínculo" xfId="24240" builtinId="8" hidden="1"/>
    <cellStyle name="Hipervínculo" xfId="24242" builtinId="8" hidden="1"/>
    <cellStyle name="Hipervínculo" xfId="24244" builtinId="8" hidden="1"/>
    <cellStyle name="Hipervínculo" xfId="24246" builtinId="8" hidden="1"/>
    <cellStyle name="Hipervínculo" xfId="24248" builtinId="8" hidden="1"/>
    <cellStyle name="Hipervínculo" xfId="24250" builtinId="8" hidden="1"/>
    <cellStyle name="Hipervínculo" xfId="24252" builtinId="8" hidden="1"/>
    <cellStyle name="Hipervínculo" xfId="24254" builtinId="8" hidden="1"/>
    <cellStyle name="Hipervínculo" xfId="24256" builtinId="8" hidden="1"/>
    <cellStyle name="Hipervínculo" xfId="24258" builtinId="8" hidden="1"/>
    <cellStyle name="Hipervínculo" xfId="24260" builtinId="8" hidden="1"/>
    <cellStyle name="Hipervínculo" xfId="24262" builtinId="8" hidden="1"/>
    <cellStyle name="Hipervínculo" xfId="24264" builtinId="8" hidden="1"/>
    <cellStyle name="Hipervínculo" xfId="24266" builtinId="8" hidden="1"/>
    <cellStyle name="Hipervínculo" xfId="24268" builtinId="8" hidden="1"/>
    <cellStyle name="Hipervínculo" xfId="24270" builtinId="8" hidden="1"/>
    <cellStyle name="Hipervínculo" xfId="24272" builtinId="8" hidden="1"/>
    <cellStyle name="Hipervínculo" xfId="24274" builtinId="8" hidden="1"/>
    <cellStyle name="Hipervínculo" xfId="24276" builtinId="8" hidden="1"/>
    <cellStyle name="Hipervínculo" xfId="24278" builtinId="8" hidden="1"/>
    <cellStyle name="Hipervínculo" xfId="24280" builtinId="8" hidden="1"/>
    <cellStyle name="Hipervínculo" xfId="24282" builtinId="8" hidden="1"/>
    <cellStyle name="Hipervínculo" xfId="24284" builtinId="8" hidden="1"/>
    <cellStyle name="Hipervínculo" xfId="24286" builtinId="8" hidden="1"/>
    <cellStyle name="Hipervínculo" xfId="24288" builtinId="8" hidden="1"/>
    <cellStyle name="Hipervínculo" xfId="24290" builtinId="8" hidden="1"/>
    <cellStyle name="Hipervínculo" xfId="24292" builtinId="8" hidden="1"/>
    <cellStyle name="Hipervínculo" xfId="24294" builtinId="8" hidden="1"/>
    <cellStyle name="Hipervínculo" xfId="24296" builtinId="8" hidden="1"/>
    <cellStyle name="Hipervínculo" xfId="24298" builtinId="8" hidden="1"/>
    <cellStyle name="Hipervínculo" xfId="24300" builtinId="8" hidden="1"/>
    <cellStyle name="Hipervínculo" xfId="24302" builtinId="8" hidden="1"/>
    <cellStyle name="Hipervínculo" xfId="24304" builtinId="8" hidden="1"/>
    <cellStyle name="Hipervínculo" xfId="24306" builtinId="8" hidden="1"/>
    <cellStyle name="Hipervínculo" xfId="24308" builtinId="8" hidden="1"/>
    <cellStyle name="Hipervínculo" xfId="24310" builtinId="8" hidden="1"/>
    <cellStyle name="Hipervínculo" xfId="24312" builtinId="8" hidden="1"/>
    <cellStyle name="Hipervínculo" xfId="24314" builtinId="8" hidden="1"/>
    <cellStyle name="Hipervínculo" xfId="24316" builtinId="8" hidden="1"/>
    <cellStyle name="Hipervínculo" xfId="24318" builtinId="8" hidden="1"/>
    <cellStyle name="Hipervínculo" xfId="24320" builtinId="8" hidden="1"/>
    <cellStyle name="Hipervínculo" xfId="24322" builtinId="8" hidden="1"/>
    <cellStyle name="Hipervínculo" xfId="24324" builtinId="8" hidden="1"/>
    <cellStyle name="Hipervínculo" xfId="24326" builtinId="8" hidden="1"/>
    <cellStyle name="Hipervínculo" xfId="24328" builtinId="8" hidden="1"/>
    <cellStyle name="Hipervínculo" xfId="24330" builtinId="8" hidden="1"/>
    <cellStyle name="Hipervínculo" xfId="24332" builtinId="8" hidden="1"/>
    <cellStyle name="Hipervínculo" xfId="24334" builtinId="8" hidden="1"/>
    <cellStyle name="Hipervínculo" xfId="24336" builtinId="8" hidden="1"/>
    <cellStyle name="Hipervínculo" xfId="24338" builtinId="8" hidden="1"/>
    <cellStyle name="Hipervínculo" xfId="24340" builtinId="8" hidden="1"/>
    <cellStyle name="Hipervínculo" xfId="24342" builtinId="8" hidden="1"/>
    <cellStyle name="Hipervínculo" xfId="24344" builtinId="8" hidden="1"/>
    <cellStyle name="Hipervínculo" xfId="24346" builtinId="8" hidden="1"/>
    <cellStyle name="Hipervínculo" xfId="24348" builtinId="8" hidden="1"/>
    <cellStyle name="Hipervínculo" xfId="24350" builtinId="8" hidden="1"/>
    <cellStyle name="Hipervínculo" xfId="24352" builtinId="8" hidden="1"/>
    <cellStyle name="Hipervínculo" xfId="24354" builtinId="8" hidden="1"/>
    <cellStyle name="Hipervínculo" xfId="24356" builtinId="8" hidden="1"/>
    <cellStyle name="Hipervínculo" xfId="24358" builtinId="8" hidden="1"/>
    <cellStyle name="Hipervínculo" xfId="24360" builtinId="8" hidden="1"/>
    <cellStyle name="Hipervínculo" xfId="24362" builtinId="8" hidden="1"/>
    <cellStyle name="Hipervínculo" xfId="24364" builtinId="8" hidden="1"/>
    <cellStyle name="Hipervínculo" xfId="24366" builtinId="8" hidden="1"/>
    <cellStyle name="Hipervínculo" xfId="24368" builtinId="8" hidden="1"/>
    <cellStyle name="Hipervínculo" xfId="24370" builtinId="8" hidden="1"/>
    <cellStyle name="Hipervínculo" xfId="24372" builtinId="8" hidden="1"/>
    <cellStyle name="Hipervínculo" xfId="24374" builtinId="8" hidden="1"/>
    <cellStyle name="Hipervínculo" xfId="24376" builtinId="8" hidden="1"/>
    <cellStyle name="Hipervínculo" xfId="24378" builtinId="8" hidden="1"/>
    <cellStyle name="Hipervínculo" xfId="24380" builtinId="8" hidden="1"/>
    <cellStyle name="Hipervínculo" xfId="24382" builtinId="8" hidden="1"/>
    <cellStyle name="Hipervínculo" xfId="24384" builtinId="8" hidden="1"/>
    <cellStyle name="Hipervínculo" xfId="24386" builtinId="8" hidden="1"/>
    <cellStyle name="Hipervínculo" xfId="24388" builtinId="8" hidden="1"/>
    <cellStyle name="Hipervínculo" xfId="24390" builtinId="8" hidden="1"/>
    <cellStyle name="Hipervínculo" xfId="24392" builtinId="8" hidden="1"/>
    <cellStyle name="Hipervínculo" xfId="24394" builtinId="8" hidden="1"/>
    <cellStyle name="Hipervínculo" xfId="24396" builtinId="8" hidden="1"/>
    <cellStyle name="Hipervínculo" xfId="24398" builtinId="8" hidden="1"/>
    <cellStyle name="Hipervínculo" xfId="24400" builtinId="8" hidden="1"/>
    <cellStyle name="Hipervínculo" xfId="24402" builtinId="8" hidden="1"/>
    <cellStyle name="Hipervínculo" xfId="24404" builtinId="8" hidden="1"/>
    <cellStyle name="Hipervínculo" xfId="24406" builtinId="8" hidden="1"/>
    <cellStyle name="Hipervínculo" xfId="24408" builtinId="8" hidden="1"/>
    <cellStyle name="Hipervínculo" xfId="24410" builtinId="8" hidden="1"/>
    <cellStyle name="Hipervínculo" xfId="24412" builtinId="8" hidden="1"/>
    <cellStyle name="Hipervínculo" xfId="24414" builtinId="8" hidden="1"/>
    <cellStyle name="Hipervínculo" xfId="24416" builtinId="8" hidden="1"/>
    <cellStyle name="Hipervínculo" xfId="24418" builtinId="8" hidden="1"/>
    <cellStyle name="Hipervínculo" xfId="24420" builtinId="8" hidden="1"/>
    <cellStyle name="Hipervínculo" xfId="24422" builtinId="8" hidden="1"/>
    <cellStyle name="Hipervínculo" xfId="24424" builtinId="8" hidden="1"/>
    <cellStyle name="Hipervínculo" xfId="24426" builtinId="8" hidden="1"/>
    <cellStyle name="Hipervínculo" xfId="24428" builtinId="8" hidden="1"/>
    <cellStyle name="Hipervínculo" xfId="24430" builtinId="8" hidden="1"/>
    <cellStyle name="Hipervínculo" xfId="24432" builtinId="8" hidden="1"/>
    <cellStyle name="Hipervínculo" xfId="24434" builtinId="8" hidden="1"/>
    <cellStyle name="Hipervínculo" xfId="24436" builtinId="8" hidden="1"/>
    <cellStyle name="Hipervínculo" xfId="24438" builtinId="8" hidden="1"/>
    <cellStyle name="Hipervínculo" xfId="24440" builtinId="8" hidden="1"/>
    <cellStyle name="Hipervínculo" xfId="24442" builtinId="8" hidden="1"/>
    <cellStyle name="Hipervínculo" xfId="24444" builtinId="8" hidden="1"/>
    <cellStyle name="Hipervínculo" xfId="24446" builtinId="8" hidden="1"/>
    <cellStyle name="Hipervínculo" xfId="24448" builtinId="8" hidden="1"/>
    <cellStyle name="Hipervínculo" xfId="24450" builtinId="8" hidden="1"/>
    <cellStyle name="Hipervínculo" xfId="24452" builtinId="8" hidden="1"/>
    <cellStyle name="Hipervínculo" xfId="24454" builtinId="8" hidden="1"/>
    <cellStyle name="Hipervínculo" xfId="24456" builtinId="8" hidden="1"/>
    <cellStyle name="Hipervínculo" xfId="24458" builtinId="8" hidden="1"/>
    <cellStyle name="Hipervínculo" xfId="24460" builtinId="8" hidden="1"/>
    <cellStyle name="Hipervínculo" xfId="24462" builtinId="8" hidden="1"/>
    <cellStyle name="Hipervínculo" xfId="24464" builtinId="8" hidden="1"/>
    <cellStyle name="Hipervínculo" xfId="24466" builtinId="8" hidden="1"/>
    <cellStyle name="Hipervínculo" xfId="24468" builtinId="8" hidden="1"/>
    <cellStyle name="Hipervínculo" xfId="24470" builtinId="8" hidden="1"/>
    <cellStyle name="Hipervínculo" xfId="24472" builtinId="8" hidden="1"/>
    <cellStyle name="Hipervínculo" xfId="24474" builtinId="8" hidden="1"/>
    <cellStyle name="Hipervínculo" xfId="24476" builtinId="8" hidden="1"/>
    <cellStyle name="Hipervínculo" xfId="24478" builtinId="8" hidden="1"/>
    <cellStyle name="Hipervínculo" xfId="24480" builtinId="8" hidden="1"/>
    <cellStyle name="Hipervínculo" xfId="24482" builtinId="8" hidden="1"/>
    <cellStyle name="Hipervínculo" xfId="24484" builtinId="8" hidden="1"/>
    <cellStyle name="Hipervínculo" xfId="24486" builtinId="8" hidden="1"/>
    <cellStyle name="Hipervínculo" xfId="24488" builtinId="8" hidden="1"/>
    <cellStyle name="Hipervínculo" xfId="24490" builtinId="8" hidden="1"/>
    <cellStyle name="Hipervínculo" xfId="24492" builtinId="8" hidden="1"/>
    <cellStyle name="Hipervínculo" xfId="24494" builtinId="8" hidden="1"/>
    <cellStyle name="Hipervínculo" xfId="24496" builtinId="8" hidden="1"/>
    <cellStyle name="Hipervínculo" xfId="24498" builtinId="8" hidden="1"/>
    <cellStyle name="Hipervínculo" xfId="24500" builtinId="8" hidden="1"/>
    <cellStyle name="Hipervínculo" xfId="24502" builtinId="8" hidden="1"/>
    <cellStyle name="Hipervínculo" xfId="24504" builtinId="8" hidden="1"/>
    <cellStyle name="Hipervínculo" xfId="24506" builtinId="8" hidden="1"/>
    <cellStyle name="Hipervínculo" xfId="24508" builtinId="8" hidden="1"/>
    <cellStyle name="Hipervínculo" xfId="24510" builtinId="8" hidden="1"/>
    <cellStyle name="Hipervínculo" xfId="24512" builtinId="8" hidden="1"/>
    <cellStyle name="Hipervínculo" xfId="24514" builtinId="8" hidden="1"/>
    <cellStyle name="Hipervínculo" xfId="24516" builtinId="8" hidden="1"/>
    <cellStyle name="Hipervínculo" xfId="24518" builtinId="8" hidden="1"/>
    <cellStyle name="Hipervínculo" xfId="24520" builtinId="8" hidden="1"/>
    <cellStyle name="Hipervínculo" xfId="24522" builtinId="8" hidden="1"/>
    <cellStyle name="Hipervínculo" xfId="24524" builtinId="8" hidden="1"/>
    <cellStyle name="Hipervínculo" xfId="24526" builtinId="8" hidden="1"/>
    <cellStyle name="Hipervínculo" xfId="24528" builtinId="8" hidden="1"/>
    <cellStyle name="Hipervínculo" xfId="24530" builtinId="8" hidden="1"/>
    <cellStyle name="Hipervínculo" xfId="24532" builtinId="8" hidden="1"/>
    <cellStyle name="Hipervínculo" xfId="24534" builtinId="8" hidden="1"/>
    <cellStyle name="Hipervínculo" xfId="24536" builtinId="8" hidden="1"/>
    <cellStyle name="Hipervínculo" xfId="24538" builtinId="8" hidden="1"/>
    <cellStyle name="Hipervínculo" xfId="24540" builtinId="8" hidden="1"/>
    <cellStyle name="Hipervínculo" xfId="24542" builtinId="8" hidden="1"/>
    <cellStyle name="Hipervínculo" xfId="24544" builtinId="8" hidden="1"/>
    <cellStyle name="Hipervínculo" xfId="24546" builtinId="8" hidden="1"/>
    <cellStyle name="Hipervínculo" xfId="24548" builtinId="8" hidden="1"/>
    <cellStyle name="Hipervínculo" xfId="24550" builtinId="8" hidden="1"/>
    <cellStyle name="Hipervínculo" xfId="24552" builtinId="8" hidden="1"/>
    <cellStyle name="Hipervínculo" xfId="24554" builtinId="8" hidden="1"/>
    <cellStyle name="Hipervínculo" xfId="24556" builtinId="8" hidden="1"/>
    <cellStyle name="Hipervínculo" xfId="24558" builtinId="8" hidden="1"/>
    <cellStyle name="Hipervínculo" xfId="24560" builtinId="8" hidden="1"/>
    <cellStyle name="Hipervínculo" xfId="24562" builtinId="8" hidden="1"/>
    <cellStyle name="Hipervínculo" xfId="24564" builtinId="8" hidden="1"/>
    <cellStyle name="Hipervínculo" xfId="24566" builtinId="8" hidden="1"/>
    <cellStyle name="Hipervínculo" xfId="24568" builtinId="8" hidden="1"/>
    <cellStyle name="Hipervínculo" xfId="24570" builtinId="8" hidden="1"/>
    <cellStyle name="Hipervínculo" xfId="24572" builtinId="8" hidden="1"/>
    <cellStyle name="Hipervínculo" xfId="24574" builtinId="8" hidden="1"/>
    <cellStyle name="Hipervínculo" xfId="24576" builtinId="8" hidden="1"/>
    <cellStyle name="Hipervínculo" xfId="24578" builtinId="8" hidden="1"/>
    <cellStyle name="Hipervínculo" xfId="24580" builtinId="8" hidden="1"/>
    <cellStyle name="Hipervínculo" xfId="24582" builtinId="8" hidden="1"/>
    <cellStyle name="Hipervínculo" xfId="24584" builtinId="8" hidden="1"/>
    <cellStyle name="Hipervínculo" xfId="24586" builtinId="8" hidden="1"/>
    <cellStyle name="Hipervínculo" xfId="24588" builtinId="8" hidden="1"/>
    <cellStyle name="Hipervínculo" xfId="24590" builtinId="8" hidden="1"/>
    <cellStyle name="Hipervínculo" xfId="24592" builtinId="8" hidden="1"/>
    <cellStyle name="Hipervínculo" xfId="24594" builtinId="8" hidden="1"/>
    <cellStyle name="Hipervínculo" xfId="24596" builtinId="8" hidden="1"/>
    <cellStyle name="Hipervínculo" xfId="24598" builtinId="8" hidden="1"/>
    <cellStyle name="Hipervínculo" xfId="24600" builtinId="8" hidden="1"/>
    <cellStyle name="Hipervínculo" xfId="24602" builtinId="8" hidden="1"/>
    <cellStyle name="Hipervínculo" xfId="24604" builtinId="8" hidden="1"/>
    <cellStyle name="Hipervínculo" xfId="24606" builtinId="8" hidden="1"/>
    <cellStyle name="Hipervínculo" xfId="24608" builtinId="8" hidden="1"/>
    <cellStyle name="Hipervínculo" xfId="24610" builtinId="8" hidden="1"/>
    <cellStyle name="Hipervínculo" xfId="24612" builtinId="8" hidden="1"/>
    <cellStyle name="Hipervínculo" xfId="24614" builtinId="8" hidden="1"/>
    <cellStyle name="Hipervínculo" xfId="24616" builtinId="8" hidden="1"/>
    <cellStyle name="Hipervínculo" xfId="24618" builtinId="8" hidden="1"/>
    <cellStyle name="Hipervínculo" xfId="24620" builtinId="8" hidden="1"/>
    <cellStyle name="Hipervínculo" xfId="24622" builtinId="8" hidden="1"/>
    <cellStyle name="Hipervínculo" xfId="24624" builtinId="8" hidden="1"/>
    <cellStyle name="Hipervínculo" xfId="24626" builtinId="8" hidden="1"/>
    <cellStyle name="Hipervínculo" xfId="24628" builtinId="8" hidden="1"/>
    <cellStyle name="Hipervínculo" xfId="24630" builtinId="8" hidden="1"/>
    <cellStyle name="Hipervínculo" xfId="24632" builtinId="8" hidden="1"/>
    <cellStyle name="Hipervínculo" xfId="24634" builtinId="8" hidden="1"/>
    <cellStyle name="Hipervínculo" xfId="24636" builtinId="8" hidden="1"/>
    <cellStyle name="Hipervínculo" xfId="24638" builtinId="8" hidden="1"/>
    <cellStyle name="Hipervínculo" xfId="24640" builtinId="8" hidden="1"/>
    <cellStyle name="Hipervínculo" xfId="24642" builtinId="8" hidden="1"/>
    <cellStyle name="Hipervínculo" xfId="24644" builtinId="8" hidden="1"/>
    <cellStyle name="Hipervínculo" xfId="24646" builtinId="8" hidden="1"/>
    <cellStyle name="Hipervínculo" xfId="24648" builtinId="8" hidden="1"/>
    <cellStyle name="Hipervínculo" xfId="24650" builtinId="8" hidden="1"/>
    <cellStyle name="Hipervínculo" xfId="24652" builtinId="8" hidden="1"/>
    <cellStyle name="Hipervínculo" xfId="24654" builtinId="8" hidden="1"/>
    <cellStyle name="Hipervínculo" xfId="24656" builtinId="8" hidden="1"/>
    <cellStyle name="Hipervínculo" xfId="24658" builtinId="8" hidden="1"/>
    <cellStyle name="Hipervínculo" xfId="24660" builtinId="8" hidden="1"/>
    <cellStyle name="Hipervínculo" xfId="24662" builtinId="8" hidden="1"/>
    <cellStyle name="Hipervínculo" xfId="24664" builtinId="8" hidden="1"/>
    <cellStyle name="Hipervínculo" xfId="24666" builtinId="8" hidden="1"/>
    <cellStyle name="Hipervínculo" xfId="24668" builtinId="8" hidden="1"/>
    <cellStyle name="Hipervínculo" xfId="24670" builtinId="8" hidden="1"/>
    <cellStyle name="Hipervínculo" xfId="24672" builtinId="8" hidden="1"/>
    <cellStyle name="Hipervínculo" xfId="24674" builtinId="8" hidden="1"/>
    <cellStyle name="Hipervínculo" xfId="24676" builtinId="8" hidden="1"/>
    <cellStyle name="Hipervínculo" xfId="24678" builtinId="8" hidden="1"/>
    <cellStyle name="Hipervínculo" xfId="24680" builtinId="8" hidden="1"/>
    <cellStyle name="Hipervínculo" xfId="24682" builtinId="8" hidden="1"/>
    <cellStyle name="Hipervínculo" xfId="24684" builtinId="8" hidden="1"/>
    <cellStyle name="Hipervínculo" xfId="24686" builtinId="8" hidden="1"/>
    <cellStyle name="Hipervínculo" xfId="24688" builtinId="8" hidden="1"/>
    <cellStyle name="Hipervínculo" xfId="24690" builtinId="8" hidden="1"/>
    <cellStyle name="Hipervínculo" xfId="24692" builtinId="8" hidden="1"/>
    <cellStyle name="Hipervínculo" xfId="24694" builtinId="8" hidden="1"/>
    <cellStyle name="Hipervínculo" xfId="24696" builtinId="8" hidden="1"/>
    <cellStyle name="Hipervínculo" xfId="24698" builtinId="8" hidden="1"/>
    <cellStyle name="Hipervínculo" xfId="24700" builtinId="8" hidden="1"/>
    <cellStyle name="Hipervínculo" xfId="24702" builtinId="8" hidden="1"/>
    <cellStyle name="Hipervínculo" xfId="24704" builtinId="8" hidden="1"/>
    <cellStyle name="Hipervínculo" xfId="24706" builtinId="8" hidden="1"/>
    <cellStyle name="Hipervínculo" xfId="24708" builtinId="8" hidden="1"/>
    <cellStyle name="Hipervínculo" xfId="24710" builtinId="8" hidden="1"/>
    <cellStyle name="Hipervínculo" xfId="24712" builtinId="8" hidden="1"/>
    <cellStyle name="Hipervínculo" xfId="24714" builtinId="8" hidden="1"/>
    <cellStyle name="Hipervínculo" xfId="24716" builtinId="8" hidden="1"/>
    <cellStyle name="Hipervínculo" xfId="24718" builtinId="8" hidden="1"/>
    <cellStyle name="Hipervínculo" xfId="24720" builtinId="8" hidden="1"/>
    <cellStyle name="Hipervínculo" xfId="24722" builtinId="8" hidden="1"/>
    <cellStyle name="Hipervínculo" xfId="24724" builtinId="8" hidden="1"/>
    <cellStyle name="Hipervínculo" xfId="24726" builtinId="8" hidden="1"/>
    <cellStyle name="Hipervínculo" xfId="24728" builtinId="8" hidden="1"/>
    <cellStyle name="Hipervínculo" xfId="24730" builtinId="8" hidden="1"/>
    <cellStyle name="Hipervínculo" xfId="24732" builtinId="8" hidden="1"/>
    <cellStyle name="Hipervínculo" xfId="24734" builtinId="8" hidden="1"/>
    <cellStyle name="Hipervínculo" xfId="24736" builtinId="8" hidden="1"/>
    <cellStyle name="Hipervínculo" xfId="24738" builtinId="8" hidden="1"/>
    <cellStyle name="Hipervínculo" xfId="24740" builtinId="8" hidden="1"/>
    <cellStyle name="Hipervínculo" xfId="24742" builtinId="8" hidden="1"/>
    <cellStyle name="Hipervínculo" xfId="24744" builtinId="8" hidden="1"/>
    <cellStyle name="Hipervínculo" xfId="24746" builtinId="8" hidden="1"/>
    <cellStyle name="Hipervínculo" xfId="24748" builtinId="8" hidden="1"/>
    <cellStyle name="Hipervínculo" xfId="24750" builtinId="8" hidden="1"/>
    <cellStyle name="Hipervínculo" xfId="24752" builtinId="8" hidden="1"/>
    <cellStyle name="Hipervínculo" xfId="24754" builtinId="8" hidden="1"/>
    <cellStyle name="Hipervínculo" xfId="24756" builtinId="8" hidden="1"/>
    <cellStyle name="Hipervínculo" xfId="24758" builtinId="8" hidden="1"/>
    <cellStyle name="Hipervínculo" xfId="24760" builtinId="8" hidden="1"/>
    <cellStyle name="Hipervínculo" xfId="24762" builtinId="8" hidden="1"/>
    <cellStyle name="Hipervínculo" xfId="24764" builtinId="8" hidden="1"/>
    <cellStyle name="Hipervínculo" xfId="24766" builtinId="8" hidden="1"/>
    <cellStyle name="Hipervínculo" xfId="24768" builtinId="8" hidden="1"/>
    <cellStyle name="Hipervínculo" xfId="24770" builtinId="8" hidden="1"/>
    <cellStyle name="Hipervínculo" xfId="24772" builtinId="8" hidden="1"/>
    <cellStyle name="Hipervínculo" xfId="24774" builtinId="8" hidden="1"/>
    <cellStyle name="Hipervínculo" xfId="24776" builtinId="8" hidden="1"/>
    <cellStyle name="Hipervínculo" xfId="24778" builtinId="8" hidden="1"/>
    <cellStyle name="Hipervínculo" xfId="24780" builtinId="8" hidden="1"/>
    <cellStyle name="Hipervínculo" xfId="24782" builtinId="8" hidden="1"/>
    <cellStyle name="Hipervínculo" xfId="24784" builtinId="8" hidden="1"/>
    <cellStyle name="Hipervínculo" xfId="24786" builtinId="8" hidden="1"/>
    <cellStyle name="Hipervínculo" xfId="24788" builtinId="8" hidden="1"/>
    <cellStyle name="Hipervínculo" xfId="24790" builtinId="8" hidden="1"/>
    <cellStyle name="Hipervínculo" xfId="24792" builtinId="8" hidden="1"/>
    <cellStyle name="Hipervínculo" xfId="24794" builtinId="8" hidden="1"/>
    <cellStyle name="Hipervínculo" xfId="24796" builtinId="8" hidden="1"/>
    <cellStyle name="Hipervínculo" xfId="24798" builtinId="8" hidden="1"/>
    <cellStyle name="Hipervínculo" xfId="24800" builtinId="8" hidden="1"/>
    <cellStyle name="Hipervínculo" xfId="24802" builtinId="8" hidden="1"/>
    <cellStyle name="Hipervínculo" xfId="24804" builtinId="8" hidden="1"/>
    <cellStyle name="Hipervínculo" xfId="24806" builtinId="8" hidden="1"/>
    <cellStyle name="Hipervínculo" xfId="24808" builtinId="8" hidden="1"/>
    <cellStyle name="Hipervínculo" xfId="24810" builtinId="8" hidden="1"/>
    <cellStyle name="Hipervínculo" xfId="24812" builtinId="8" hidden="1"/>
    <cellStyle name="Hipervínculo" xfId="24814" builtinId="8" hidden="1"/>
    <cellStyle name="Hipervínculo" xfId="24816" builtinId="8" hidden="1"/>
    <cellStyle name="Hipervínculo" xfId="24818" builtinId="8" hidden="1"/>
    <cellStyle name="Hipervínculo" xfId="24820" builtinId="8" hidden="1"/>
    <cellStyle name="Hipervínculo" xfId="24822" builtinId="8" hidden="1"/>
    <cellStyle name="Hipervínculo" xfId="24824" builtinId="8" hidden="1"/>
    <cellStyle name="Hipervínculo" xfId="24826" builtinId="8" hidden="1"/>
    <cellStyle name="Hipervínculo" xfId="24828" builtinId="8" hidden="1"/>
    <cellStyle name="Hipervínculo" xfId="24830" builtinId="8" hidden="1"/>
    <cellStyle name="Hipervínculo" xfId="24832" builtinId="8" hidden="1"/>
    <cellStyle name="Hipervínculo" xfId="24834" builtinId="8" hidden="1"/>
    <cellStyle name="Hipervínculo" xfId="24836" builtinId="8" hidden="1"/>
    <cellStyle name="Hipervínculo" xfId="24838" builtinId="8" hidden="1"/>
    <cellStyle name="Hipervínculo" xfId="24840" builtinId="8" hidden="1"/>
    <cellStyle name="Hipervínculo" xfId="24842" builtinId="8" hidden="1"/>
    <cellStyle name="Hipervínculo" xfId="24844" builtinId="8" hidden="1"/>
    <cellStyle name="Hipervínculo" xfId="24846" builtinId="8" hidden="1"/>
    <cellStyle name="Hipervínculo" xfId="24848" builtinId="8" hidden="1"/>
    <cellStyle name="Hipervínculo" xfId="24850" builtinId="8" hidden="1"/>
    <cellStyle name="Hipervínculo" xfId="24852" builtinId="8" hidden="1"/>
    <cellStyle name="Hipervínculo" xfId="24854" builtinId="8" hidden="1"/>
    <cellStyle name="Hipervínculo" xfId="24856" builtinId="8" hidden="1"/>
    <cellStyle name="Hipervínculo" xfId="24858" builtinId="8" hidden="1"/>
    <cellStyle name="Hipervínculo" xfId="24860" builtinId="8" hidden="1"/>
    <cellStyle name="Hipervínculo" xfId="24862" builtinId="8" hidden="1"/>
    <cellStyle name="Hipervínculo" xfId="24864" builtinId="8" hidden="1"/>
    <cellStyle name="Hipervínculo" xfId="24866" builtinId="8" hidden="1"/>
    <cellStyle name="Hipervínculo" xfId="24868" builtinId="8" hidden="1"/>
    <cellStyle name="Hipervínculo" xfId="24870" builtinId="8" hidden="1"/>
    <cellStyle name="Hipervínculo" xfId="24872" builtinId="8" hidden="1"/>
    <cellStyle name="Hipervínculo" xfId="24874" builtinId="8" hidden="1"/>
    <cellStyle name="Hipervínculo" xfId="24876" builtinId="8" hidden="1"/>
    <cellStyle name="Hipervínculo" xfId="24878" builtinId="8" hidden="1"/>
    <cellStyle name="Hipervínculo" xfId="24880" builtinId="8" hidden="1"/>
    <cellStyle name="Hipervínculo" xfId="24882" builtinId="8" hidden="1"/>
    <cellStyle name="Hipervínculo" xfId="24884" builtinId="8" hidden="1"/>
    <cellStyle name="Hipervínculo" xfId="24886" builtinId="8" hidden="1"/>
    <cellStyle name="Hipervínculo" xfId="24888" builtinId="8" hidden="1"/>
    <cellStyle name="Hipervínculo" xfId="24890" builtinId="8" hidden="1"/>
    <cellStyle name="Hipervínculo" xfId="24892" builtinId="8" hidden="1"/>
    <cellStyle name="Hipervínculo" xfId="24894" builtinId="8" hidden="1"/>
    <cellStyle name="Hipervínculo" xfId="24896" builtinId="8" hidden="1"/>
    <cellStyle name="Hipervínculo" xfId="24898" builtinId="8" hidden="1"/>
    <cellStyle name="Hipervínculo" xfId="24900" builtinId="8" hidden="1"/>
    <cellStyle name="Hipervínculo" xfId="24902" builtinId="8" hidden="1"/>
    <cellStyle name="Hipervínculo" xfId="24904" builtinId="8" hidden="1"/>
    <cellStyle name="Hipervínculo" xfId="24906" builtinId="8" hidden="1"/>
    <cellStyle name="Hipervínculo" xfId="24908" builtinId="8" hidden="1"/>
    <cellStyle name="Hipervínculo" xfId="24910" builtinId="8" hidden="1"/>
    <cellStyle name="Hipervínculo" xfId="24912" builtinId="8" hidden="1"/>
    <cellStyle name="Hipervínculo" xfId="24914" builtinId="8" hidden="1"/>
    <cellStyle name="Hipervínculo" xfId="24916" builtinId="8" hidden="1"/>
    <cellStyle name="Hipervínculo" xfId="24918" builtinId="8" hidden="1"/>
    <cellStyle name="Hipervínculo" xfId="24920" builtinId="8" hidden="1"/>
    <cellStyle name="Hipervínculo" xfId="24922" builtinId="8" hidden="1"/>
    <cellStyle name="Hipervínculo" xfId="24924" builtinId="8" hidden="1"/>
    <cellStyle name="Hipervínculo" xfId="24926" builtinId="8" hidden="1"/>
    <cellStyle name="Hipervínculo" xfId="24928" builtinId="8" hidden="1"/>
    <cellStyle name="Hipervínculo" xfId="24930" builtinId="8" hidden="1"/>
    <cellStyle name="Hipervínculo" xfId="24932" builtinId="8" hidden="1"/>
    <cellStyle name="Hipervínculo" xfId="24934" builtinId="8" hidden="1"/>
    <cellStyle name="Hipervínculo" xfId="24936" builtinId="8" hidden="1"/>
    <cellStyle name="Hipervínculo" xfId="24938" builtinId="8" hidden="1"/>
    <cellStyle name="Hipervínculo" xfId="24940" builtinId="8" hidden="1"/>
    <cellStyle name="Hipervínculo" xfId="24942" builtinId="8" hidden="1"/>
    <cellStyle name="Hipervínculo" xfId="24944" builtinId="8" hidden="1"/>
    <cellStyle name="Hipervínculo" xfId="24946" builtinId="8" hidden="1"/>
    <cellStyle name="Hipervínculo" xfId="24948" builtinId="8" hidden="1"/>
    <cellStyle name="Hipervínculo" xfId="24950" builtinId="8" hidden="1"/>
    <cellStyle name="Hipervínculo" xfId="24952" builtinId="8" hidden="1"/>
    <cellStyle name="Hipervínculo" xfId="24954" builtinId="8" hidden="1"/>
    <cellStyle name="Hipervínculo" xfId="24956" builtinId="8" hidden="1"/>
    <cellStyle name="Hipervínculo" xfId="24958" builtinId="8" hidden="1"/>
    <cellStyle name="Hipervínculo" xfId="24960" builtinId="8" hidden="1"/>
    <cellStyle name="Hipervínculo" xfId="24962" builtinId="8" hidden="1"/>
    <cellStyle name="Hipervínculo" xfId="24964" builtinId="8" hidden="1"/>
    <cellStyle name="Hipervínculo" xfId="24966" builtinId="8" hidden="1"/>
    <cellStyle name="Hipervínculo" xfId="24968" builtinId="8" hidden="1"/>
    <cellStyle name="Hipervínculo" xfId="24970" builtinId="8" hidden="1"/>
    <cellStyle name="Hipervínculo" xfId="24972" builtinId="8" hidden="1"/>
    <cellStyle name="Hipervínculo" xfId="24974" builtinId="8" hidden="1"/>
    <cellStyle name="Hipervínculo" xfId="24976" builtinId="8" hidden="1"/>
    <cellStyle name="Hipervínculo" xfId="24978" builtinId="8" hidden="1"/>
    <cellStyle name="Hipervínculo" xfId="24980" builtinId="8" hidden="1"/>
    <cellStyle name="Hipervínculo" xfId="24982" builtinId="8" hidden="1"/>
    <cellStyle name="Hipervínculo" xfId="24984" builtinId="8" hidden="1"/>
    <cellStyle name="Hipervínculo" xfId="24986" builtinId="8" hidden="1"/>
    <cellStyle name="Hipervínculo" xfId="24988" builtinId="8" hidden="1"/>
    <cellStyle name="Hipervínculo" xfId="24990" builtinId="8" hidden="1"/>
    <cellStyle name="Hipervínculo" xfId="24992" builtinId="8" hidden="1"/>
    <cellStyle name="Hipervínculo" xfId="24994" builtinId="8" hidden="1"/>
    <cellStyle name="Hipervínculo" xfId="24996" builtinId="8" hidden="1"/>
    <cellStyle name="Hipervínculo" xfId="24998" builtinId="8" hidden="1"/>
    <cellStyle name="Hipervínculo" xfId="25000" builtinId="8" hidden="1"/>
    <cellStyle name="Hipervínculo" xfId="25002" builtinId="8" hidden="1"/>
    <cellStyle name="Hipervínculo" xfId="25004" builtinId="8" hidden="1"/>
    <cellStyle name="Hipervínculo" xfId="25006" builtinId="8" hidden="1"/>
    <cellStyle name="Hipervínculo" xfId="25008" builtinId="8" hidden="1"/>
    <cellStyle name="Hipervínculo" xfId="25010" builtinId="8" hidden="1"/>
    <cellStyle name="Hipervínculo" xfId="25012" builtinId="8" hidden="1"/>
    <cellStyle name="Hipervínculo" xfId="25014" builtinId="8" hidden="1"/>
    <cellStyle name="Hipervínculo" xfId="25016" builtinId="8" hidden="1"/>
    <cellStyle name="Hipervínculo" xfId="25018" builtinId="8" hidden="1"/>
    <cellStyle name="Hipervínculo" xfId="25020" builtinId="8" hidden="1"/>
    <cellStyle name="Hipervínculo" xfId="25022" builtinId="8" hidden="1"/>
    <cellStyle name="Hipervínculo" xfId="25024" builtinId="8" hidden="1"/>
    <cellStyle name="Hipervínculo" xfId="25026" builtinId="8" hidden="1"/>
    <cellStyle name="Hipervínculo" xfId="25028" builtinId="8" hidden="1"/>
    <cellStyle name="Hipervínculo" xfId="25030" builtinId="8" hidden="1"/>
    <cellStyle name="Hipervínculo" xfId="25032" builtinId="8" hidden="1"/>
    <cellStyle name="Hipervínculo" xfId="25034" builtinId="8" hidden="1"/>
    <cellStyle name="Hipervínculo" xfId="25036" builtinId="8" hidden="1"/>
    <cellStyle name="Hipervínculo" xfId="25038" builtinId="8" hidden="1"/>
    <cellStyle name="Hipervínculo" xfId="25040" builtinId="8" hidden="1"/>
    <cellStyle name="Hipervínculo" xfId="25042" builtinId="8" hidden="1"/>
    <cellStyle name="Hipervínculo" xfId="25044" builtinId="8" hidden="1"/>
    <cellStyle name="Hipervínculo" xfId="25046" builtinId="8" hidden="1"/>
    <cellStyle name="Hipervínculo" xfId="25048" builtinId="8" hidden="1"/>
    <cellStyle name="Hipervínculo" xfId="25050" builtinId="8" hidden="1"/>
    <cellStyle name="Hipervínculo" xfId="25052" builtinId="8" hidden="1"/>
    <cellStyle name="Hipervínculo" xfId="25054" builtinId="8" hidden="1"/>
    <cellStyle name="Hipervínculo" xfId="25056" builtinId="8" hidden="1"/>
    <cellStyle name="Hipervínculo" xfId="25058" builtinId="8" hidden="1"/>
    <cellStyle name="Hipervínculo" xfId="25060" builtinId="8" hidden="1"/>
    <cellStyle name="Hipervínculo" xfId="25062" builtinId="8" hidden="1"/>
    <cellStyle name="Hipervínculo" xfId="25064" builtinId="8" hidden="1"/>
    <cellStyle name="Hipervínculo" xfId="25066" builtinId="8" hidden="1"/>
    <cellStyle name="Hipervínculo" xfId="25068" builtinId="8" hidden="1"/>
    <cellStyle name="Hipervínculo" xfId="25070" builtinId="8" hidden="1"/>
    <cellStyle name="Hipervínculo" xfId="25072" builtinId="8" hidden="1"/>
    <cellStyle name="Hipervínculo" xfId="25074" builtinId="8" hidden="1"/>
    <cellStyle name="Hipervínculo" xfId="25076" builtinId="8" hidden="1"/>
    <cellStyle name="Hipervínculo" xfId="25078" builtinId="8" hidden="1"/>
    <cellStyle name="Hipervínculo" xfId="25080" builtinId="8" hidden="1"/>
    <cellStyle name="Hipervínculo" xfId="25082" builtinId="8" hidden="1"/>
    <cellStyle name="Hipervínculo" xfId="25084" builtinId="8" hidden="1"/>
    <cellStyle name="Hipervínculo" xfId="25086" builtinId="8" hidden="1"/>
    <cellStyle name="Hipervínculo" xfId="25088" builtinId="8" hidden="1"/>
    <cellStyle name="Hipervínculo" xfId="25090" builtinId="8" hidden="1"/>
    <cellStyle name="Hipervínculo" xfId="25092" builtinId="8" hidden="1"/>
    <cellStyle name="Hipervínculo" xfId="25094" builtinId="8" hidden="1"/>
    <cellStyle name="Hipervínculo" xfId="25096" builtinId="8" hidden="1"/>
    <cellStyle name="Hipervínculo" xfId="25098" builtinId="8" hidden="1"/>
    <cellStyle name="Hipervínculo" xfId="25100" builtinId="8" hidden="1"/>
    <cellStyle name="Hipervínculo" xfId="25102" builtinId="8" hidden="1"/>
    <cellStyle name="Hipervínculo" xfId="25104" builtinId="8" hidden="1"/>
    <cellStyle name="Hipervínculo" xfId="25106" builtinId="8" hidden="1"/>
    <cellStyle name="Hipervínculo" xfId="25108" builtinId="8" hidden="1"/>
    <cellStyle name="Hipervínculo" xfId="25110" builtinId="8" hidden="1"/>
    <cellStyle name="Hipervínculo" xfId="25112" builtinId="8" hidden="1"/>
    <cellStyle name="Hipervínculo" xfId="25114" builtinId="8" hidden="1"/>
    <cellStyle name="Hipervínculo" xfId="25116" builtinId="8" hidden="1"/>
    <cellStyle name="Hipervínculo" xfId="25118" builtinId="8" hidden="1"/>
    <cellStyle name="Hipervínculo" xfId="25120" builtinId="8" hidden="1"/>
    <cellStyle name="Hipervínculo" xfId="25122" builtinId="8" hidden="1"/>
    <cellStyle name="Hipervínculo" xfId="25124" builtinId="8" hidden="1"/>
    <cellStyle name="Hipervínculo" xfId="25126" builtinId="8" hidden="1"/>
    <cellStyle name="Hipervínculo" xfId="25128" builtinId="8" hidden="1"/>
    <cellStyle name="Hipervínculo" xfId="25130" builtinId="8" hidden="1"/>
    <cellStyle name="Hipervínculo" xfId="25132" builtinId="8" hidden="1"/>
    <cellStyle name="Hipervínculo" xfId="25134" builtinId="8" hidden="1"/>
    <cellStyle name="Hipervínculo" xfId="25136" builtinId="8" hidden="1"/>
    <cellStyle name="Hipervínculo" xfId="25138" builtinId="8" hidden="1"/>
    <cellStyle name="Hipervínculo" xfId="25140" builtinId="8" hidden="1"/>
    <cellStyle name="Hipervínculo" xfId="25142" builtinId="8" hidden="1"/>
    <cellStyle name="Hipervínculo" xfId="25144" builtinId="8" hidden="1"/>
    <cellStyle name="Hipervínculo" xfId="25146" builtinId="8" hidden="1"/>
    <cellStyle name="Hipervínculo" xfId="25148" builtinId="8" hidden="1"/>
    <cellStyle name="Hipervínculo" xfId="25150" builtinId="8" hidden="1"/>
    <cellStyle name="Hipervínculo" xfId="25152" builtinId="8" hidden="1"/>
    <cellStyle name="Hipervínculo" xfId="25154" builtinId="8" hidden="1"/>
    <cellStyle name="Hipervínculo" xfId="25156" builtinId="8" hidden="1"/>
    <cellStyle name="Hipervínculo" xfId="25158" builtinId="8" hidden="1"/>
    <cellStyle name="Hipervínculo" xfId="25160" builtinId="8" hidden="1"/>
    <cellStyle name="Hipervínculo" xfId="25162" builtinId="8" hidden="1"/>
    <cellStyle name="Hipervínculo" xfId="25164" builtinId="8" hidden="1"/>
    <cellStyle name="Hipervínculo" xfId="25166" builtinId="8" hidden="1"/>
    <cellStyle name="Hipervínculo" xfId="25168" builtinId="8" hidden="1"/>
    <cellStyle name="Hipervínculo" xfId="25170" builtinId="8" hidden="1"/>
    <cellStyle name="Hipervínculo" xfId="25172" builtinId="8" hidden="1"/>
    <cellStyle name="Hipervínculo" xfId="25174" builtinId="8" hidden="1"/>
    <cellStyle name="Hipervínculo" xfId="25176" builtinId="8" hidden="1"/>
    <cellStyle name="Hipervínculo" xfId="25178" builtinId="8" hidden="1"/>
    <cellStyle name="Hipervínculo" xfId="25180" builtinId="8" hidden="1"/>
    <cellStyle name="Hipervínculo" xfId="25182" builtinId="8" hidden="1"/>
    <cellStyle name="Hipervínculo" xfId="25184" builtinId="8" hidden="1"/>
    <cellStyle name="Hipervínculo" xfId="25186" builtinId="8" hidden="1"/>
    <cellStyle name="Hipervínculo" xfId="25188" builtinId="8" hidden="1"/>
    <cellStyle name="Hipervínculo" xfId="25190" builtinId="8" hidden="1"/>
    <cellStyle name="Hipervínculo" xfId="25192" builtinId="8" hidden="1"/>
    <cellStyle name="Hipervínculo" xfId="25194" builtinId="8" hidden="1"/>
    <cellStyle name="Hipervínculo" xfId="25196" builtinId="8" hidden="1"/>
    <cellStyle name="Hipervínculo" xfId="25198" builtinId="8" hidden="1"/>
    <cellStyle name="Hipervínculo" xfId="25200" builtinId="8" hidden="1"/>
    <cellStyle name="Hipervínculo" xfId="25202" builtinId="8" hidden="1"/>
    <cellStyle name="Hipervínculo" xfId="25204" builtinId="8" hidden="1"/>
    <cellStyle name="Hipervínculo" xfId="25206" builtinId="8" hidden="1"/>
    <cellStyle name="Hipervínculo" xfId="25208" builtinId="8" hidden="1"/>
    <cellStyle name="Hipervínculo" xfId="25210" builtinId="8" hidden="1"/>
    <cellStyle name="Hipervínculo" xfId="25212" builtinId="8" hidden="1"/>
    <cellStyle name="Hipervínculo" xfId="25214" builtinId="8" hidden="1"/>
    <cellStyle name="Hipervínculo" xfId="25216" builtinId="8" hidden="1"/>
    <cellStyle name="Hipervínculo" xfId="25218" builtinId="8" hidden="1"/>
    <cellStyle name="Hipervínculo" xfId="25220" builtinId="8" hidden="1"/>
    <cellStyle name="Hipervínculo" xfId="25222" builtinId="8" hidden="1"/>
    <cellStyle name="Hipervínculo" xfId="25224" builtinId="8" hidden="1"/>
    <cellStyle name="Hipervínculo" xfId="25226" builtinId="8" hidden="1"/>
    <cellStyle name="Hipervínculo" xfId="25228" builtinId="8" hidden="1"/>
    <cellStyle name="Hipervínculo" xfId="25230" builtinId="8" hidden="1"/>
    <cellStyle name="Hipervínculo" xfId="25232" builtinId="8" hidden="1"/>
    <cellStyle name="Hipervínculo" xfId="25234" builtinId="8" hidden="1"/>
    <cellStyle name="Hipervínculo" xfId="25236" builtinId="8" hidden="1"/>
    <cellStyle name="Hipervínculo" xfId="25238" builtinId="8" hidden="1"/>
    <cellStyle name="Hipervínculo" xfId="25240" builtinId="8" hidden="1"/>
    <cellStyle name="Hipervínculo" xfId="25242" builtinId="8" hidden="1"/>
    <cellStyle name="Hipervínculo" xfId="25244" builtinId="8" hidden="1"/>
    <cellStyle name="Hipervínculo" xfId="25246" builtinId="8" hidden="1"/>
    <cellStyle name="Hipervínculo" xfId="25248" builtinId="8" hidden="1"/>
    <cellStyle name="Hipervínculo" xfId="25250" builtinId="8" hidden="1"/>
    <cellStyle name="Hipervínculo" xfId="25252" builtinId="8" hidden="1"/>
    <cellStyle name="Hipervínculo" xfId="25254" builtinId="8" hidden="1"/>
    <cellStyle name="Hipervínculo" xfId="25256" builtinId="8" hidden="1"/>
    <cellStyle name="Hipervínculo" xfId="25258" builtinId="8" hidden="1"/>
    <cellStyle name="Hipervínculo" xfId="25260" builtinId="8" hidden="1"/>
    <cellStyle name="Hipervínculo" xfId="25262" builtinId="8" hidden="1"/>
    <cellStyle name="Hipervínculo" xfId="25264" builtinId="8" hidden="1"/>
    <cellStyle name="Hipervínculo" xfId="25266" builtinId="8" hidden="1"/>
    <cellStyle name="Hipervínculo" xfId="25268" builtinId="8" hidden="1"/>
    <cellStyle name="Hipervínculo" xfId="25270" builtinId="8" hidden="1"/>
    <cellStyle name="Hipervínculo" xfId="25272" builtinId="8" hidden="1"/>
    <cellStyle name="Hipervínculo" xfId="25274" builtinId="8" hidden="1"/>
    <cellStyle name="Hipervínculo" xfId="25276" builtinId="8" hidden="1"/>
    <cellStyle name="Hipervínculo" xfId="25278" builtinId="8" hidden="1"/>
    <cellStyle name="Hipervínculo" xfId="25280" builtinId="8" hidden="1"/>
    <cellStyle name="Hipervínculo" xfId="25282" builtinId="8" hidden="1"/>
    <cellStyle name="Hipervínculo" xfId="25284" builtinId="8" hidden="1"/>
    <cellStyle name="Hipervínculo" xfId="25286" builtinId="8" hidden="1"/>
    <cellStyle name="Hipervínculo" xfId="25288" builtinId="8" hidden="1"/>
    <cellStyle name="Hipervínculo" xfId="25290" builtinId="8" hidden="1"/>
    <cellStyle name="Hipervínculo" xfId="25292" builtinId="8" hidden="1"/>
    <cellStyle name="Hipervínculo" xfId="25294" builtinId="8" hidden="1"/>
    <cellStyle name="Hipervínculo" xfId="25296" builtinId="8" hidden="1"/>
    <cellStyle name="Hipervínculo" xfId="25298" builtinId="8" hidden="1"/>
    <cellStyle name="Hipervínculo" xfId="25300" builtinId="8" hidden="1"/>
    <cellStyle name="Hipervínculo" xfId="25302" builtinId="8" hidden="1"/>
    <cellStyle name="Hipervínculo" xfId="25304" builtinId="8" hidden="1"/>
    <cellStyle name="Hipervínculo" xfId="25306" builtinId="8" hidden="1"/>
    <cellStyle name="Hipervínculo" xfId="25308" builtinId="8" hidden="1"/>
    <cellStyle name="Hipervínculo" xfId="25310" builtinId="8" hidden="1"/>
    <cellStyle name="Hipervínculo" xfId="25312" builtinId="8" hidden="1"/>
    <cellStyle name="Hipervínculo" xfId="25314" builtinId="8" hidden="1"/>
    <cellStyle name="Hipervínculo" xfId="25316" builtinId="8" hidden="1"/>
    <cellStyle name="Hipervínculo" xfId="25318" builtinId="8" hidden="1"/>
    <cellStyle name="Hipervínculo" xfId="25320" builtinId="8" hidden="1"/>
    <cellStyle name="Hipervínculo" xfId="25322" builtinId="8" hidden="1"/>
    <cellStyle name="Hipervínculo" xfId="25324" builtinId="8" hidden="1"/>
    <cellStyle name="Hipervínculo" xfId="25326" builtinId="8" hidden="1"/>
    <cellStyle name="Hipervínculo" xfId="25328" builtinId="8" hidden="1"/>
    <cellStyle name="Hipervínculo" xfId="25330" builtinId="8" hidden="1"/>
    <cellStyle name="Hipervínculo" xfId="25332" builtinId="8" hidden="1"/>
    <cellStyle name="Hipervínculo" xfId="25334" builtinId="8" hidden="1"/>
    <cellStyle name="Hipervínculo" xfId="25336" builtinId="8" hidden="1"/>
    <cellStyle name="Hipervínculo" xfId="25338" builtinId="8" hidden="1"/>
    <cellStyle name="Hipervínculo" xfId="25340" builtinId="8" hidden="1"/>
    <cellStyle name="Hipervínculo" xfId="25342" builtinId="8" hidden="1"/>
    <cellStyle name="Hipervínculo" xfId="25344" builtinId="8" hidden="1"/>
    <cellStyle name="Hipervínculo" xfId="25346" builtinId="8" hidden="1"/>
    <cellStyle name="Hipervínculo" xfId="25348" builtinId="8" hidden="1"/>
    <cellStyle name="Hipervínculo" xfId="25350" builtinId="8" hidden="1"/>
    <cellStyle name="Hipervínculo" xfId="25352" builtinId="8" hidden="1"/>
    <cellStyle name="Hipervínculo" xfId="25354" builtinId="8" hidden="1"/>
    <cellStyle name="Hipervínculo" xfId="25356" builtinId="8" hidden="1"/>
    <cellStyle name="Hipervínculo" xfId="25358" builtinId="8" hidden="1"/>
    <cellStyle name="Hipervínculo" xfId="25360" builtinId="8" hidden="1"/>
    <cellStyle name="Hipervínculo" xfId="25362" builtinId="8" hidden="1"/>
    <cellStyle name="Hipervínculo" xfId="25364" builtinId="8" hidden="1"/>
    <cellStyle name="Hipervínculo" xfId="25366" builtinId="8" hidden="1"/>
    <cellStyle name="Hipervínculo" xfId="25368" builtinId="8" hidden="1"/>
    <cellStyle name="Hipervínculo" xfId="25370" builtinId="8" hidden="1"/>
    <cellStyle name="Hipervínculo" xfId="25372" builtinId="8" hidden="1"/>
    <cellStyle name="Hipervínculo" xfId="25374" builtinId="8" hidden="1"/>
    <cellStyle name="Hipervínculo" xfId="25376" builtinId="8" hidden="1"/>
    <cellStyle name="Hipervínculo" xfId="25378" builtinId="8" hidden="1"/>
    <cellStyle name="Hipervínculo" xfId="25380" builtinId="8" hidden="1"/>
    <cellStyle name="Hipervínculo" xfId="25382" builtinId="8" hidden="1"/>
    <cellStyle name="Hipervínculo" xfId="25384" builtinId="8" hidden="1"/>
    <cellStyle name="Hipervínculo" xfId="25386" builtinId="8" hidden="1"/>
    <cellStyle name="Hipervínculo" xfId="25388" builtinId="8" hidden="1"/>
    <cellStyle name="Hipervínculo" xfId="25390" builtinId="8" hidden="1"/>
    <cellStyle name="Hipervínculo" xfId="25392" builtinId="8" hidden="1"/>
    <cellStyle name="Hipervínculo" xfId="25394" builtinId="8" hidden="1"/>
    <cellStyle name="Hipervínculo" xfId="25396" builtinId="8" hidden="1"/>
    <cellStyle name="Hipervínculo" xfId="25398" builtinId="8" hidden="1"/>
    <cellStyle name="Hipervínculo" xfId="25400" builtinId="8" hidden="1"/>
    <cellStyle name="Hipervínculo" xfId="25402" builtinId="8" hidden="1"/>
    <cellStyle name="Hipervínculo" xfId="25404" builtinId="8" hidden="1"/>
    <cellStyle name="Hipervínculo" xfId="25406" builtinId="8" hidden="1"/>
    <cellStyle name="Hipervínculo" xfId="25408" builtinId="8" hidden="1"/>
    <cellStyle name="Hipervínculo" xfId="25410" builtinId="8" hidden="1"/>
    <cellStyle name="Hipervínculo" xfId="25412" builtinId="8" hidden="1"/>
    <cellStyle name="Hipervínculo" xfId="25414" builtinId="8" hidden="1"/>
    <cellStyle name="Hipervínculo" xfId="25416" builtinId="8" hidden="1"/>
    <cellStyle name="Hipervínculo" xfId="25418" builtinId="8" hidden="1"/>
    <cellStyle name="Hipervínculo" xfId="25420" builtinId="8" hidden="1"/>
    <cellStyle name="Hipervínculo" xfId="25422" builtinId="8" hidden="1"/>
    <cellStyle name="Hipervínculo" xfId="25424" builtinId="8" hidden="1"/>
    <cellStyle name="Hipervínculo" xfId="25426" builtinId="8" hidden="1"/>
    <cellStyle name="Hipervínculo" xfId="25428" builtinId="8" hidden="1"/>
    <cellStyle name="Hipervínculo" xfId="25430" builtinId="8" hidden="1"/>
    <cellStyle name="Hipervínculo" xfId="25432" builtinId="8" hidden="1"/>
    <cellStyle name="Hipervínculo" xfId="25434" builtinId="8" hidden="1"/>
    <cellStyle name="Hipervínculo" xfId="25436" builtinId="8" hidden="1"/>
    <cellStyle name="Hipervínculo" xfId="25438" builtinId="8" hidden="1"/>
    <cellStyle name="Hipervínculo" xfId="25440" builtinId="8" hidden="1"/>
    <cellStyle name="Hipervínculo" xfId="25442" builtinId="8" hidden="1"/>
    <cellStyle name="Hipervínculo" xfId="25444" builtinId="8" hidden="1"/>
    <cellStyle name="Hipervínculo" xfId="25446" builtinId="8" hidden="1"/>
    <cellStyle name="Hipervínculo" xfId="25448" builtinId="8" hidden="1"/>
    <cellStyle name="Hipervínculo" xfId="25450" builtinId="8" hidden="1"/>
    <cellStyle name="Hipervínculo" xfId="25452" builtinId="8" hidden="1"/>
    <cellStyle name="Hipervínculo" xfId="25454" builtinId="8" hidden="1"/>
    <cellStyle name="Hipervínculo" xfId="25456" builtinId="8" hidden="1"/>
    <cellStyle name="Hipervínculo" xfId="25458" builtinId="8" hidden="1"/>
    <cellStyle name="Hipervínculo" xfId="25460" builtinId="8" hidden="1"/>
    <cellStyle name="Hipervínculo" xfId="25462" builtinId="8" hidden="1"/>
    <cellStyle name="Hipervínculo" xfId="25464" builtinId="8" hidden="1"/>
    <cellStyle name="Hipervínculo" xfId="25466" builtinId="8" hidden="1"/>
    <cellStyle name="Hipervínculo" xfId="25468" builtinId="8" hidden="1"/>
    <cellStyle name="Hipervínculo" xfId="25470" builtinId="8" hidden="1"/>
    <cellStyle name="Hipervínculo" xfId="25472" builtinId="8" hidden="1"/>
    <cellStyle name="Hipervínculo" xfId="25474" builtinId="8" hidden="1"/>
    <cellStyle name="Hipervínculo" xfId="25476" builtinId="8" hidden="1"/>
    <cellStyle name="Hipervínculo" xfId="25478" builtinId="8" hidden="1"/>
    <cellStyle name="Hipervínculo" xfId="25480" builtinId="8" hidden="1"/>
    <cellStyle name="Hipervínculo" xfId="25482" builtinId="8" hidden="1"/>
    <cellStyle name="Hipervínculo" xfId="25484" builtinId="8" hidden="1"/>
    <cellStyle name="Hipervínculo" xfId="25486" builtinId="8" hidden="1"/>
    <cellStyle name="Hipervínculo" xfId="25488" builtinId="8" hidden="1"/>
    <cellStyle name="Hipervínculo" xfId="25490" builtinId="8" hidden="1"/>
    <cellStyle name="Hipervínculo" xfId="25492" builtinId="8" hidden="1"/>
    <cellStyle name="Hipervínculo" xfId="25494" builtinId="8" hidden="1"/>
    <cellStyle name="Hipervínculo" xfId="25496" builtinId="8" hidden="1"/>
    <cellStyle name="Hipervínculo" xfId="25498" builtinId="8" hidden="1"/>
    <cellStyle name="Hipervínculo" xfId="25500" builtinId="8" hidden="1"/>
    <cellStyle name="Hipervínculo" xfId="25502" builtinId="8" hidden="1"/>
    <cellStyle name="Hipervínculo" xfId="25504" builtinId="8" hidden="1"/>
    <cellStyle name="Hipervínculo" xfId="25506" builtinId="8" hidden="1"/>
    <cellStyle name="Hipervínculo" xfId="25508" builtinId="8" hidden="1"/>
    <cellStyle name="Hipervínculo" xfId="25510" builtinId="8" hidden="1"/>
    <cellStyle name="Hipervínculo" xfId="25512" builtinId="8" hidden="1"/>
    <cellStyle name="Hipervínculo" xfId="25514" builtinId="8" hidden="1"/>
    <cellStyle name="Hipervínculo" xfId="25516" builtinId="8" hidden="1"/>
    <cellStyle name="Hipervínculo" xfId="25518" builtinId="8" hidden="1"/>
    <cellStyle name="Hipervínculo" xfId="25520" builtinId="8" hidden="1"/>
    <cellStyle name="Hipervínculo" xfId="25522" builtinId="8" hidden="1"/>
    <cellStyle name="Hipervínculo" xfId="25524" builtinId="8" hidden="1"/>
    <cellStyle name="Hipervínculo" xfId="25526" builtinId="8" hidden="1"/>
    <cellStyle name="Hipervínculo" xfId="25528" builtinId="8" hidden="1"/>
    <cellStyle name="Hipervínculo" xfId="25530" builtinId="8" hidden="1"/>
    <cellStyle name="Hipervínculo" xfId="25532" builtinId="8" hidden="1"/>
    <cellStyle name="Hipervínculo" xfId="25534" builtinId="8" hidden="1"/>
    <cellStyle name="Hipervínculo" xfId="25536" builtinId="8" hidden="1"/>
    <cellStyle name="Hipervínculo" xfId="25538" builtinId="8" hidden="1"/>
    <cellStyle name="Hipervínculo" xfId="25540" builtinId="8" hidden="1"/>
    <cellStyle name="Hipervínculo" xfId="25542" builtinId="8" hidden="1"/>
    <cellStyle name="Hipervínculo" xfId="25544" builtinId="8" hidden="1"/>
    <cellStyle name="Hipervínculo" xfId="25546" builtinId="8" hidden="1"/>
    <cellStyle name="Hipervínculo" xfId="25548" builtinId="8" hidden="1"/>
    <cellStyle name="Hipervínculo" xfId="25550" builtinId="8" hidden="1"/>
    <cellStyle name="Hipervínculo" xfId="25552" builtinId="8" hidden="1"/>
    <cellStyle name="Hipervínculo" xfId="25554" builtinId="8" hidden="1"/>
    <cellStyle name="Hipervínculo" xfId="25556" builtinId="8" hidden="1"/>
    <cellStyle name="Hipervínculo" xfId="25558" builtinId="8" hidden="1"/>
    <cellStyle name="Hipervínculo" xfId="25560" builtinId="8" hidden="1"/>
    <cellStyle name="Hipervínculo" xfId="25562" builtinId="8" hidden="1"/>
    <cellStyle name="Hipervínculo" xfId="25564" builtinId="8" hidden="1"/>
    <cellStyle name="Hipervínculo" xfId="25566" builtinId="8" hidden="1"/>
    <cellStyle name="Hipervínculo" xfId="25568" builtinId="8" hidden="1"/>
    <cellStyle name="Hipervínculo" xfId="25570" builtinId="8" hidden="1"/>
    <cellStyle name="Hipervínculo" xfId="25572" builtinId="8" hidden="1"/>
    <cellStyle name="Hipervínculo" xfId="25574" builtinId="8" hidden="1"/>
    <cellStyle name="Hipervínculo" xfId="25576" builtinId="8" hidden="1"/>
    <cellStyle name="Hipervínculo" xfId="25578" builtinId="8" hidden="1"/>
    <cellStyle name="Hipervínculo" xfId="25580" builtinId="8" hidden="1"/>
    <cellStyle name="Hipervínculo" xfId="25582" builtinId="8" hidden="1"/>
    <cellStyle name="Hipervínculo" xfId="25584" builtinId="8" hidden="1"/>
    <cellStyle name="Hipervínculo" xfId="25586" builtinId="8" hidden="1"/>
    <cellStyle name="Hipervínculo" xfId="25588" builtinId="8" hidden="1"/>
    <cellStyle name="Hipervínculo" xfId="25590" builtinId="8" hidden="1"/>
    <cellStyle name="Hipervínculo" xfId="25592" builtinId="8" hidden="1"/>
    <cellStyle name="Hipervínculo" xfId="25594" builtinId="8" hidden="1"/>
    <cellStyle name="Hipervínculo" xfId="25596" builtinId="8" hidden="1"/>
    <cellStyle name="Hipervínculo" xfId="25598" builtinId="8" hidden="1"/>
    <cellStyle name="Hipervínculo" xfId="25600" builtinId="8" hidden="1"/>
    <cellStyle name="Hipervínculo" xfId="25602" builtinId="8" hidden="1"/>
    <cellStyle name="Hipervínculo" xfId="25604" builtinId="8" hidden="1"/>
    <cellStyle name="Hipervínculo" xfId="25606" builtinId="8" hidden="1"/>
    <cellStyle name="Hipervínculo" xfId="25608" builtinId="8" hidden="1"/>
    <cellStyle name="Hipervínculo" xfId="25610" builtinId="8" hidden="1"/>
    <cellStyle name="Hipervínculo" xfId="25612" builtinId="8" hidden="1"/>
    <cellStyle name="Hipervínculo" xfId="25614" builtinId="8" hidden="1"/>
    <cellStyle name="Hipervínculo" xfId="25616" builtinId="8" hidden="1"/>
    <cellStyle name="Hipervínculo" xfId="25618" builtinId="8" hidden="1"/>
    <cellStyle name="Hipervínculo" xfId="25620" builtinId="8" hidden="1"/>
    <cellStyle name="Hipervínculo" xfId="25622" builtinId="8" hidden="1"/>
    <cellStyle name="Hipervínculo" xfId="25624" builtinId="8" hidden="1"/>
    <cellStyle name="Hipervínculo" xfId="25626" builtinId="8" hidden="1"/>
    <cellStyle name="Hipervínculo" xfId="25628" builtinId="8" hidden="1"/>
    <cellStyle name="Hipervínculo" xfId="25630" builtinId="8" hidden="1"/>
    <cellStyle name="Hipervínculo" xfId="25632" builtinId="8" hidden="1"/>
    <cellStyle name="Hipervínculo" xfId="25634" builtinId="8" hidden="1"/>
    <cellStyle name="Hipervínculo" xfId="25636" builtinId="8" hidden="1"/>
    <cellStyle name="Hipervínculo" xfId="25638" builtinId="8" hidden="1"/>
    <cellStyle name="Hipervínculo" xfId="25640" builtinId="8" hidden="1"/>
    <cellStyle name="Hipervínculo" xfId="25642" builtinId="8" hidden="1"/>
    <cellStyle name="Hipervínculo" xfId="25644" builtinId="8" hidden="1"/>
    <cellStyle name="Hipervínculo" xfId="25646" builtinId="8" hidden="1"/>
    <cellStyle name="Hipervínculo" xfId="25648" builtinId="8" hidden="1"/>
    <cellStyle name="Hipervínculo" xfId="25650" builtinId="8" hidden="1"/>
    <cellStyle name="Hipervínculo" xfId="25652" builtinId="8" hidden="1"/>
    <cellStyle name="Hipervínculo" xfId="25654" builtinId="8" hidden="1"/>
    <cellStyle name="Hipervínculo" xfId="25656" builtinId="8" hidden="1"/>
    <cellStyle name="Hipervínculo" xfId="25658" builtinId="8" hidden="1"/>
    <cellStyle name="Hipervínculo" xfId="25660" builtinId="8" hidden="1"/>
    <cellStyle name="Hipervínculo" xfId="25662" builtinId="8" hidden="1"/>
    <cellStyle name="Hipervínculo" xfId="25664" builtinId="8" hidden="1"/>
    <cellStyle name="Hipervínculo" xfId="25666" builtinId="8" hidden="1"/>
    <cellStyle name="Hipervínculo" xfId="25668" builtinId="8" hidden="1"/>
    <cellStyle name="Hipervínculo" xfId="25670" builtinId="8" hidden="1"/>
    <cellStyle name="Hipervínculo" xfId="25672" builtinId="8" hidden="1"/>
    <cellStyle name="Hipervínculo" xfId="25674" builtinId="8" hidden="1"/>
    <cellStyle name="Hipervínculo" xfId="25676" builtinId="8" hidden="1"/>
    <cellStyle name="Hipervínculo" xfId="25678" builtinId="8" hidden="1"/>
    <cellStyle name="Hipervínculo" xfId="25680" builtinId="8" hidden="1"/>
    <cellStyle name="Hipervínculo" xfId="25682" builtinId="8" hidden="1"/>
    <cellStyle name="Hipervínculo" xfId="25684" builtinId="8" hidden="1"/>
    <cellStyle name="Hipervínculo" xfId="25686" builtinId="8" hidden="1"/>
    <cellStyle name="Hipervínculo" xfId="25688" builtinId="8" hidden="1"/>
    <cellStyle name="Hipervínculo" xfId="25690" builtinId="8" hidden="1"/>
    <cellStyle name="Hipervínculo" xfId="25692" builtinId="8" hidden="1"/>
    <cellStyle name="Hipervínculo" xfId="25694" builtinId="8" hidden="1"/>
    <cellStyle name="Hipervínculo" xfId="25696" builtinId="8" hidden="1"/>
    <cellStyle name="Hipervínculo" xfId="25698" builtinId="8" hidden="1"/>
    <cellStyle name="Hipervínculo" xfId="25700" builtinId="8" hidden="1"/>
    <cellStyle name="Hipervínculo" xfId="25702" builtinId="8" hidden="1"/>
    <cellStyle name="Hipervínculo" xfId="25704" builtinId="8" hidden="1"/>
    <cellStyle name="Hipervínculo" xfId="25706" builtinId="8" hidden="1"/>
    <cellStyle name="Hipervínculo" xfId="25708" builtinId="8" hidden="1"/>
    <cellStyle name="Hipervínculo" xfId="25710" builtinId="8" hidden="1"/>
    <cellStyle name="Hipervínculo" xfId="25712" builtinId="8" hidden="1"/>
    <cellStyle name="Hipervínculo" xfId="25714" builtinId="8" hidden="1"/>
    <cellStyle name="Hipervínculo" xfId="25716" builtinId="8" hidden="1"/>
    <cellStyle name="Hipervínculo" xfId="25718" builtinId="8" hidden="1"/>
    <cellStyle name="Hipervínculo" xfId="25720" builtinId="8" hidden="1"/>
    <cellStyle name="Hipervínculo" xfId="25722" builtinId="8" hidden="1"/>
    <cellStyle name="Hipervínculo" xfId="25724" builtinId="8" hidden="1"/>
    <cellStyle name="Hipervínculo" xfId="25726" builtinId="8" hidden="1"/>
    <cellStyle name="Hipervínculo" xfId="25728" builtinId="8" hidden="1"/>
    <cellStyle name="Hipervínculo" xfId="25730" builtinId="8" hidden="1"/>
    <cellStyle name="Hipervínculo" xfId="25732" builtinId="8" hidden="1"/>
    <cellStyle name="Hipervínculo" xfId="25734" builtinId="8" hidden="1"/>
    <cellStyle name="Hipervínculo" xfId="25736" builtinId="8" hidden="1"/>
    <cellStyle name="Hipervínculo" xfId="25738" builtinId="8" hidden="1"/>
    <cellStyle name="Hipervínculo" xfId="25740" builtinId="8" hidden="1"/>
    <cellStyle name="Hipervínculo" xfId="25742" builtinId="8" hidden="1"/>
    <cellStyle name="Hipervínculo" xfId="25744" builtinId="8" hidden="1"/>
    <cellStyle name="Hipervínculo" xfId="25746" builtinId="8" hidden="1"/>
    <cellStyle name="Hipervínculo" xfId="25748" builtinId="8" hidden="1"/>
    <cellStyle name="Hipervínculo" xfId="25750" builtinId="8" hidden="1"/>
    <cellStyle name="Hipervínculo" xfId="25752" builtinId="8" hidden="1"/>
    <cellStyle name="Hipervínculo" xfId="25754" builtinId="8" hidden="1"/>
    <cellStyle name="Hipervínculo" xfId="25756" builtinId="8" hidden="1"/>
    <cellStyle name="Hipervínculo" xfId="25758" builtinId="8" hidden="1"/>
    <cellStyle name="Hipervínculo" xfId="25760" builtinId="8" hidden="1"/>
    <cellStyle name="Hipervínculo" xfId="25762" builtinId="8" hidden="1"/>
    <cellStyle name="Hipervínculo" xfId="25764" builtinId="8" hidden="1"/>
    <cellStyle name="Hipervínculo" xfId="25766" builtinId="8" hidden="1"/>
    <cellStyle name="Hipervínculo" xfId="25768" builtinId="8" hidden="1"/>
    <cellStyle name="Hipervínculo" xfId="25770" builtinId="8" hidden="1"/>
    <cellStyle name="Hipervínculo" xfId="25772" builtinId="8" hidden="1"/>
    <cellStyle name="Hipervínculo" xfId="25774" builtinId="8" hidden="1"/>
    <cellStyle name="Hipervínculo" xfId="25776" builtinId="8" hidden="1"/>
    <cellStyle name="Hipervínculo" xfId="25778" builtinId="8" hidden="1"/>
    <cellStyle name="Hipervínculo" xfId="25780" builtinId="8" hidden="1"/>
    <cellStyle name="Hipervínculo" xfId="25782" builtinId="8" hidden="1"/>
    <cellStyle name="Hipervínculo" xfId="25784" builtinId="8" hidden="1"/>
    <cellStyle name="Hipervínculo" xfId="25786" builtinId="8" hidden="1"/>
    <cellStyle name="Hipervínculo" xfId="25788" builtinId="8" hidden="1"/>
    <cellStyle name="Hipervínculo" xfId="25790" builtinId="8" hidden="1"/>
    <cellStyle name="Hipervínculo" xfId="25792" builtinId="8" hidden="1"/>
    <cellStyle name="Hipervínculo" xfId="25794" builtinId="8" hidden="1"/>
    <cellStyle name="Hipervínculo" xfId="25796" builtinId="8" hidden="1"/>
    <cellStyle name="Hipervínculo" xfId="25798" builtinId="8" hidden="1"/>
    <cellStyle name="Hipervínculo" xfId="25800" builtinId="8" hidden="1"/>
    <cellStyle name="Hipervínculo" xfId="25802" builtinId="8" hidden="1"/>
    <cellStyle name="Hipervínculo" xfId="25804" builtinId="8" hidden="1"/>
    <cellStyle name="Hipervínculo" xfId="25806" builtinId="8" hidden="1"/>
    <cellStyle name="Hipervínculo" xfId="25808" builtinId="8" hidden="1"/>
    <cellStyle name="Hipervínculo" xfId="25810" builtinId="8" hidden="1"/>
    <cellStyle name="Hipervínculo" xfId="25812" builtinId="8" hidden="1"/>
    <cellStyle name="Hipervínculo" xfId="25814" builtinId="8" hidden="1"/>
    <cellStyle name="Hipervínculo" xfId="25816" builtinId="8" hidden="1"/>
    <cellStyle name="Hipervínculo" xfId="25818" builtinId="8" hidden="1"/>
    <cellStyle name="Hipervínculo" xfId="25820" builtinId="8" hidden="1"/>
    <cellStyle name="Hipervínculo" xfId="25822" builtinId="8" hidden="1"/>
    <cellStyle name="Hipervínculo" xfId="25824" builtinId="8" hidden="1"/>
    <cellStyle name="Hipervínculo" xfId="25826" builtinId="8" hidden="1"/>
    <cellStyle name="Hipervínculo" xfId="25828" builtinId="8" hidden="1"/>
    <cellStyle name="Hipervínculo" xfId="25830" builtinId="8" hidden="1"/>
    <cellStyle name="Hipervínculo" xfId="25832" builtinId="8" hidden="1"/>
    <cellStyle name="Hipervínculo" xfId="25834" builtinId="8" hidden="1"/>
    <cellStyle name="Hipervínculo" xfId="25836" builtinId="8" hidden="1"/>
    <cellStyle name="Hipervínculo" xfId="25838" builtinId="8" hidden="1"/>
    <cellStyle name="Hipervínculo" xfId="25840" builtinId="8" hidden="1"/>
    <cellStyle name="Hipervínculo" xfId="25842" builtinId="8" hidden="1"/>
    <cellStyle name="Hipervínculo" xfId="25844" builtinId="8" hidden="1"/>
    <cellStyle name="Hipervínculo" xfId="25846" builtinId="8" hidden="1"/>
    <cellStyle name="Hipervínculo" xfId="25848" builtinId="8" hidden="1"/>
    <cellStyle name="Hipervínculo" xfId="25850" builtinId="8" hidden="1"/>
    <cellStyle name="Hipervínculo" xfId="25852" builtinId="8" hidden="1"/>
    <cellStyle name="Hipervínculo" xfId="25854" builtinId="8" hidden="1"/>
    <cellStyle name="Hipervínculo" xfId="25856" builtinId="8" hidden="1"/>
    <cellStyle name="Hipervínculo" xfId="25858" builtinId="8" hidden="1"/>
    <cellStyle name="Hipervínculo" xfId="25860" builtinId="8" hidden="1"/>
    <cellStyle name="Hipervínculo" xfId="25862" builtinId="8" hidden="1"/>
    <cellStyle name="Hipervínculo" xfId="25864" builtinId="8" hidden="1"/>
    <cellStyle name="Hipervínculo" xfId="25866" builtinId="8" hidden="1"/>
    <cellStyle name="Hipervínculo" xfId="25868" builtinId="8" hidden="1"/>
    <cellStyle name="Hipervínculo" xfId="25870" builtinId="8" hidden="1"/>
    <cellStyle name="Hipervínculo" xfId="25872" builtinId="8" hidden="1"/>
    <cellStyle name="Hipervínculo" xfId="25874" builtinId="8" hidden="1"/>
    <cellStyle name="Hipervínculo" xfId="25876" builtinId="8" hidden="1"/>
    <cellStyle name="Hipervínculo" xfId="25878" builtinId="8" hidden="1"/>
    <cellStyle name="Hipervínculo" xfId="25880" builtinId="8" hidden="1"/>
    <cellStyle name="Hipervínculo" xfId="25882" builtinId="8" hidden="1"/>
    <cellStyle name="Hipervínculo" xfId="25884" builtinId="8" hidden="1"/>
    <cellStyle name="Hipervínculo" xfId="25886" builtinId="8" hidden="1"/>
    <cellStyle name="Hipervínculo" xfId="25888" builtinId="8" hidden="1"/>
    <cellStyle name="Hipervínculo" xfId="25890" builtinId="8" hidden="1"/>
    <cellStyle name="Hipervínculo" xfId="25892" builtinId="8" hidden="1"/>
    <cellStyle name="Hipervínculo" xfId="25894" builtinId="8" hidden="1"/>
    <cellStyle name="Hipervínculo" xfId="25896" builtinId="8" hidden="1"/>
    <cellStyle name="Hipervínculo" xfId="25898" builtinId="8" hidden="1"/>
    <cellStyle name="Hipervínculo" xfId="25900" builtinId="8" hidden="1"/>
    <cellStyle name="Hipervínculo" xfId="25902" builtinId="8" hidden="1"/>
    <cellStyle name="Hipervínculo" xfId="25904" builtinId="8" hidden="1"/>
    <cellStyle name="Hipervínculo" xfId="25906" builtinId="8" hidden="1"/>
    <cellStyle name="Hipervínculo" xfId="25908" builtinId="8" hidden="1"/>
    <cellStyle name="Hipervínculo" xfId="25910" builtinId="8" hidden="1"/>
    <cellStyle name="Hipervínculo" xfId="25912" builtinId="8" hidden="1"/>
    <cellStyle name="Hipervínculo" xfId="25914" builtinId="8" hidden="1"/>
    <cellStyle name="Hipervínculo" xfId="25916" builtinId="8" hidden="1"/>
    <cellStyle name="Hipervínculo" xfId="25918" builtinId="8" hidden="1"/>
    <cellStyle name="Hipervínculo" xfId="25920" builtinId="8" hidden="1"/>
    <cellStyle name="Hipervínculo" xfId="25922" builtinId="8" hidden="1"/>
    <cellStyle name="Hipervínculo" xfId="25924" builtinId="8" hidden="1"/>
    <cellStyle name="Hipervínculo" xfId="25926" builtinId="8" hidden="1"/>
    <cellStyle name="Hipervínculo" xfId="25928" builtinId="8" hidden="1"/>
    <cellStyle name="Hipervínculo" xfId="25930" builtinId="8" hidden="1"/>
    <cellStyle name="Hipervínculo" xfId="25932" builtinId="8" hidden="1"/>
    <cellStyle name="Hipervínculo" xfId="25934" builtinId="8" hidden="1"/>
    <cellStyle name="Hipervínculo" xfId="25936" builtinId="8" hidden="1"/>
    <cellStyle name="Hipervínculo" xfId="25938" builtinId="8" hidden="1"/>
    <cellStyle name="Hipervínculo" xfId="25940" builtinId="8" hidden="1"/>
    <cellStyle name="Hipervínculo" xfId="25942" builtinId="8" hidden="1"/>
    <cellStyle name="Hipervínculo" xfId="25944" builtinId="8" hidden="1"/>
    <cellStyle name="Hipervínculo" xfId="25946" builtinId="8" hidden="1"/>
    <cellStyle name="Hipervínculo" xfId="25948" builtinId="8" hidden="1"/>
    <cellStyle name="Hipervínculo" xfId="25950" builtinId="8" hidden="1"/>
    <cellStyle name="Hipervínculo" xfId="25952" builtinId="8" hidden="1"/>
    <cellStyle name="Hipervínculo" xfId="25954" builtinId="8" hidden="1"/>
    <cellStyle name="Hipervínculo" xfId="25956" builtinId="8" hidden="1"/>
    <cellStyle name="Hipervínculo" xfId="25958" builtinId="8" hidden="1"/>
    <cellStyle name="Hipervínculo" xfId="25960" builtinId="8" hidden="1"/>
    <cellStyle name="Hipervínculo" xfId="25962" builtinId="8" hidden="1"/>
    <cellStyle name="Hipervínculo" xfId="25964" builtinId="8" hidden="1"/>
    <cellStyle name="Hipervínculo" xfId="25966" builtinId="8" hidden="1"/>
    <cellStyle name="Hipervínculo" xfId="25968" builtinId="8" hidden="1"/>
    <cellStyle name="Hipervínculo" xfId="25970" builtinId="8" hidden="1"/>
    <cellStyle name="Hipervínculo" xfId="25972" builtinId="8" hidden="1"/>
    <cellStyle name="Hipervínculo" xfId="25974" builtinId="8" hidden="1"/>
    <cellStyle name="Hipervínculo" xfId="25976" builtinId="8" hidden="1"/>
    <cellStyle name="Hipervínculo" xfId="25978" builtinId="8" hidden="1"/>
    <cellStyle name="Hipervínculo" xfId="25980" builtinId="8" hidden="1"/>
    <cellStyle name="Hipervínculo" xfId="25982" builtinId="8" hidden="1"/>
    <cellStyle name="Hipervínculo" xfId="25984" builtinId="8" hidden="1"/>
    <cellStyle name="Hipervínculo" xfId="25986" builtinId="8" hidden="1"/>
    <cellStyle name="Hipervínculo" xfId="25988" builtinId="8" hidden="1"/>
    <cellStyle name="Hipervínculo" xfId="25990" builtinId="8" hidden="1"/>
    <cellStyle name="Hipervínculo" xfId="25992" builtinId="8" hidden="1"/>
    <cellStyle name="Hipervínculo" xfId="25994" builtinId="8" hidden="1"/>
    <cellStyle name="Hipervínculo" xfId="25996" builtinId="8" hidden="1"/>
    <cellStyle name="Hipervínculo" xfId="25998" builtinId="8" hidden="1"/>
    <cellStyle name="Hipervínculo" xfId="26000" builtinId="8" hidden="1"/>
    <cellStyle name="Hipervínculo" xfId="26002" builtinId="8" hidden="1"/>
    <cellStyle name="Hipervínculo" xfId="26004" builtinId="8" hidden="1"/>
    <cellStyle name="Hipervínculo" xfId="26006" builtinId="8" hidden="1"/>
    <cellStyle name="Hipervínculo" xfId="26008" builtinId="8" hidden="1"/>
    <cellStyle name="Hipervínculo" xfId="26010" builtinId="8" hidden="1"/>
    <cellStyle name="Hipervínculo" xfId="26012" builtinId="8" hidden="1"/>
    <cellStyle name="Hipervínculo" xfId="26014" builtinId="8" hidden="1"/>
    <cellStyle name="Hipervínculo" xfId="26016" builtinId="8" hidden="1"/>
    <cellStyle name="Hipervínculo" xfId="26018" builtinId="8" hidden="1"/>
    <cellStyle name="Hipervínculo" xfId="26020" builtinId="8" hidden="1"/>
    <cellStyle name="Hipervínculo" xfId="26022" builtinId="8" hidden="1"/>
    <cellStyle name="Hipervínculo" xfId="26024" builtinId="8" hidden="1"/>
    <cellStyle name="Hipervínculo" xfId="26026" builtinId="8" hidden="1"/>
    <cellStyle name="Hipervínculo" xfId="26028" builtinId="8" hidden="1"/>
    <cellStyle name="Hipervínculo" xfId="26030" builtinId="8" hidden="1"/>
    <cellStyle name="Hipervínculo" xfId="26032" builtinId="8" hidden="1"/>
    <cellStyle name="Hipervínculo" xfId="26034" builtinId="8" hidden="1"/>
    <cellStyle name="Hipervínculo" xfId="26036" builtinId="8" hidden="1"/>
    <cellStyle name="Hipervínculo" xfId="26038" builtinId="8" hidden="1"/>
    <cellStyle name="Hipervínculo" xfId="26040" builtinId="8" hidden="1"/>
    <cellStyle name="Hipervínculo" xfId="26042" builtinId="8" hidden="1"/>
    <cellStyle name="Hipervínculo" xfId="26044" builtinId="8" hidden="1"/>
    <cellStyle name="Hipervínculo" xfId="26046" builtinId="8" hidden="1"/>
    <cellStyle name="Hipervínculo" xfId="26048" builtinId="8" hidden="1"/>
    <cellStyle name="Hipervínculo" xfId="26050" builtinId="8" hidden="1"/>
    <cellStyle name="Hipervínculo" xfId="26052" builtinId="8" hidden="1"/>
    <cellStyle name="Hipervínculo" xfId="26054" builtinId="8" hidden="1"/>
    <cellStyle name="Hipervínculo" xfId="26056" builtinId="8" hidden="1"/>
    <cellStyle name="Hipervínculo" xfId="26058" builtinId="8" hidden="1"/>
    <cellStyle name="Hipervínculo" xfId="26060" builtinId="8" hidden="1"/>
    <cellStyle name="Hipervínculo" xfId="26062" builtinId="8" hidden="1"/>
    <cellStyle name="Hipervínculo" xfId="26064" builtinId="8" hidden="1"/>
    <cellStyle name="Hipervínculo" xfId="26066" builtinId="8" hidden="1"/>
    <cellStyle name="Hipervínculo" xfId="26068" builtinId="8" hidden="1"/>
    <cellStyle name="Hipervínculo" xfId="26070" builtinId="8" hidden="1"/>
    <cellStyle name="Hipervínculo" xfId="26072" builtinId="8" hidden="1"/>
    <cellStyle name="Hipervínculo" xfId="26074" builtinId="8" hidden="1"/>
    <cellStyle name="Hipervínculo" xfId="26076" builtinId="8" hidden="1"/>
    <cellStyle name="Hipervínculo" xfId="26078" builtinId="8" hidden="1"/>
    <cellStyle name="Hipervínculo" xfId="26080" builtinId="8" hidden="1"/>
    <cellStyle name="Hipervínculo" xfId="26082" builtinId="8" hidden="1"/>
    <cellStyle name="Hipervínculo" xfId="26084" builtinId="8" hidden="1"/>
    <cellStyle name="Hipervínculo" xfId="26086" builtinId="8" hidden="1"/>
    <cellStyle name="Hipervínculo" xfId="26088" builtinId="8" hidden="1"/>
    <cellStyle name="Hipervínculo" xfId="26090" builtinId="8" hidden="1"/>
    <cellStyle name="Hipervínculo" xfId="26092" builtinId="8" hidden="1"/>
    <cellStyle name="Hipervínculo" xfId="26094" builtinId="8" hidden="1"/>
    <cellStyle name="Hipervínculo" xfId="26096" builtinId="8" hidden="1"/>
    <cellStyle name="Hipervínculo" xfId="26098" builtinId="8" hidden="1"/>
    <cellStyle name="Hipervínculo" xfId="26100" builtinId="8" hidden="1"/>
    <cellStyle name="Hipervínculo" xfId="26102" builtinId="8" hidden="1"/>
    <cellStyle name="Hipervínculo" xfId="26104" builtinId="8" hidden="1"/>
    <cellStyle name="Hipervínculo" xfId="26106" builtinId="8" hidden="1"/>
    <cellStyle name="Hipervínculo" xfId="26108" builtinId="8" hidden="1"/>
    <cellStyle name="Hipervínculo" xfId="26110" builtinId="8" hidden="1"/>
    <cellStyle name="Hipervínculo" xfId="26112" builtinId="8" hidden="1"/>
    <cellStyle name="Hipervínculo" xfId="26114" builtinId="8" hidden="1"/>
    <cellStyle name="Hipervínculo" xfId="26116" builtinId="8" hidden="1"/>
    <cellStyle name="Hipervínculo" xfId="26118" builtinId="8" hidden="1"/>
    <cellStyle name="Hipervínculo" xfId="26120" builtinId="8" hidden="1"/>
    <cellStyle name="Hipervínculo" xfId="26122" builtinId="8" hidden="1"/>
    <cellStyle name="Hipervínculo" xfId="26124" builtinId="8" hidden="1"/>
    <cellStyle name="Hipervínculo" xfId="26126" builtinId="8" hidden="1"/>
    <cellStyle name="Hipervínculo" xfId="26128" builtinId="8" hidden="1"/>
    <cellStyle name="Hipervínculo" xfId="26130" builtinId="8" hidden="1"/>
    <cellStyle name="Hipervínculo" xfId="26132" builtinId="8" hidden="1"/>
    <cellStyle name="Hipervínculo" xfId="26134" builtinId="8" hidden="1"/>
    <cellStyle name="Hipervínculo" xfId="26136" builtinId="8" hidden="1"/>
    <cellStyle name="Hipervínculo" xfId="26138" builtinId="8" hidden="1"/>
    <cellStyle name="Hipervínculo" xfId="26140" builtinId="8" hidden="1"/>
    <cellStyle name="Hipervínculo" xfId="26142" builtinId="8" hidden="1"/>
    <cellStyle name="Hipervínculo" xfId="26144" builtinId="8" hidden="1"/>
    <cellStyle name="Hipervínculo" xfId="26146" builtinId="8" hidden="1"/>
    <cellStyle name="Hipervínculo" xfId="26148" builtinId="8" hidden="1"/>
    <cellStyle name="Hipervínculo" xfId="26150" builtinId="8" hidden="1"/>
    <cellStyle name="Hipervínculo" xfId="26152" builtinId="8" hidden="1"/>
    <cellStyle name="Hipervínculo" xfId="26154" builtinId="8" hidden="1"/>
    <cellStyle name="Hipervínculo" xfId="26156" builtinId="8" hidden="1"/>
    <cellStyle name="Hipervínculo" xfId="26158" builtinId="8" hidden="1"/>
    <cellStyle name="Hipervínculo" xfId="26160" builtinId="8" hidden="1"/>
    <cellStyle name="Hipervínculo" xfId="26162" builtinId="8" hidden="1"/>
    <cellStyle name="Hipervínculo" xfId="26164" builtinId="8" hidden="1"/>
    <cellStyle name="Hipervínculo" xfId="26166" builtinId="8" hidden="1"/>
    <cellStyle name="Hipervínculo" xfId="26168" builtinId="8" hidden="1"/>
    <cellStyle name="Hipervínculo" xfId="26170" builtinId="8" hidden="1"/>
    <cellStyle name="Hipervínculo" xfId="26172" builtinId="8" hidden="1"/>
    <cellStyle name="Hipervínculo" xfId="26174" builtinId="8" hidden="1"/>
    <cellStyle name="Hipervínculo" xfId="26176" builtinId="8" hidden="1"/>
    <cellStyle name="Hipervínculo" xfId="26178" builtinId="8" hidden="1"/>
    <cellStyle name="Hipervínculo" xfId="26180" builtinId="8" hidden="1"/>
    <cellStyle name="Hipervínculo" xfId="26182" builtinId="8" hidden="1"/>
    <cellStyle name="Hipervínculo" xfId="26184" builtinId="8" hidden="1"/>
    <cellStyle name="Hipervínculo" xfId="26186" builtinId="8" hidden="1"/>
    <cellStyle name="Hipervínculo" xfId="26188" builtinId="8" hidden="1"/>
    <cellStyle name="Hipervínculo" xfId="26190" builtinId="8" hidden="1"/>
    <cellStyle name="Hipervínculo" xfId="26192" builtinId="8" hidden="1"/>
    <cellStyle name="Hipervínculo" xfId="26194" builtinId="8" hidden="1"/>
    <cellStyle name="Hipervínculo" xfId="26196" builtinId="8" hidden="1"/>
    <cellStyle name="Hipervínculo" xfId="26198" builtinId="8" hidden="1"/>
    <cellStyle name="Hipervínculo" xfId="26200" builtinId="8" hidden="1"/>
    <cellStyle name="Hipervínculo" xfId="26202" builtinId="8" hidden="1"/>
    <cellStyle name="Hipervínculo" xfId="26204" builtinId="8" hidden="1"/>
    <cellStyle name="Hipervínculo" xfId="26206" builtinId="8" hidden="1"/>
    <cellStyle name="Hipervínculo" xfId="26208" builtinId="8" hidden="1"/>
    <cellStyle name="Hipervínculo" xfId="26210" builtinId="8" hidden="1"/>
    <cellStyle name="Hipervínculo" xfId="26212" builtinId="8" hidden="1"/>
    <cellStyle name="Hipervínculo" xfId="26214" builtinId="8" hidden="1"/>
    <cellStyle name="Hipervínculo" xfId="26216" builtinId="8" hidden="1"/>
    <cellStyle name="Hipervínculo" xfId="26218" builtinId="8" hidden="1"/>
    <cellStyle name="Hipervínculo" xfId="26220" builtinId="8" hidden="1"/>
    <cellStyle name="Hipervínculo" xfId="26222" builtinId="8" hidden="1"/>
    <cellStyle name="Hipervínculo" xfId="26224" builtinId="8" hidden="1"/>
    <cellStyle name="Hipervínculo" xfId="26226" builtinId="8" hidden="1"/>
    <cellStyle name="Hipervínculo" xfId="26228" builtinId="8" hidden="1"/>
    <cellStyle name="Hipervínculo" xfId="26230" builtinId="8" hidden="1"/>
    <cellStyle name="Hipervínculo" xfId="26232" builtinId="8" hidden="1"/>
    <cellStyle name="Hipervínculo" xfId="26234" builtinId="8" hidden="1"/>
    <cellStyle name="Hipervínculo" xfId="26236" builtinId="8" hidden="1"/>
    <cellStyle name="Hipervínculo" xfId="26238" builtinId="8" hidden="1"/>
    <cellStyle name="Hipervínculo" xfId="26240" builtinId="8" hidden="1"/>
    <cellStyle name="Hipervínculo" xfId="26242" builtinId="8" hidden="1"/>
    <cellStyle name="Hipervínculo" xfId="26244" builtinId="8" hidden="1"/>
    <cellStyle name="Hipervínculo" xfId="26246" builtinId="8" hidden="1"/>
    <cellStyle name="Hipervínculo" xfId="26248" builtinId="8" hidden="1"/>
    <cellStyle name="Hipervínculo" xfId="26250" builtinId="8" hidden="1"/>
    <cellStyle name="Hipervínculo" xfId="26252" builtinId="8" hidden="1"/>
    <cellStyle name="Hipervínculo" xfId="26254" builtinId="8" hidden="1"/>
    <cellStyle name="Hipervínculo" xfId="26256" builtinId="8" hidden="1"/>
    <cellStyle name="Hipervínculo" xfId="26258" builtinId="8" hidden="1"/>
    <cellStyle name="Hipervínculo" xfId="26260" builtinId="8" hidden="1"/>
    <cellStyle name="Hipervínculo" xfId="26262" builtinId="8" hidden="1"/>
    <cellStyle name="Hipervínculo" xfId="26264" builtinId="8" hidden="1"/>
    <cellStyle name="Hipervínculo" xfId="26266" builtinId="8" hidden="1"/>
    <cellStyle name="Hipervínculo" xfId="26268" builtinId="8" hidden="1"/>
    <cellStyle name="Hipervínculo" xfId="26270" builtinId="8" hidden="1"/>
    <cellStyle name="Hipervínculo" xfId="26272" builtinId="8" hidden="1"/>
    <cellStyle name="Hipervínculo" xfId="26274" builtinId="8" hidden="1"/>
    <cellStyle name="Hipervínculo" xfId="26276" builtinId="8" hidden="1"/>
    <cellStyle name="Hipervínculo" xfId="26278" builtinId="8" hidden="1"/>
    <cellStyle name="Hipervínculo" xfId="26280" builtinId="8" hidden="1"/>
    <cellStyle name="Hipervínculo" xfId="26282" builtinId="8" hidden="1"/>
    <cellStyle name="Hipervínculo" xfId="26284" builtinId="8" hidden="1"/>
    <cellStyle name="Hipervínculo" xfId="26286" builtinId="8" hidden="1"/>
    <cellStyle name="Hipervínculo" xfId="26288" builtinId="8" hidden="1"/>
    <cellStyle name="Hipervínculo" xfId="26290" builtinId="8" hidden="1"/>
    <cellStyle name="Hipervínculo" xfId="26292" builtinId="8" hidden="1"/>
    <cellStyle name="Hipervínculo" xfId="26294" builtinId="8" hidden="1"/>
    <cellStyle name="Hipervínculo" xfId="26296" builtinId="8" hidden="1"/>
    <cellStyle name="Hipervínculo" xfId="26298" builtinId="8" hidden="1"/>
    <cellStyle name="Hipervínculo" xfId="26300" builtinId="8" hidden="1"/>
    <cellStyle name="Hipervínculo" xfId="26302" builtinId="8" hidden="1"/>
    <cellStyle name="Hipervínculo" xfId="26304" builtinId="8" hidden="1"/>
    <cellStyle name="Hipervínculo" xfId="26306" builtinId="8" hidden="1"/>
    <cellStyle name="Hipervínculo" xfId="26308" builtinId="8" hidden="1"/>
    <cellStyle name="Hipervínculo" xfId="26310" builtinId="8" hidden="1"/>
    <cellStyle name="Hipervínculo" xfId="26312" builtinId="8" hidden="1"/>
    <cellStyle name="Hipervínculo" xfId="26314" builtinId="8" hidden="1"/>
    <cellStyle name="Hipervínculo" xfId="26316" builtinId="8" hidden="1"/>
    <cellStyle name="Hipervínculo" xfId="26318" builtinId="8" hidden="1"/>
    <cellStyle name="Hipervínculo" xfId="26320" builtinId="8" hidden="1"/>
    <cellStyle name="Hipervínculo" xfId="26322" builtinId="8" hidden="1"/>
    <cellStyle name="Hipervínculo" xfId="26324" builtinId="8" hidden="1"/>
    <cellStyle name="Hipervínculo" xfId="26326" builtinId="8" hidden="1"/>
    <cellStyle name="Hipervínculo" xfId="26328" builtinId="8" hidden="1"/>
    <cellStyle name="Hipervínculo" xfId="26330" builtinId="8" hidden="1"/>
    <cellStyle name="Hipervínculo" xfId="26332" builtinId="8" hidden="1"/>
    <cellStyle name="Hipervínculo" xfId="26334" builtinId="8" hidden="1"/>
    <cellStyle name="Hipervínculo" xfId="26336" builtinId="8" hidden="1"/>
    <cellStyle name="Hipervínculo" xfId="26338" builtinId="8" hidden="1"/>
    <cellStyle name="Hipervínculo" xfId="26340" builtinId="8" hidden="1"/>
    <cellStyle name="Hipervínculo" xfId="26342" builtinId="8" hidden="1"/>
    <cellStyle name="Hipervínculo" xfId="26344" builtinId="8" hidden="1"/>
    <cellStyle name="Hipervínculo" xfId="26346" builtinId="8" hidden="1"/>
    <cellStyle name="Hipervínculo" xfId="26348" builtinId="8" hidden="1"/>
    <cellStyle name="Hipervínculo" xfId="26350" builtinId="8" hidden="1"/>
    <cellStyle name="Hipervínculo" xfId="26352" builtinId="8" hidden="1"/>
    <cellStyle name="Hipervínculo" xfId="26354" builtinId="8" hidden="1"/>
    <cellStyle name="Hipervínculo" xfId="26356" builtinId="8" hidden="1"/>
    <cellStyle name="Hipervínculo" xfId="26358" builtinId="8" hidden="1"/>
    <cellStyle name="Hipervínculo" xfId="26360" builtinId="8" hidden="1"/>
    <cellStyle name="Hipervínculo" xfId="26362" builtinId="8" hidden="1"/>
    <cellStyle name="Hipervínculo" xfId="26364" builtinId="8" hidden="1"/>
    <cellStyle name="Hipervínculo" xfId="26366" builtinId="8" hidden="1"/>
    <cellStyle name="Hipervínculo" xfId="26368" builtinId="8" hidden="1"/>
    <cellStyle name="Hipervínculo" xfId="26370" builtinId="8" hidden="1"/>
    <cellStyle name="Hipervínculo" xfId="26372" builtinId="8" hidden="1"/>
    <cellStyle name="Hipervínculo" xfId="26374" builtinId="8" hidden="1"/>
    <cellStyle name="Hipervínculo" xfId="26376" builtinId="8" hidden="1"/>
    <cellStyle name="Hipervínculo" xfId="26378" builtinId="8" hidden="1"/>
    <cellStyle name="Hipervínculo" xfId="26380" builtinId="8" hidden="1"/>
    <cellStyle name="Hipervínculo" xfId="26382" builtinId="8" hidden="1"/>
    <cellStyle name="Hipervínculo" xfId="26384" builtinId="8" hidden="1"/>
    <cellStyle name="Hipervínculo" xfId="26386" builtinId="8" hidden="1"/>
    <cellStyle name="Hipervínculo" xfId="26388" builtinId="8" hidden="1"/>
    <cellStyle name="Hipervínculo" xfId="26390" builtinId="8" hidden="1"/>
    <cellStyle name="Hipervínculo" xfId="26392" builtinId="8" hidden="1"/>
    <cellStyle name="Hipervínculo" xfId="26394" builtinId="8" hidden="1"/>
    <cellStyle name="Hipervínculo" xfId="26396" builtinId="8" hidden="1"/>
    <cellStyle name="Hipervínculo" xfId="26398" builtinId="8" hidden="1"/>
    <cellStyle name="Hipervínculo" xfId="26400" builtinId="8" hidden="1"/>
    <cellStyle name="Hipervínculo" xfId="26402" builtinId="8" hidden="1"/>
    <cellStyle name="Hipervínculo" xfId="26404" builtinId="8" hidden="1"/>
    <cellStyle name="Hipervínculo" xfId="26406" builtinId="8" hidden="1"/>
    <cellStyle name="Hipervínculo" xfId="26408" builtinId="8" hidden="1"/>
    <cellStyle name="Hipervínculo" xfId="26410" builtinId="8" hidden="1"/>
    <cellStyle name="Hipervínculo" xfId="26412" builtinId="8" hidden="1"/>
    <cellStyle name="Hipervínculo" xfId="26414" builtinId="8" hidden="1"/>
    <cellStyle name="Hipervínculo" xfId="26416" builtinId="8" hidden="1"/>
    <cellStyle name="Hipervínculo" xfId="26418" builtinId="8" hidden="1"/>
    <cellStyle name="Hipervínculo" xfId="26420" builtinId="8" hidden="1"/>
    <cellStyle name="Hipervínculo" xfId="26422" builtinId="8" hidden="1"/>
    <cellStyle name="Hipervínculo" xfId="26424" builtinId="8" hidden="1"/>
    <cellStyle name="Hipervínculo" xfId="26426" builtinId="8" hidden="1"/>
    <cellStyle name="Hipervínculo" xfId="26428" builtinId="8" hidden="1"/>
    <cellStyle name="Hipervínculo" xfId="26430" builtinId="8" hidden="1"/>
    <cellStyle name="Hipervínculo" xfId="26432" builtinId="8" hidden="1"/>
    <cellStyle name="Hipervínculo" xfId="26434" builtinId="8" hidden="1"/>
    <cellStyle name="Hipervínculo" xfId="26436" builtinId="8" hidden="1"/>
    <cellStyle name="Hipervínculo" xfId="26438" builtinId="8" hidden="1"/>
    <cellStyle name="Hipervínculo" xfId="26440" builtinId="8" hidden="1"/>
    <cellStyle name="Hipervínculo" xfId="26442" builtinId="8" hidden="1"/>
    <cellStyle name="Hipervínculo" xfId="26444" builtinId="8" hidden="1"/>
    <cellStyle name="Hipervínculo" xfId="26446" builtinId="8" hidden="1"/>
    <cellStyle name="Hipervínculo" xfId="26448" builtinId="8" hidden="1"/>
    <cellStyle name="Hipervínculo" xfId="26450" builtinId="8" hidden="1"/>
    <cellStyle name="Hipervínculo" xfId="26452" builtinId="8" hidden="1"/>
    <cellStyle name="Hipervínculo" xfId="26454" builtinId="8" hidden="1"/>
    <cellStyle name="Hipervínculo" xfId="26456" builtinId="8" hidden="1"/>
    <cellStyle name="Hipervínculo" xfId="26458" builtinId="8" hidden="1"/>
    <cellStyle name="Hipervínculo" xfId="26460" builtinId="8" hidden="1"/>
    <cellStyle name="Hipervínculo" xfId="26462" builtinId="8" hidden="1"/>
    <cellStyle name="Hipervínculo" xfId="26464" builtinId="8" hidden="1"/>
    <cellStyle name="Hipervínculo" xfId="26466" builtinId="8" hidden="1"/>
    <cellStyle name="Hipervínculo" xfId="26468" builtinId="8" hidden="1"/>
    <cellStyle name="Hipervínculo" xfId="26470" builtinId="8" hidden="1"/>
    <cellStyle name="Hipervínculo" xfId="26472" builtinId="8" hidden="1"/>
    <cellStyle name="Hipervínculo" xfId="26474" builtinId="8" hidden="1"/>
    <cellStyle name="Hipervínculo" xfId="26476" builtinId="8" hidden="1"/>
    <cellStyle name="Hipervínculo" xfId="26478" builtinId="8" hidden="1"/>
    <cellStyle name="Hipervínculo" xfId="26480" builtinId="8" hidden="1"/>
    <cellStyle name="Hipervínculo" xfId="26482" builtinId="8" hidden="1"/>
    <cellStyle name="Hipervínculo" xfId="26484" builtinId="8" hidden="1"/>
    <cellStyle name="Hipervínculo" xfId="26486" builtinId="8" hidden="1"/>
    <cellStyle name="Hipervínculo" xfId="26488" builtinId="8" hidden="1"/>
    <cellStyle name="Hipervínculo" xfId="26490" builtinId="8" hidden="1"/>
    <cellStyle name="Hipervínculo" xfId="26492" builtinId="8" hidden="1"/>
    <cellStyle name="Hipervínculo" xfId="26494" builtinId="8" hidden="1"/>
    <cellStyle name="Hipervínculo" xfId="26496" builtinId="8" hidden="1"/>
    <cellStyle name="Hipervínculo" xfId="26498" builtinId="8" hidden="1"/>
    <cellStyle name="Hipervínculo" xfId="26500" builtinId="8" hidden="1"/>
    <cellStyle name="Hipervínculo" xfId="26502" builtinId="8" hidden="1"/>
    <cellStyle name="Hipervínculo" xfId="26504" builtinId="8" hidden="1"/>
    <cellStyle name="Hipervínculo" xfId="26506" builtinId="8" hidden="1"/>
    <cellStyle name="Hipervínculo" xfId="26508" builtinId="8" hidden="1"/>
    <cellStyle name="Hipervínculo" xfId="26510" builtinId="8" hidden="1"/>
    <cellStyle name="Hipervínculo" xfId="26512" builtinId="8" hidden="1"/>
    <cellStyle name="Hipervínculo" xfId="26514" builtinId="8" hidden="1"/>
    <cellStyle name="Hipervínculo" xfId="26516" builtinId="8" hidden="1"/>
    <cellStyle name="Hipervínculo" xfId="26518" builtinId="8" hidden="1"/>
    <cellStyle name="Hipervínculo" xfId="26520" builtinId="8" hidden="1"/>
    <cellStyle name="Hipervínculo" xfId="26522" builtinId="8" hidden="1"/>
    <cellStyle name="Hipervínculo" xfId="26524" builtinId="8" hidden="1"/>
    <cellStyle name="Hipervínculo" xfId="26526" builtinId="8" hidden="1"/>
    <cellStyle name="Hipervínculo" xfId="26528" builtinId="8" hidden="1"/>
    <cellStyle name="Hipervínculo" xfId="26530" builtinId="8" hidden="1"/>
    <cellStyle name="Hipervínculo" xfId="26532" builtinId="8" hidden="1"/>
    <cellStyle name="Hipervínculo" xfId="26534" builtinId="8" hidden="1"/>
    <cellStyle name="Hipervínculo" xfId="26536" builtinId="8" hidden="1"/>
    <cellStyle name="Hipervínculo" xfId="26538" builtinId="8" hidden="1"/>
    <cellStyle name="Hipervínculo" xfId="26540" builtinId="8" hidden="1"/>
    <cellStyle name="Hipervínculo" xfId="26542" builtinId="8" hidden="1"/>
    <cellStyle name="Hipervínculo" xfId="26544" builtinId="8" hidden="1"/>
    <cellStyle name="Hipervínculo" xfId="26546" builtinId="8" hidden="1"/>
    <cellStyle name="Hipervínculo" xfId="26548" builtinId="8" hidden="1"/>
    <cellStyle name="Hipervínculo" xfId="26550" builtinId="8" hidden="1"/>
    <cellStyle name="Hipervínculo" xfId="26552" builtinId="8" hidden="1"/>
    <cellStyle name="Hipervínculo" xfId="26554" builtinId="8" hidden="1"/>
    <cellStyle name="Hipervínculo" xfId="26556" builtinId="8" hidden="1"/>
    <cellStyle name="Hipervínculo" xfId="26558" builtinId="8" hidden="1"/>
    <cellStyle name="Hipervínculo" xfId="26560" builtinId="8" hidden="1"/>
    <cellStyle name="Hipervínculo" xfId="26562" builtinId="8" hidden="1"/>
    <cellStyle name="Hipervínculo" xfId="26564" builtinId="8" hidden="1"/>
    <cellStyle name="Hipervínculo" xfId="26566" builtinId="8" hidden="1"/>
    <cellStyle name="Hipervínculo" xfId="26568" builtinId="8" hidden="1"/>
    <cellStyle name="Hipervínculo" xfId="26570" builtinId="8" hidden="1"/>
    <cellStyle name="Hipervínculo" xfId="26572" builtinId="8" hidden="1"/>
    <cellStyle name="Hipervínculo" xfId="26574" builtinId="8" hidden="1"/>
    <cellStyle name="Hipervínculo" xfId="26576" builtinId="8" hidden="1"/>
    <cellStyle name="Hipervínculo" xfId="26578" builtinId="8" hidden="1"/>
    <cellStyle name="Hipervínculo" xfId="26580" builtinId="8" hidden="1"/>
    <cellStyle name="Hipervínculo" xfId="26582" builtinId="8" hidden="1"/>
    <cellStyle name="Hipervínculo" xfId="26584" builtinId="8" hidden="1"/>
    <cellStyle name="Hipervínculo" xfId="26586" builtinId="8" hidden="1"/>
    <cellStyle name="Hipervínculo" xfId="26588" builtinId="8" hidden="1"/>
    <cellStyle name="Hipervínculo" xfId="26590" builtinId="8" hidden="1"/>
    <cellStyle name="Hipervínculo" xfId="26592" builtinId="8" hidden="1"/>
    <cellStyle name="Hipervínculo" xfId="26594" builtinId="8" hidden="1"/>
    <cellStyle name="Hipervínculo" xfId="26596" builtinId="8" hidden="1"/>
    <cellStyle name="Hipervínculo" xfId="26598" builtinId="8" hidden="1"/>
    <cellStyle name="Hipervínculo" xfId="26600" builtinId="8" hidden="1"/>
    <cellStyle name="Hipervínculo" xfId="26602" builtinId="8" hidden="1"/>
    <cellStyle name="Hipervínculo" xfId="26604" builtinId="8" hidden="1"/>
    <cellStyle name="Hipervínculo" xfId="26606" builtinId="8" hidden="1"/>
    <cellStyle name="Hipervínculo" xfId="26608" builtinId="8" hidden="1"/>
    <cellStyle name="Hipervínculo" xfId="26610" builtinId="8" hidden="1"/>
    <cellStyle name="Hipervínculo" xfId="26612" builtinId="8" hidden="1"/>
    <cellStyle name="Hipervínculo" xfId="26614" builtinId="8" hidden="1"/>
    <cellStyle name="Hipervínculo" xfId="26616" builtinId="8" hidden="1"/>
    <cellStyle name="Hipervínculo" xfId="26618" builtinId="8" hidden="1"/>
    <cellStyle name="Hipervínculo" xfId="26620" builtinId="8" hidden="1"/>
    <cellStyle name="Hipervínculo" xfId="26622" builtinId="8" hidden="1"/>
    <cellStyle name="Hipervínculo" xfId="26624" builtinId="8" hidden="1"/>
    <cellStyle name="Hipervínculo" xfId="26626" builtinId="8" hidden="1"/>
    <cellStyle name="Hipervínculo" xfId="26628" builtinId="8" hidden="1"/>
    <cellStyle name="Hipervínculo" xfId="26630" builtinId="8" hidden="1"/>
    <cellStyle name="Hipervínculo" xfId="26632" builtinId="8" hidden="1"/>
    <cellStyle name="Hipervínculo" xfId="26634" builtinId="8" hidden="1"/>
    <cellStyle name="Hipervínculo" xfId="26636" builtinId="8" hidden="1"/>
    <cellStyle name="Hipervínculo" xfId="26638" builtinId="8" hidden="1"/>
    <cellStyle name="Hipervínculo" xfId="26640" builtinId="8" hidden="1"/>
    <cellStyle name="Hipervínculo" xfId="26642" builtinId="8" hidden="1"/>
    <cellStyle name="Hipervínculo" xfId="26644" builtinId="8" hidden="1"/>
    <cellStyle name="Hipervínculo" xfId="26646" builtinId="8" hidden="1"/>
    <cellStyle name="Hipervínculo" xfId="26648" builtinId="8" hidden="1"/>
    <cellStyle name="Hipervínculo" xfId="26650" builtinId="8" hidden="1"/>
    <cellStyle name="Hipervínculo" xfId="26652" builtinId="8" hidden="1"/>
    <cellStyle name="Hipervínculo" xfId="26654" builtinId="8" hidden="1"/>
    <cellStyle name="Hipervínculo" xfId="26656" builtinId="8" hidden="1"/>
    <cellStyle name="Hipervínculo" xfId="26658" builtinId="8" hidden="1"/>
    <cellStyle name="Hipervínculo" xfId="26660" builtinId="8" hidden="1"/>
    <cellStyle name="Hipervínculo" xfId="26662" builtinId="8" hidden="1"/>
    <cellStyle name="Hipervínculo" xfId="26664" builtinId="8" hidden="1"/>
    <cellStyle name="Hipervínculo" xfId="26666" builtinId="8" hidden="1"/>
    <cellStyle name="Hipervínculo" xfId="26668" builtinId="8" hidden="1"/>
    <cellStyle name="Hipervínculo" xfId="26670" builtinId="8" hidden="1"/>
    <cellStyle name="Hipervínculo" xfId="26672" builtinId="8" hidden="1"/>
    <cellStyle name="Hipervínculo" xfId="26674" builtinId="8" hidden="1"/>
    <cellStyle name="Hipervínculo" xfId="26676" builtinId="8" hidden="1"/>
    <cellStyle name="Hipervínculo" xfId="26678" builtinId="8" hidden="1"/>
    <cellStyle name="Hipervínculo" xfId="26680" builtinId="8" hidden="1"/>
    <cellStyle name="Hipervínculo" xfId="26682" builtinId="8" hidden="1"/>
    <cellStyle name="Hipervínculo" xfId="26684" builtinId="8" hidden="1"/>
    <cellStyle name="Hipervínculo" xfId="26686" builtinId="8" hidden="1"/>
    <cellStyle name="Hipervínculo" xfId="26688" builtinId="8" hidden="1"/>
    <cellStyle name="Hipervínculo" xfId="26690" builtinId="8" hidden="1"/>
    <cellStyle name="Hipervínculo" xfId="26692" builtinId="8" hidden="1"/>
    <cellStyle name="Hipervínculo" xfId="26694" builtinId="8" hidden="1"/>
    <cellStyle name="Hipervínculo" xfId="26696" builtinId="8" hidden="1"/>
    <cellStyle name="Hipervínculo" xfId="26698" builtinId="8" hidden="1"/>
    <cellStyle name="Hipervínculo" xfId="26700" builtinId="8" hidden="1"/>
    <cellStyle name="Hipervínculo" xfId="26702" builtinId="8" hidden="1"/>
    <cellStyle name="Hipervínculo" xfId="26704" builtinId="8" hidden="1"/>
    <cellStyle name="Hipervínculo" xfId="26706" builtinId="8" hidden="1"/>
    <cellStyle name="Hipervínculo" xfId="26708" builtinId="8" hidden="1"/>
    <cellStyle name="Hipervínculo" xfId="26710" builtinId="8" hidden="1"/>
    <cellStyle name="Hipervínculo" xfId="26712" builtinId="8" hidden="1"/>
    <cellStyle name="Hipervínculo" xfId="26714" builtinId="8" hidden="1"/>
    <cellStyle name="Hipervínculo" xfId="26716" builtinId="8" hidden="1"/>
    <cellStyle name="Hipervínculo" xfId="26718" builtinId="8" hidden="1"/>
    <cellStyle name="Hipervínculo" xfId="26720" builtinId="8" hidden="1"/>
    <cellStyle name="Hipervínculo" xfId="26722" builtinId="8" hidden="1"/>
    <cellStyle name="Hipervínculo" xfId="26724" builtinId="8" hidden="1"/>
    <cellStyle name="Hipervínculo" xfId="26726" builtinId="8" hidden="1"/>
    <cellStyle name="Hipervínculo" xfId="26728" builtinId="8" hidden="1"/>
    <cellStyle name="Hipervínculo" xfId="26730" builtinId="8" hidden="1"/>
    <cellStyle name="Hipervínculo" xfId="26732" builtinId="8" hidden="1"/>
    <cellStyle name="Hipervínculo" xfId="26734" builtinId="8" hidden="1"/>
    <cellStyle name="Hipervínculo" xfId="26736" builtinId="8" hidden="1"/>
    <cellStyle name="Hipervínculo" xfId="26738" builtinId="8" hidden="1"/>
    <cellStyle name="Hipervínculo" xfId="26740" builtinId="8" hidden="1"/>
    <cellStyle name="Hipervínculo" xfId="26742" builtinId="8" hidden="1"/>
    <cellStyle name="Hipervínculo" xfId="26744" builtinId="8" hidden="1"/>
    <cellStyle name="Hipervínculo" xfId="26746" builtinId="8" hidden="1"/>
    <cellStyle name="Hipervínculo" xfId="26748" builtinId="8" hidden="1"/>
    <cellStyle name="Hipervínculo" xfId="26750" builtinId="8" hidden="1"/>
    <cellStyle name="Hipervínculo" xfId="26752" builtinId="8" hidden="1"/>
    <cellStyle name="Hipervínculo" xfId="26754" builtinId="8" hidden="1"/>
    <cellStyle name="Hipervínculo" xfId="26756" builtinId="8" hidden="1"/>
    <cellStyle name="Hipervínculo" xfId="26758" builtinId="8" hidden="1"/>
    <cellStyle name="Hipervínculo" xfId="26760" builtinId="8" hidden="1"/>
    <cellStyle name="Hipervínculo" xfId="26762" builtinId="8" hidden="1"/>
    <cellStyle name="Hipervínculo" xfId="26764" builtinId="8" hidden="1"/>
    <cellStyle name="Hipervínculo" xfId="26766" builtinId="8" hidden="1"/>
    <cellStyle name="Hipervínculo" xfId="26768" builtinId="8" hidden="1"/>
    <cellStyle name="Hipervínculo" xfId="26770" builtinId="8" hidden="1"/>
    <cellStyle name="Hipervínculo" xfId="26772" builtinId="8" hidden="1"/>
    <cellStyle name="Hipervínculo" xfId="26774" builtinId="8" hidden="1"/>
    <cellStyle name="Hipervínculo" xfId="26776" builtinId="8" hidden="1"/>
    <cellStyle name="Hipervínculo" xfId="26778" builtinId="8" hidden="1"/>
    <cellStyle name="Hipervínculo" xfId="26780" builtinId="8" hidden="1"/>
    <cellStyle name="Hipervínculo" xfId="26782" builtinId="8" hidden="1"/>
    <cellStyle name="Hipervínculo" xfId="26784" builtinId="8" hidden="1"/>
    <cellStyle name="Hipervínculo" xfId="26786" builtinId="8" hidden="1"/>
    <cellStyle name="Hipervínculo" xfId="26788" builtinId="8" hidden="1"/>
    <cellStyle name="Hipervínculo" xfId="26790" builtinId="8" hidden="1"/>
    <cellStyle name="Hipervínculo" xfId="26792" builtinId="8" hidden="1"/>
    <cellStyle name="Hipervínculo" xfId="26794" builtinId="8" hidden="1"/>
    <cellStyle name="Hipervínculo" xfId="26796" builtinId="8" hidden="1"/>
    <cellStyle name="Hipervínculo" xfId="26798" builtinId="8" hidden="1"/>
    <cellStyle name="Hipervínculo" xfId="26800" builtinId="8" hidden="1"/>
    <cellStyle name="Hipervínculo" xfId="26802" builtinId="8" hidden="1"/>
    <cellStyle name="Hipervínculo" xfId="26804" builtinId="8" hidden="1"/>
    <cellStyle name="Hipervínculo" xfId="26806" builtinId="8" hidden="1"/>
    <cellStyle name="Hipervínculo" xfId="26808" builtinId="8" hidden="1"/>
    <cellStyle name="Hipervínculo" xfId="26810" builtinId="8" hidden="1"/>
    <cellStyle name="Hipervínculo" xfId="26812" builtinId="8" hidden="1"/>
    <cellStyle name="Hipervínculo" xfId="26814" builtinId="8" hidden="1"/>
    <cellStyle name="Hipervínculo" xfId="26816" builtinId="8" hidden="1"/>
    <cellStyle name="Hipervínculo" xfId="26818" builtinId="8" hidden="1"/>
    <cellStyle name="Hipervínculo" xfId="26820" builtinId="8" hidden="1"/>
    <cellStyle name="Hipervínculo" xfId="26822" builtinId="8" hidden="1"/>
    <cellStyle name="Hipervínculo" xfId="26824" builtinId="8" hidden="1"/>
    <cellStyle name="Hipervínculo" xfId="26826" builtinId="8" hidden="1"/>
    <cellStyle name="Hipervínculo" xfId="26828" builtinId="8" hidden="1"/>
    <cellStyle name="Hipervínculo" xfId="26830" builtinId="8" hidden="1"/>
    <cellStyle name="Hipervínculo" xfId="26832" builtinId="8" hidden="1"/>
    <cellStyle name="Hipervínculo" xfId="26834" builtinId="8" hidden="1"/>
    <cellStyle name="Hipervínculo" xfId="26836" builtinId="8" hidden="1"/>
    <cellStyle name="Hipervínculo" xfId="26838" builtinId="8" hidden="1"/>
    <cellStyle name="Hipervínculo" xfId="26840" builtinId="8" hidden="1"/>
    <cellStyle name="Hipervínculo" xfId="26842" builtinId="8" hidden="1"/>
    <cellStyle name="Hipervínculo" xfId="26844" builtinId="8" hidden="1"/>
    <cellStyle name="Hipervínculo" xfId="26846" builtinId="8" hidden="1"/>
    <cellStyle name="Hipervínculo" xfId="26848" builtinId="8" hidden="1"/>
    <cellStyle name="Hipervínculo" xfId="26850" builtinId="8" hidden="1"/>
    <cellStyle name="Hipervínculo" xfId="26852" builtinId="8" hidden="1"/>
    <cellStyle name="Hipervínculo" xfId="26854" builtinId="8" hidden="1"/>
    <cellStyle name="Hipervínculo" xfId="26856" builtinId="8" hidden="1"/>
    <cellStyle name="Hipervínculo" xfId="26858" builtinId="8" hidden="1"/>
    <cellStyle name="Hipervínculo" xfId="26860" builtinId="8" hidden="1"/>
    <cellStyle name="Hipervínculo" xfId="26862" builtinId="8" hidden="1"/>
    <cellStyle name="Hipervínculo" xfId="26864" builtinId="8" hidden="1"/>
    <cellStyle name="Hipervínculo" xfId="26866" builtinId="8" hidden="1"/>
    <cellStyle name="Hipervínculo" xfId="26868" builtinId="8" hidden="1"/>
    <cellStyle name="Hipervínculo" xfId="26870" builtinId="8" hidden="1"/>
    <cellStyle name="Hipervínculo" xfId="26872" builtinId="8" hidden="1"/>
    <cellStyle name="Hipervínculo" xfId="26874" builtinId="8" hidden="1"/>
    <cellStyle name="Hipervínculo" xfId="26876" builtinId="8" hidden="1"/>
    <cellStyle name="Hipervínculo" xfId="26878" builtinId="8" hidden="1"/>
    <cellStyle name="Hipervínculo" xfId="26880" builtinId="8" hidden="1"/>
    <cellStyle name="Hipervínculo" xfId="26882" builtinId="8" hidden="1"/>
    <cellStyle name="Hipervínculo" xfId="26884" builtinId="8" hidden="1"/>
    <cellStyle name="Hipervínculo" xfId="26886" builtinId="8" hidden="1"/>
    <cellStyle name="Hipervínculo" xfId="26888" builtinId="8" hidden="1"/>
    <cellStyle name="Hipervínculo" xfId="26890" builtinId="8" hidden="1"/>
    <cellStyle name="Hipervínculo" xfId="26892" builtinId="8" hidden="1"/>
    <cellStyle name="Hipervínculo" xfId="26894" builtinId="8" hidden="1"/>
    <cellStyle name="Hipervínculo" xfId="26896" builtinId="8" hidden="1"/>
    <cellStyle name="Hipervínculo" xfId="26898" builtinId="8" hidden="1"/>
    <cellStyle name="Hipervínculo" xfId="26900" builtinId="8" hidden="1"/>
    <cellStyle name="Hipervínculo" xfId="26902" builtinId="8" hidden="1"/>
    <cellStyle name="Hipervínculo" xfId="26904" builtinId="8" hidden="1"/>
    <cellStyle name="Hipervínculo" xfId="26906" builtinId="8" hidden="1"/>
    <cellStyle name="Hipervínculo" xfId="26908" builtinId="8" hidden="1"/>
    <cellStyle name="Hipervínculo" xfId="26910" builtinId="8" hidden="1"/>
    <cellStyle name="Hipervínculo" xfId="26912" builtinId="8" hidden="1"/>
    <cellStyle name="Hipervínculo" xfId="26914" builtinId="8" hidden="1"/>
    <cellStyle name="Hipervínculo" xfId="26916" builtinId="8" hidden="1"/>
    <cellStyle name="Hipervínculo" xfId="26918" builtinId="8" hidden="1"/>
    <cellStyle name="Hipervínculo" xfId="26920" builtinId="8" hidden="1"/>
    <cellStyle name="Hipervínculo" xfId="26922" builtinId="8" hidden="1"/>
    <cellStyle name="Hipervínculo" xfId="26924" builtinId="8" hidden="1"/>
    <cellStyle name="Hipervínculo" xfId="26926" builtinId="8" hidden="1"/>
    <cellStyle name="Hipervínculo" xfId="26928" builtinId="8" hidden="1"/>
    <cellStyle name="Hipervínculo" xfId="26930" builtinId="8" hidden="1"/>
    <cellStyle name="Hipervínculo" xfId="26932" builtinId="8" hidden="1"/>
    <cellStyle name="Hipervínculo" xfId="26934" builtinId="8" hidden="1"/>
    <cellStyle name="Hipervínculo" xfId="26936" builtinId="8" hidden="1"/>
    <cellStyle name="Hipervínculo" xfId="26938" builtinId="8" hidden="1"/>
    <cellStyle name="Hipervínculo" xfId="26940" builtinId="8" hidden="1"/>
    <cellStyle name="Hipervínculo" xfId="26942" builtinId="8" hidden="1"/>
    <cellStyle name="Hipervínculo" xfId="26944" builtinId="8" hidden="1"/>
    <cellStyle name="Hipervínculo" xfId="26946" builtinId="8" hidden="1"/>
    <cellStyle name="Hipervínculo" xfId="26948" builtinId="8" hidden="1"/>
    <cellStyle name="Hipervínculo" xfId="26950" builtinId="8" hidden="1"/>
    <cellStyle name="Hipervínculo" xfId="26952" builtinId="8" hidden="1"/>
    <cellStyle name="Hipervínculo" xfId="26954" builtinId="8" hidden="1"/>
    <cellStyle name="Hipervínculo" xfId="26956" builtinId="8" hidden="1"/>
    <cellStyle name="Hipervínculo" xfId="26958" builtinId="8" hidden="1"/>
    <cellStyle name="Hipervínculo" xfId="26960" builtinId="8" hidden="1"/>
    <cellStyle name="Hipervínculo" xfId="26962" builtinId="8" hidden="1"/>
    <cellStyle name="Hipervínculo" xfId="26964" builtinId="8" hidden="1"/>
    <cellStyle name="Hipervínculo" xfId="26966" builtinId="8" hidden="1"/>
    <cellStyle name="Hipervínculo" xfId="26968" builtinId="8" hidden="1"/>
    <cellStyle name="Hipervínculo" xfId="26970" builtinId="8" hidden="1"/>
    <cellStyle name="Hipervínculo" xfId="26972" builtinId="8" hidden="1"/>
    <cellStyle name="Hipervínculo" xfId="26974" builtinId="8" hidden="1"/>
    <cellStyle name="Hipervínculo" xfId="26976" builtinId="8" hidden="1"/>
    <cellStyle name="Hipervínculo" xfId="26978" builtinId="8" hidden="1"/>
    <cellStyle name="Hipervínculo" xfId="26980" builtinId="8" hidden="1"/>
    <cellStyle name="Hipervínculo" xfId="26982" builtinId="8" hidden="1"/>
    <cellStyle name="Hipervínculo" xfId="26984" builtinId="8" hidden="1"/>
    <cellStyle name="Hipervínculo" xfId="26986" builtinId="8" hidden="1"/>
    <cellStyle name="Hipervínculo" xfId="26988" builtinId="8" hidden="1"/>
    <cellStyle name="Hipervínculo" xfId="26990" builtinId="8" hidden="1"/>
    <cellStyle name="Hipervínculo" xfId="26992" builtinId="8" hidden="1"/>
    <cellStyle name="Hipervínculo" xfId="26994" builtinId="8" hidden="1"/>
    <cellStyle name="Hipervínculo" xfId="26996" builtinId="8" hidden="1"/>
    <cellStyle name="Hipervínculo" xfId="26998" builtinId="8" hidden="1"/>
    <cellStyle name="Hipervínculo" xfId="27000" builtinId="8" hidden="1"/>
    <cellStyle name="Hipervínculo" xfId="27002" builtinId="8" hidden="1"/>
    <cellStyle name="Hipervínculo" xfId="27004" builtinId="8" hidden="1"/>
    <cellStyle name="Hipervínculo" xfId="27006" builtinId="8" hidden="1"/>
    <cellStyle name="Hipervínculo" xfId="27008" builtinId="8" hidden="1"/>
    <cellStyle name="Hipervínculo" xfId="27010" builtinId="8" hidden="1"/>
    <cellStyle name="Hipervínculo" xfId="27012" builtinId="8" hidden="1"/>
    <cellStyle name="Hipervínculo" xfId="27014" builtinId="8" hidden="1"/>
    <cellStyle name="Hipervínculo" xfId="27016" builtinId="8" hidden="1"/>
    <cellStyle name="Hipervínculo" xfId="27018" builtinId="8" hidden="1"/>
    <cellStyle name="Hipervínculo" xfId="27020" builtinId="8" hidden="1"/>
    <cellStyle name="Hipervínculo" xfId="27022" builtinId="8" hidden="1"/>
    <cellStyle name="Hipervínculo" xfId="27024" builtinId="8" hidden="1"/>
    <cellStyle name="Hipervínculo" xfId="27026" builtinId="8" hidden="1"/>
    <cellStyle name="Hipervínculo" xfId="27028" builtinId="8" hidden="1"/>
    <cellStyle name="Hipervínculo" xfId="27030" builtinId="8" hidden="1"/>
    <cellStyle name="Hipervínculo" xfId="27032" builtinId="8" hidden="1"/>
    <cellStyle name="Hipervínculo" xfId="27034" builtinId="8" hidden="1"/>
    <cellStyle name="Hipervínculo" xfId="27036" builtinId="8" hidden="1"/>
    <cellStyle name="Hipervínculo" xfId="27038" builtinId="8" hidden="1"/>
    <cellStyle name="Hipervínculo" xfId="27040" builtinId="8" hidden="1"/>
    <cellStyle name="Hipervínculo" xfId="27042" builtinId="8" hidden="1"/>
    <cellStyle name="Hipervínculo" xfId="27044" builtinId="8" hidden="1"/>
    <cellStyle name="Hipervínculo" xfId="27046" builtinId="8" hidden="1"/>
    <cellStyle name="Hipervínculo" xfId="27048" builtinId="8" hidden="1"/>
    <cellStyle name="Hipervínculo" xfId="27050" builtinId="8" hidden="1"/>
    <cellStyle name="Hipervínculo" xfId="27052" builtinId="8" hidden="1"/>
    <cellStyle name="Hipervínculo" xfId="27054" builtinId="8" hidden="1"/>
    <cellStyle name="Hipervínculo" xfId="27056" builtinId="8" hidden="1"/>
    <cellStyle name="Hipervínculo" xfId="27058" builtinId="8" hidden="1"/>
    <cellStyle name="Hipervínculo" xfId="27060" builtinId="8" hidden="1"/>
    <cellStyle name="Hipervínculo" xfId="27062" builtinId="8" hidden="1"/>
    <cellStyle name="Hipervínculo" xfId="27064" builtinId="8" hidden="1"/>
    <cellStyle name="Hipervínculo" xfId="27066" builtinId="8" hidden="1"/>
    <cellStyle name="Hipervínculo" xfId="27068" builtinId="8" hidden="1"/>
    <cellStyle name="Hipervínculo" xfId="27070" builtinId="8" hidden="1"/>
    <cellStyle name="Hipervínculo" xfId="27072" builtinId="8" hidden="1"/>
    <cellStyle name="Hipervínculo" xfId="27074" builtinId="8" hidden="1"/>
    <cellStyle name="Hipervínculo" xfId="27076" builtinId="8" hidden="1"/>
    <cellStyle name="Hipervínculo" xfId="27078" builtinId="8" hidden="1"/>
    <cellStyle name="Hipervínculo" xfId="27080" builtinId="8" hidden="1"/>
    <cellStyle name="Hipervínculo" xfId="27082" builtinId="8" hidden="1"/>
    <cellStyle name="Hipervínculo" xfId="27084" builtinId="8" hidden="1"/>
    <cellStyle name="Hipervínculo" xfId="27086" builtinId="8" hidden="1"/>
    <cellStyle name="Hipervínculo" xfId="27088" builtinId="8" hidden="1"/>
    <cellStyle name="Hipervínculo" xfId="27090" builtinId="8" hidden="1"/>
    <cellStyle name="Hipervínculo" xfId="27092" builtinId="8" hidden="1"/>
    <cellStyle name="Hipervínculo" xfId="27094" builtinId="8" hidden="1"/>
    <cellStyle name="Hipervínculo" xfId="27096" builtinId="8" hidden="1"/>
    <cellStyle name="Hipervínculo" xfId="27098" builtinId="8" hidden="1"/>
    <cellStyle name="Hipervínculo" xfId="27100" builtinId="8" hidden="1"/>
    <cellStyle name="Hipervínculo" xfId="27102" builtinId="8" hidden="1"/>
    <cellStyle name="Hipervínculo" xfId="27104" builtinId="8" hidden="1"/>
    <cellStyle name="Hipervínculo" xfId="27106" builtinId="8" hidden="1"/>
    <cellStyle name="Hipervínculo" xfId="27108" builtinId="8" hidden="1"/>
    <cellStyle name="Hipervínculo" xfId="27110" builtinId="8" hidden="1"/>
    <cellStyle name="Hipervínculo" xfId="27112" builtinId="8" hidden="1"/>
    <cellStyle name="Hipervínculo" xfId="27114" builtinId="8" hidden="1"/>
    <cellStyle name="Hipervínculo" xfId="27116" builtinId="8" hidden="1"/>
    <cellStyle name="Hipervínculo" xfId="27118" builtinId="8" hidden="1"/>
    <cellStyle name="Hipervínculo" xfId="27120" builtinId="8" hidden="1"/>
    <cellStyle name="Hipervínculo" xfId="27122" builtinId="8" hidden="1"/>
    <cellStyle name="Hipervínculo" xfId="27124" builtinId="8" hidden="1"/>
    <cellStyle name="Hipervínculo" xfId="27126" builtinId="8" hidden="1"/>
    <cellStyle name="Hipervínculo" xfId="27128" builtinId="8" hidden="1"/>
    <cellStyle name="Hipervínculo" xfId="27130" builtinId="8" hidden="1"/>
    <cellStyle name="Hipervínculo" xfId="27132" builtinId="8" hidden="1"/>
    <cellStyle name="Hipervínculo" xfId="27134" builtinId="8" hidden="1"/>
    <cellStyle name="Hipervínculo" xfId="27136" builtinId="8" hidden="1"/>
    <cellStyle name="Hipervínculo" xfId="27138" builtinId="8" hidden="1"/>
    <cellStyle name="Hipervínculo" xfId="27140" builtinId="8" hidden="1"/>
    <cellStyle name="Hipervínculo" xfId="27142" builtinId="8" hidden="1"/>
    <cellStyle name="Hipervínculo" xfId="27144" builtinId="8" hidden="1"/>
    <cellStyle name="Hipervínculo" xfId="27146" builtinId="8" hidden="1"/>
    <cellStyle name="Hipervínculo" xfId="27148" builtinId="8" hidden="1"/>
    <cellStyle name="Hipervínculo" xfId="27150" builtinId="8" hidden="1"/>
    <cellStyle name="Hipervínculo" xfId="27152" builtinId="8" hidden="1"/>
    <cellStyle name="Hipervínculo" xfId="27154" builtinId="8" hidden="1"/>
    <cellStyle name="Hipervínculo" xfId="27156" builtinId="8" hidden="1"/>
    <cellStyle name="Hipervínculo" xfId="27158" builtinId="8" hidden="1"/>
    <cellStyle name="Hipervínculo" xfId="27160" builtinId="8" hidden="1"/>
    <cellStyle name="Hipervínculo" xfId="27162" builtinId="8" hidden="1"/>
    <cellStyle name="Hipervínculo" xfId="27164" builtinId="8" hidden="1"/>
    <cellStyle name="Hipervínculo" xfId="27166" builtinId="8" hidden="1"/>
    <cellStyle name="Hipervínculo" xfId="27168" builtinId="8" hidden="1"/>
    <cellStyle name="Hipervínculo" xfId="27170" builtinId="8" hidden="1"/>
    <cellStyle name="Hipervínculo" xfId="27172" builtinId="8" hidden="1"/>
    <cellStyle name="Hipervínculo" xfId="27174" builtinId="8" hidden="1"/>
    <cellStyle name="Hipervínculo" xfId="27176" builtinId="8" hidden="1"/>
    <cellStyle name="Hipervínculo" xfId="27178" builtinId="8" hidden="1"/>
    <cellStyle name="Hipervínculo" xfId="27180" builtinId="8" hidden="1"/>
    <cellStyle name="Hipervínculo" xfId="27182" builtinId="8" hidden="1"/>
    <cellStyle name="Hipervínculo" xfId="27184" builtinId="8" hidden="1"/>
    <cellStyle name="Hipervínculo" xfId="27186" builtinId="8" hidden="1"/>
    <cellStyle name="Hipervínculo" xfId="27188" builtinId="8" hidden="1"/>
    <cellStyle name="Hipervínculo" xfId="27190" builtinId="8" hidden="1"/>
    <cellStyle name="Hipervínculo" xfId="27192" builtinId="8" hidden="1"/>
    <cellStyle name="Hipervínculo" xfId="27194" builtinId="8" hidden="1"/>
    <cellStyle name="Hipervínculo" xfId="27196" builtinId="8" hidden="1"/>
    <cellStyle name="Hipervínculo" xfId="27198" builtinId="8" hidden="1"/>
    <cellStyle name="Hipervínculo" xfId="27200" builtinId="8" hidden="1"/>
    <cellStyle name="Hipervínculo" xfId="27202" builtinId="8" hidden="1"/>
    <cellStyle name="Hipervínculo" xfId="27204" builtinId="8" hidden="1"/>
    <cellStyle name="Hipervínculo" xfId="27206" builtinId="8" hidden="1"/>
    <cellStyle name="Hipervínculo" xfId="27208" builtinId="8" hidden="1"/>
    <cellStyle name="Hipervínculo" xfId="27210" builtinId="8" hidden="1"/>
    <cellStyle name="Hipervínculo" xfId="27212" builtinId="8" hidden="1"/>
    <cellStyle name="Hipervínculo" xfId="27214" builtinId="8" hidden="1"/>
    <cellStyle name="Hipervínculo" xfId="27216" builtinId="8" hidden="1"/>
    <cellStyle name="Hipervínculo" xfId="27218" builtinId="8" hidden="1"/>
    <cellStyle name="Hipervínculo" xfId="27220" builtinId="8" hidden="1"/>
    <cellStyle name="Hipervínculo" xfId="27222" builtinId="8" hidden="1"/>
    <cellStyle name="Hipervínculo" xfId="27224" builtinId="8" hidden="1"/>
    <cellStyle name="Hipervínculo" xfId="27226" builtinId="8" hidden="1"/>
    <cellStyle name="Hipervínculo" xfId="27228" builtinId="8" hidden="1"/>
    <cellStyle name="Hipervínculo" xfId="27230" builtinId="8" hidden="1"/>
    <cellStyle name="Hipervínculo" xfId="27232" builtinId="8" hidden="1"/>
    <cellStyle name="Hipervínculo" xfId="27234" builtinId="8" hidden="1"/>
    <cellStyle name="Hipervínculo" xfId="27236" builtinId="8" hidden="1"/>
    <cellStyle name="Hipervínculo" xfId="27238" builtinId="8" hidden="1"/>
    <cellStyle name="Hipervínculo" xfId="27240" builtinId="8" hidden="1"/>
    <cellStyle name="Hipervínculo" xfId="27242" builtinId="8" hidden="1"/>
    <cellStyle name="Hipervínculo" xfId="27244" builtinId="8" hidden="1"/>
    <cellStyle name="Hipervínculo" xfId="27246" builtinId="8" hidden="1"/>
    <cellStyle name="Hipervínculo" xfId="27248" builtinId="8" hidden="1"/>
    <cellStyle name="Hipervínculo" xfId="27250" builtinId="8" hidden="1"/>
    <cellStyle name="Hipervínculo" xfId="27252" builtinId="8" hidden="1"/>
    <cellStyle name="Hipervínculo" xfId="27254" builtinId="8" hidden="1"/>
    <cellStyle name="Hipervínculo" xfId="27256" builtinId="8" hidden="1"/>
    <cellStyle name="Hipervínculo" xfId="27258" builtinId="8" hidden="1"/>
    <cellStyle name="Hipervínculo" xfId="27260" builtinId="8" hidden="1"/>
    <cellStyle name="Hipervínculo" xfId="27262" builtinId="8" hidden="1"/>
    <cellStyle name="Hipervínculo" xfId="27264" builtinId="8" hidden="1"/>
    <cellStyle name="Hipervínculo" xfId="27266" builtinId="8" hidden="1"/>
    <cellStyle name="Hipervínculo" xfId="27268" builtinId="8" hidden="1"/>
    <cellStyle name="Hipervínculo" xfId="27270" builtinId="8" hidden="1"/>
    <cellStyle name="Hipervínculo" xfId="27272" builtinId="8" hidden="1"/>
    <cellStyle name="Hipervínculo" xfId="27274" builtinId="8" hidden="1"/>
    <cellStyle name="Hipervínculo" xfId="27276" builtinId="8" hidden="1"/>
    <cellStyle name="Hipervínculo" xfId="27278" builtinId="8" hidden="1"/>
    <cellStyle name="Hipervínculo" xfId="27280" builtinId="8" hidden="1"/>
    <cellStyle name="Hipervínculo" xfId="27282" builtinId="8" hidden="1"/>
    <cellStyle name="Hipervínculo" xfId="27284" builtinId="8" hidden="1"/>
    <cellStyle name="Hipervínculo" xfId="27286" builtinId="8" hidden="1"/>
    <cellStyle name="Hipervínculo" xfId="27288" builtinId="8" hidden="1"/>
    <cellStyle name="Hipervínculo" xfId="27290" builtinId="8" hidden="1"/>
    <cellStyle name="Hipervínculo" xfId="27292" builtinId="8" hidden="1"/>
    <cellStyle name="Hipervínculo" xfId="27294" builtinId="8" hidden="1"/>
    <cellStyle name="Hipervínculo" xfId="27296" builtinId="8" hidden="1"/>
    <cellStyle name="Hipervínculo" xfId="27298" builtinId="8" hidden="1"/>
    <cellStyle name="Hipervínculo" xfId="27300" builtinId="8" hidden="1"/>
    <cellStyle name="Hipervínculo" xfId="27302" builtinId="8" hidden="1"/>
    <cellStyle name="Hipervínculo" xfId="27304" builtinId="8" hidden="1"/>
    <cellStyle name="Hipervínculo" xfId="27306" builtinId="8" hidden="1"/>
    <cellStyle name="Hipervínculo" xfId="27308" builtinId="8" hidden="1"/>
    <cellStyle name="Hipervínculo" xfId="27310" builtinId="8" hidden="1"/>
    <cellStyle name="Hipervínculo" xfId="27312" builtinId="8" hidden="1"/>
    <cellStyle name="Hipervínculo" xfId="27314" builtinId="8" hidden="1"/>
    <cellStyle name="Hipervínculo" xfId="27316" builtinId="8" hidden="1"/>
    <cellStyle name="Hipervínculo" xfId="27318" builtinId="8" hidden="1"/>
    <cellStyle name="Hipervínculo" xfId="27320" builtinId="8" hidden="1"/>
    <cellStyle name="Hipervínculo" xfId="27322" builtinId="8" hidden="1"/>
    <cellStyle name="Hipervínculo" xfId="27324" builtinId="8" hidden="1"/>
    <cellStyle name="Hipervínculo" xfId="27326" builtinId="8" hidden="1"/>
    <cellStyle name="Hipervínculo" xfId="27328" builtinId="8" hidden="1"/>
    <cellStyle name="Hipervínculo" xfId="27330" builtinId="8" hidden="1"/>
    <cellStyle name="Hipervínculo" xfId="27332" builtinId="8" hidden="1"/>
    <cellStyle name="Hipervínculo" xfId="27334" builtinId="8" hidden="1"/>
    <cellStyle name="Hipervínculo" xfId="27336" builtinId="8" hidden="1"/>
    <cellStyle name="Hipervínculo" xfId="27338" builtinId="8" hidden="1"/>
    <cellStyle name="Hipervínculo" xfId="27340" builtinId="8" hidden="1"/>
    <cellStyle name="Hipervínculo" xfId="27342" builtinId="8" hidden="1"/>
    <cellStyle name="Hipervínculo" xfId="27344" builtinId="8" hidden="1"/>
    <cellStyle name="Hipervínculo" xfId="27346" builtinId="8" hidden="1"/>
    <cellStyle name="Hipervínculo" xfId="27348" builtinId="8" hidden="1"/>
    <cellStyle name="Hipervínculo" xfId="27350" builtinId="8" hidden="1"/>
    <cellStyle name="Hipervínculo" xfId="27352" builtinId="8" hidden="1"/>
    <cellStyle name="Hipervínculo" xfId="27354" builtinId="8" hidden="1"/>
    <cellStyle name="Hipervínculo" xfId="27356" builtinId="8" hidden="1"/>
    <cellStyle name="Hipervínculo" xfId="27358" builtinId="8" hidden="1"/>
    <cellStyle name="Hipervínculo" xfId="27360" builtinId="8" hidden="1"/>
    <cellStyle name="Hipervínculo" xfId="27362" builtinId="8" hidden="1"/>
    <cellStyle name="Hipervínculo" xfId="27364" builtinId="8" hidden="1"/>
    <cellStyle name="Hipervínculo" xfId="27366" builtinId="8" hidden="1"/>
    <cellStyle name="Hipervínculo" xfId="27368" builtinId="8" hidden="1"/>
    <cellStyle name="Hipervínculo" xfId="27370" builtinId="8" hidden="1"/>
    <cellStyle name="Hipervínculo" xfId="27372" builtinId="8" hidden="1"/>
    <cellStyle name="Hipervínculo" xfId="27374" builtinId="8" hidden="1"/>
    <cellStyle name="Hipervínculo" xfId="27376" builtinId="8" hidden="1"/>
    <cellStyle name="Hipervínculo" xfId="27378" builtinId="8" hidden="1"/>
    <cellStyle name="Hipervínculo" xfId="27380" builtinId="8" hidden="1"/>
    <cellStyle name="Hipervínculo" xfId="27382" builtinId="8" hidden="1"/>
    <cellStyle name="Hipervínculo" xfId="27384" builtinId="8" hidden="1"/>
    <cellStyle name="Hipervínculo" xfId="27386" builtinId="8" hidden="1"/>
    <cellStyle name="Hipervínculo" xfId="27388" builtinId="8" hidden="1"/>
    <cellStyle name="Hipervínculo" xfId="27390" builtinId="8" hidden="1"/>
    <cellStyle name="Hipervínculo" xfId="27392" builtinId="8" hidden="1"/>
    <cellStyle name="Hipervínculo" xfId="27394" builtinId="8" hidden="1"/>
    <cellStyle name="Hipervínculo" xfId="27396" builtinId="8" hidden="1"/>
    <cellStyle name="Hipervínculo" xfId="27398" builtinId="8" hidden="1"/>
    <cellStyle name="Hipervínculo" xfId="27400" builtinId="8" hidden="1"/>
    <cellStyle name="Hipervínculo" xfId="27402" builtinId="8" hidden="1"/>
    <cellStyle name="Hipervínculo" xfId="27404" builtinId="8" hidden="1"/>
    <cellStyle name="Hipervínculo" xfId="27406" builtinId="8" hidden="1"/>
    <cellStyle name="Hipervínculo" xfId="27408" builtinId="8" hidden="1"/>
    <cellStyle name="Hipervínculo" xfId="27410" builtinId="8" hidden="1"/>
    <cellStyle name="Hipervínculo" xfId="27412" builtinId="8" hidden="1"/>
    <cellStyle name="Hipervínculo" xfId="27414" builtinId="8" hidden="1"/>
    <cellStyle name="Hipervínculo" xfId="27416" builtinId="8" hidden="1"/>
    <cellStyle name="Hipervínculo" xfId="27418" builtinId="8" hidden="1"/>
    <cellStyle name="Hipervínculo" xfId="27420" builtinId="8" hidden="1"/>
    <cellStyle name="Hipervínculo" xfId="27422" builtinId="8" hidden="1"/>
    <cellStyle name="Hipervínculo" xfId="27424" builtinId="8" hidden="1"/>
    <cellStyle name="Hipervínculo" xfId="27426" builtinId="8" hidden="1"/>
    <cellStyle name="Hipervínculo" xfId="27428" builtinId="8" hidden="1"/>
    <cellStyle name="Hipervínculo" xfId="27430" builtinId="8" hidden="1"/>
    <cellStyle name="Hipervínculo" xfId="27432" builtinId="8" hidden="1"/>
    <cellStyle name="Hipervínculo" xfId="27434" builtinId="8" hidden="1"/>
    <cellStyle name="Hipervínculo" xfId="27436" builtinId="8" hidden="1"/>
    <cellStyle name="Hipervínculo" xfId="27438" builtinId="8" hidden="1"/>
    <cellStyle name="Hipervínculo" xfId="27440" builtinId="8" hidden="1"/>
    <cellStyle name="Hipervínculo" xfId="27442" builtinId="8" hidden="1"/>
    <cellStyle name="Hipervínculo" xfId="27444" builtinId="8" hidden="1"/>
    <cellStyle name="Hipervínculo" xfId="27446" builtinId="8" hidden="1"/>
    <cellStyle name="Hipervínculo" xfId="27448" builtinId="8" hidden="1"/>
    <cellStyle name="Hipervínculo" xfId="27450" builtinId="8" hidden="1"/>
    <cellStyle name="Hipervínculo" xfId="27452" builtinId="8" hidden="1"/>
    <cellStyle name="Hipervínculo" xfId="27454" builtinId="8" hidden="1"/>
    <cellStyle name="Hipervínculo" xfId="27456" builtinId="8" hidden="1"/>
    <cellStyle name="Hipervínculo" xfId="27458" builtinId="8" hidden="1"/>
    <cellStyle name="Hipervínculo" xfId="27460" builtinId="8" hidden="1"/>
    <cellStyle name="Hipervínculo" xfId="27462" builtinId="8" hidden="1"/>
    <cellStyle name="Hipervínculo" xfId="27464" builtinId="8" hidden="1"/>
    <cellStyle name="Hipervínculo" xfId="27466" builtinId="8" hidden="1"/>
    <cellStyle name="Hipervínculo" xfId="27468" builtinId="8" hidden="1"/>
    <cellStyle name="Hipervínculo" xfId="27470" builtinId="8" hidden="1"/>
    <cellStyle name="Hipervínculo" xfId="27472" builtinId="8" hidden="1"/>
    <cellStyle name="Hipervínculo" xfId="27474" builtinId="8" hidden="1"/>
    <cellStyle name="Hipervínculo" xfId="27476" builtinId="8" hidden="1"/>
    <cellStyle name="Hipervínculo" xfId="27478" builtinId="8" hidden="1"/>
    <cellStyle name="Hipervínculo" xfId="27480" builtinId="8" hidden="1"/>
    <cellStyle name="Hipervínculo" xfId="27482" builtinId="8" hidden="1"/>
    <cellStyle name="Hipervínculo" xfId="27484" builtinId="8" hidden="1"/>
    <cellStyle name="Hipervínculo" xfId="27486" builtinId="8" hidden="1"/>
    <cellStyle name="Hipervínculo" xfId="27488" builtinId="8" hidden="1"/>
    <cellStyle name="Hipervínculo" xfId="27490" builtinId="8" hidden="1"/>
    <cellStyle name="Hipervínculo" xfId="27492" builtinId="8" hidden="1"/>
    <cellStyle name="Hipervínculo" xfId="27494" builtinId="8" hidden="1"/>
    <cellStyle name="Hipervínculo" xfId="27496" builtinId="8" hidden="1"/>
    <cellStyle name="Hipervínculo" xfId="27498" builtinId="8" hidden="1"/>
    <cellStyle name="Hipervínculo" xfId="27500" builtinId="8" hidden="1"/>
    <cellStyle name="Hipervínculo" xfId="27502" builtinId="8" hidden="1"/>
    <cellStyle name="Hipervínculo" xfId="27504" builtinId="8" hidden="1"/>
    <cellStyle name="Hipervínculo" xfId="27506" builtinId="8" hidden="1"/>
    <cellStyle name="Hipervínculo" xfId="27508" builtinId="8" hidden="1"/>
    <cellStyle name="Hipervínculo" xfId="27510" builtinId="8" hidden="1"/>
    <cellStyle name="Hipervínculo" xfId="27512" builtinId="8" hidden="1"/>
    <cellStyle name="Hipervínculo" xfId="27514" builtinId="8" hidden="1"/>
    <cellStyle name="Hipervínculo" xfId="27516" builtinId="8" hidden="1"/>
    <cellStyle name="Hipervínculo" xfId="27518" builtinId="8" hidden="1"/>
    <cellStyle name="Hipervínculo" xfId="27520" builtinId="8" hidden="1"/>
    <cellStyle name="Hipervínculo" xfId="27522" builtinId="8" hidden="1"/>
    <cellStyle name="Hipervínculo" xfId="27524" builtinId="8" hidden="1"/>
    <cellStyle name="Hipervínculo" xfId="27526" builtinId="8" hidden="1"/>
    <cellStyle name="Hipervínculo" xfId="27528" builtinId="8" hidden="1"/>
    <cellStyle name="Hipervínculo" xfId="27530" builtinId="8" hidden="1"/>
    <cellStyle name="Hipervínculo" xfId="27532" builtinId="8" hidden="1"/>
    <cellStyle name="Hipervínculo" xfId="27534" builtinId="8" hidden="1"/>
    <cellStyle name="Hipervínculo" xfId="27536" builtinId="8" hidden="1"/>
    <cellStyle name="Hipervínculo" xfId="27538" builtinId="8" hidden="1"/>
    <cellStyle name="Hipervínculo" xfId="27540" builtinId="8" hidden="1"/>
    <cellStyle name="Hipervínculo" xfId="27542" builtinId="8" hidden="1"/>
    <cellStyle name="Hipervínculo" xfId="27544" builtinId="8" hidden="1"/>
    <cellStyle name="Hipervínculo" xfId="27546" builtinId="8" hidden="1"/>
    <cellStyle name="Hipervínculo" xfId="27548" builtinId="8" hidden="1"/>
    <cellStyle name="Hipervínculo" xfId="27550" builtinId="8" hidden="1"/>
    <cellStyle name="Hipervínculo" xfId="27552" builtinId="8" hidden="1"/>
    <cellStyle name="Hipervínculo" xfId="27554" builtinId="8" hidden="1"/>
    <cellStyle name="Hipervínculo" xfId="27556" builtinId="8" hidden="1"/>
    <cellStyle name="Hipervínculo" xfId="27558" builtinId="8" hidden="1"/>
    <cellStyle name="Hipervínculo" xfId="27560" builtinId="8" hidden="1"/>
    <cellStyle name="Hipervínculo" xfId="27562" builtinId="8" hidden="1"/>
    <cellStyle name="Hipervínculo" xfId="27564" builtinId="8" hidden="1"/>
    <cellStyle name="Hipervínculo" xfId="27566" builtinId="8" hidden="1"/>
    <cellStyle name="Hipervínculo" xfId="27568" builtinId="8" hidden="1"/>
    <cellStyle name="Hipervínculo" xfId="27570" builtinId="8" hidden="1"/>
    <cellStyle name="Hipervínculo" xfId="27572" builtinId="8" hidden="1"/>
    <cellStyle name="Hipervínculo" xfId="27574" builtinId="8" hidden="1"/>
    <cellStyle name="Hipervínculo" xfId="27576" builtinId="8" hidden="1"/>
    <cellStyle name="Hipervínculo" xfId="27578" builtinId="8" hidden="1"/>
    <cellStyle name="Hipervínculo" xfId="27580" builtinId="8" hidden="1"/>
    <cellStyle name="Hipervínculo" xfId="27582" builtinId="8" hidden="1"/>
    <cellStyle name="Hipervínculo" xfId="27584" builtinId="8" hidden="1"/>
    <cellStyle name="Hipervínculo" xfId="27586" builtinId="8" hidden="1"/>
    <cellStyle name="Hipervínculo" xfId="27588" builtinId="8" hidden="1"/>
    <cellStyle name="Hipervínculo" xfId="27590" builtinId="8" hidden="1"/>
    <cellStyle name="Hipervínculo" xfId="27592" builtinId="8" hidden="1"/>
    <cellStyle name="Hipervínculo" xfId="27594" builtinId="8" hidden="1"/>
    <cellStyle name="Hipervínculo" xfId="27596" builtinId="8" hidden="1"/>
    <cellStyle name="Hipervínculo" xfId="27598" builtinId="8" hidden="1"/>
    <cellStyle name="Hipervínculo" xfId="27600" builtinId="8" hidden="1"/>
    <cellStyle name="Hipervínculo" xfId="27602" builtinId="8" hidden="1"/>
    <cellStyle name="Hipervínculo" xfId="27604" builtinId="8" hidden="1"/>
    <cellStyle name="Hipervínculo" xfId="27606" builtinId="8" hidden="1"/>
    <cellStyle name="Hipervínculo" xfId="27608" builtinId="8" hidden="1"/>
    <cellStyle name="Hipervínculo" xfId="27610" builtinId="8" hidden="1"/>
    <cellStyle name="Hipervínculo" xfId="27612" builtinId="8" hidden="1"/>
    <cellStyle name="Hipervínculo" xfId="27614" builtinId="8" hidden="1"/>
    <cellStyle name="Hipervínculo" xfId="27616" builtinId="8" hidden="1"/>
    <cellStyle name="Hipervínculo" xfId="27618" builtinId="8" hidden="1"/>
    <cellStyle name="Hipervínculo" xfId="27620" builtinId="8" hidden="1"/>
    <cellStyle name="Hipervínculo" xfId="27622" builtinId="8" hidden="1"/>
    <cellStyle name="Hipervínculo" xfId="27624" builtinId="8" hidden="1"/>
    <cellStyle name="Hipervínculo" xfId="27626" builtinId="8" hidden="1"/>
    <cellStyle name="Hipervínculo" xfId="27628" builtinId="8" hidden="1"/>
    <cellStyle name="Hipervínculo" xfId="27630" builtinId="8" hidden="1"/>
    <cellStyle name="Hipervínculo" xfId="27632" builtinId="8" hidden="1"/>
    <cellStyle name="Hipervínculo" xfId="27634" builtinId="8" hidden="1"/>
    <cellStyle name="Hipervínculo" xfId="27636" builtinId="8" hidden="1"/>
    <cellStyle name="Hipervínculo" xfId="27638" builtinId="8" hidden="1"/>
    <cellStyle name="Hipervínculo" xfId="27640" builtinId="8" hidden="1"/>
    <cellStyle name="Hipervínculo" xfId="27642" builtinId="8" hidden="1"/>
    <cellStyle name="Hipervínculo" xfId="27644" builtinId="8" hidden="1"/>
    <cellStyle name="Hipervínculo" xfId="27646" builtinId="8" hidden="1"/>
    <cellStyle name="Hipervínculo" xfId="27648" builtinId="8" hidden="1"/>
    <cellStyle name="Hipervínculo" xfId="27650" builtinId="8" hidden="1"/>
    <cellStyle name="Hipervínculo" xfId="27652" builtinId="8" hidden="1"/>
    <cellStyle name="Hipervínculo" xfId="27654" builtinId="8" hidden="1"/>
    <cellStyle name="Hipervínculo" xfId="27656" builtinId="8" hidden="1"/>
    <cellStyle name="Hipervínculo" xfId="27658" builtinId="8" hidden="1"/>
    <cellStyle name="Hipervínculo" xfId="27660" builtinId="8" hidden="1"/>
    <cellStyle name="Hipervínculo" xfId="27662" builtinId="8" hidden="1"/>
    <cellStyle name="Hipervínculo" xfId="27664" builtinId="8" hidden="1"/>
    <cellStyle name="Hipervínculo" xfId="27666" builtinId="8" hidden="1"/>
    <cellStyle name="Hipervínculo" xfId="27668" builtinId="8" hidden="1"/>
    <cellStyle name="Hipervínculo" xfId="27670" builtinId="8" hidden="1"/>
    <cellStyle name="Hipervínculo" xfId="27672" builtinId="8" hidden="1"/>
    <cellStyle name="Hipervínculo" xfId="27674" builtinId="8" hidden="1"/>
    <cellStyle name="Hipervínculo" xfId="27676" builtinId="8" hidden="1"/>
    <cellStyle name="Hipervínculo" xfId="27678" builtinId="8" hidden="1"/>
    <cellStyle name="Hipervínculo" xfId="27680" builtinId="8" hidden="1"/>
    <cellStyle name="Hipervínculo" xfId="27682" builtinId="8" hidden="1"/>
    <cellStyle name="Hipervínculo" xfId="27684" builtinId="8" hidden="1"/>
    <cellStyle name="Hipervínculo" xfId="27686" builtinId="8" hidden="1"/>
    <cellStyle name="Hipervínculo" xfId="27688" builtinId="8" hidden="1"/>
    <cellStyle name="Hipervínculo" xfId="27690" builtinId="8" hidden="1"/>
    <cellStyle name="Hipervínculo" xfId="27692" builtinId="8" hidden="1"/>
    <cellStyle name="Hipervínculo" xfId="27694" builtinId="8" hidden="1"/>
    <cellStyle name="Hipervínculo" xfId="27696" builtinId="8" hidden="1"/>
    <cellStyle name="Hipervínculo" xfId="27698" builtinId="8" hidden="1"/>
    <cellStyle name="Hipervínculo" xfId="27700" builtinId="8" hidden="1"/>
    <cellStyle name="Hipervínculo" xfId="27702" builtinId="8" hidden="1"/>
    <cellStyle name="Hipervínculo" xfId="27704" builtinId="8" hidden="1"/>
    <cellStyle name="Hipervínculo" xfId="27706" builtinId="8" hidden="1"/>
    <cellStyle name="Hipervínculo" xfId="27708" builtinId="8" hidden="1"/>
    <cellStyle name="Hipervínculo" xfId="27710" builtinId="8" hidden="1"/>
    <cellStyle name="Hipervínculo" xfId="27712" builtinId="8" hidden="1"/>
    <cellStyle name="Hipervínculo" xfId="27714" builtinId="8" hidden="1"/>
    <cellStyle name="Hipervínculo" xfId="27716" builtinId="8" hidden="1"/>
    <cellStyle name="Hipervínculo" xfId="27718" builtinId="8" hidden="1"/>
    <cellStyle name="Hipervínculo" xfId="27720" builtinId="8" hidden="1"/>
    <cellStyle name="Hipervínculo" xfId="27722" builtinId="8" hidden="1"/>
    <cellStyle name="Hipervínculo" xfId="27724" builtinId="8" hidden="1"/>
    <cellStyle name="Hipervínculo" xfId="27726" builtinId="8" hidden="1"/>
    <cellStyle name="Hipervínculo" xfId="27728" builtinId="8" hidden="1"/>
    <cellStyle name="Hipervínculo" xfId="27730" builtinId="8" hidden="1"/>
    <cellStyle name="Hipervínculo" xfId="27732" builtinId="8" hidden="1"/>
    <cellStyle name="Hipervínculo" xfId="27734" builtinId="8" hidden="1"/>
    <cellStyle name="Hipervínculo" xfId="27736" builtinId="8" hidden="1"/>
    <cellStyle name="Hipervínculo" xfId="27738" builtinId="8" hidden="1"/>
    <cellStyle name="Hipervínculo" xfId="27740" builtinId="8" hidden="1"/>
    <cellStyle name="Hipervínculo" xfId="27742" builtinId="8" hidden="1"/>
    <cellStyle name="Hipervínculo" xfId="27744" builtinId="8" hidden="1"/>
    <cellStyle name="Hipervínculo" xfId="27746" builtinId="8" hidden="1"/>
    <cellStyle name="Hipervínculo" xfId="27748" builtinId="8" hidden="1"/>
    <cellStyle name="Hipervínculo" xfId="27750" builtinId="8" hidden="1"/>
    <cellStyle name="Hipervínculo" xfId="27752" builtinId="8" hidden="1"/>
    <cellStyle name="Hipervínculo" xfId="27754" builtinId="8" hidden="1"/>
    <cellStyle name="Hipervínculo" xfId="27756" builtinId="8" hidden="1"/>
    <cellStyle name="Hipervínculo" xfId="27758" builtinId="8" hidden="1"/>
    <cellStyle name="Hipervínculo" xfId="27760" builtinId="8" hidden="1"/>
    <cellStyle name="Hipervínculo" xfId="27762" builtinId="8" hidden="1"/>
    <cellStyle name="Hipervínculo" xfId="27764" builtinId="8" hidden="1"/>
    <cellStyle name="Hipervínculo" xfId="27766" builtinId="8" hidden="1"/>
    <cellStyle name="Hipervínculo" xfId="27768" builtinId="8" hidden="1"/>
    <cellStyle name="Hipervínculo" xfId="27770" builtinId="8" hidden="1"/>
    <cellStyle name="Hipervínculo" xfId="27772" builtinId="8" hidden="1"/>
    <cellStyle name="Hipervínculo" xfId="27774" builtinId="8" hidden="1"/>
    <cellStyle name="Hipervínculo" xfId="27776" builtinId="8" hidden="1"/>
    <cellStyle name="Hipervínculo" xfId="27778" builtinId="8" hidden="1"/>
    <cellStyle name="Hipervínculo" xfId="27780" builtinId="8" hidden="1"/>
    <cellStyle name="Hipervínculo" xfId="27782" builtinId="8" hidden="1"/>
    <cellStyle name="Hipervínculo" xfId="27784" builtinId="8" hidden="1"/>
    <cellStyle name="Hipervínculo" xfId="27786" builtinId="8" hidden="1"/>
    <cellStyle name="Hipervínculo" xfId="27788" builtinId="8" hidden="1"/>
    <cellStyle name="Hipervínculo" xfId="27790" builtinId="8" hidden="1"/>
    <cellStyle name="Hipervínculo" xfId="27792" builtinId="8" hidden="1"/>
    <cellStyle name="Hipervínculo" xfId="27794" builtinId="8" hidden="1"/>
    <cellStyle name="Hipervínculo" xfId="27796" builtinId="8" hidden="1"/>
    <cellStyle name="Hipervínculo" xfId="27798" builtinId="8" hidden="1"/>
    <cellStyle name="Hipervínculo" xfId="27800" builtinId="8" hidden="1"/>
    <cellStyle name="Hipervínculo" xfId="27802" builtinId="8" hidden="1"/>
    <cellStyle name="Hipervínculo" xfId="27804" builtinId="8" hidden="1"/>
    <cellStyle name="Hipervínculo" xfId="27806" builtinId="8" hidden="1"/>
    <cellStyle name="Hipervínculo" xfId="27808" builtinId="8" hidden="1"/>
    <cellStyle name="Hipervínculo" xfId="27810" builtinId="8" hidden="1"/>
    <cellStyle name="Hipervínculo" xfId="27812" builtinId="8" hidden="1"/>
    <cellStyle name="Hipervínculo" xfId="27814" builtinId="8" hidden="1"/>
    <cellStyle name="Hipervínculo" xfId="27816" builtinId="8" hidden="1"/>
    <cellStyle name="Hipervínculo" xfId="27818" builtinId="8" hidden="1"/>
    <cellStyle name="Hipervínculo" xfId="27820" builtinId="8" hidden="1"/>
    <cellStyle name="Hipervínculo" xfId="27822" builtinId="8" hidden="1"/>
    <cellStyle name="Hipervínculo" xfId="27824" builtinId="8" hidden="1"/>
    <cellStyle name="Hipervínculo" xfId="27826" builtinId="8" hidden="1"/>
    <cellStyle name="Hipervínculo" xfId="27828" builtinId="8" hidden="1"/>
    <cellStyle name="Hipervínculo" xfId="27830" builtinId="8" hidden="1"/>
    <cellStyle name="Hipervínculo" xfId="27832" builtinId="8" hidden="1"/>
    <cellStyle name="Hipervínculo" xfId="27834" builtinId="8" hidden="1"/>
    <cellStyle name="Hipervínculo" xfId="27836" builtinId="8" hidden="1"/>
    <cellStyle name="Hipervínculo" xfId="27838" builtinId="8" hidden="1"/>
    <cellStyle name="Hipervínculo" xfId="27840" builtinId="8" hidden="1"/>
    <cellStyle name="Hipervínculo" xfId="27842" builtinId="8" hidden="1"/>
    <cellStyle name="Hipervínculo" xfId="27844" builtinId="8" hidden="1"/>
    <cellStyle name="Hipervínculo" xfId="27846" builtinId="8" hidden="1"/>
    <cellStyle name="Hipervínculo" xfId="27848" builtinId="8" hidden="1"/>
    <cellStyle name="Hipervínculo" xfId="27850" builtinId="8" hidden="1"/>
    <cellStyle name="Hipervínculo" xfId="27852" builtinId="8" hidden="1"/>
    <cellStyle name="Hipervínculo" xfId="27854" builtinId="8" hidden="1"/>
    <cellStyle name="Hipervínculo" xfId="27856" builtinId="8" hidden="1"/>
    <cellStyle name="Hipervínculo" xfId="27858" builtinId="8" hidden="1"/>
    <cellStyle name="Hipervínculo" xfId="27860" builtinId="8" hidden="1"/>
    <cellStyle name="Hipervínculo" xfId="27862" builtinId="8" hidden="1"/>
    <cellStyle name="Hipervínculo" xfId="27864" builtinId="8" hidden="1"/>
    <cellStyle name="Hipervínculo" xfId="27866" builtinId="8" hidden="1"/>
    <cellStyle name="Hipervínculo" xfId="27868" builtinId="8" hidden="1"/>
    <cellStyle name="Hipervínculo" xfId="27870" builtinId="8" hidden="1"/>
    <cellStyle name="Hipervínculo" xfId="27872" builtinId="8" hidden="1"/>
    <cellStyle name="Hipervínculo" xfId="27874" builtinId="8" hidden="1"/>
    <cellStyle name="Hipervínculo" xfId="27876" builtinId="8" hidden="1"/>
    <cellStyle name="Hipervínculo" xfId="27878" builtinId="8" hidden="1"/>
    <cellStyle name="Hipervínculo" xfId="27880" builtinId="8" hidden="1"/>
    <cellStyle name="Hipervínculo" xfId="27882" builtinId="8" hidden="1"/>
    <cellStyle name="Hipervínculo" xfId="27884" builtinId="8" hidden="1"/>
    <cellStyle name="Hipervínculo" xfId="27886" builtinId="8" hidden="1"/>
    <cellStyle name="Hipervínculo" xfId="27888" builtinId="8" hidden="1"/>
    <cellStyle name="Hipervínculo" xfId="27890" builtinId="8" hidden="1"/>
    <cellStyle name="Hipervínculo" xfId="27892" builtinId="8" hidden="1"/>
    <cellStyle name="Hipervínculo" xfId="27894" builtinId="8" hidden="1"/>
    <cellStyle name="Hipervínculo" xfId="27896" builtinId="8" hidden="1"/>
    <cellStyle name="Hipervínculo" xfId="27898" builtinId="8" hidden="1"/>
    <cellStyle name="Hipervínculo" xfId="27900" builtinId="8" hidden="1"/>
    <cellStyle name="Hipervínculo" xfId="27902" builtinId="8" hidden="1"/>
    <cellStyle name="Hipervínculo" xfId="27904" builtinId="8" hidden="1"/>
    <cellStyle name="Hipervínculo" xfId="27906" builtinId="8" hidden="1"/>
    <cellStyle name="Hipervínculo" xfId="27908" builtinId="8" hidden="1"/>
    <cellStyle name="Hipervínculo" xfId="27910" builtinId="8" hidden="1"/>
    <cellStyle name="Hipervínculo" xfId="27912" builtinId="8" hidden="1"/>
    <cellStyle name="Hipervínculo" xfId="27914" builtinId="8" hidden="1"/>
    <cellStyle name="Hipervínculo" xfId="27916" builtinId="8" hidden="1"/>
    <cellStyle name="Hipervínculo" xfId="27918" builtinId="8" hidden="1"/>
    <cellStyle name="Hipervínculo" xfId="27920" builtinId="8" hidden="1"/>
    <cellStyle name="Hipervínculo" xfId="27922" builtinId="8" hidden="1"/>
    <cellStyle name="Hipervínculo" xfId="27924" builtinId="8" hidden="1"/>
    <cellStyle name="Hipervínculo" xfId="27926" builtinId="8" hidden="1"/>
    <cellStyle name="Hipervínculo" xfId="27928" builtinId="8" hidden="1"/>
    <cellStyle name="Hipervínculo" xfId="27930" builtinId="8" hidden="1"/>
    <cellStyle name="Hipervínculo" xfId="27932" builtinId="8" hidden="1"/>
    <cellStyle name="Hipervínculo" xfId="27934" builtinId="8" hidden="1"/>
    <cellStyle name="Hipervínculo" xfId="27936" builtinId="8" hidden="1"/>
    <cellStyle name="Hipervínculo" xfId="27938" builtinId="8" hidden="1"/>
    <cellStyle name="Hipervínculo" xfId="27940" builtinId="8" hidden="1"/>
    <cellStyle name="Hipervínculo" xfId="27942" builtinId="8" hidden="1"/>
    <cellStyle name="Hipervínculo" xfId="27944" builtinId="8" hidden="1"/>
    <cellStyle name="Hipervínculo" xfId="27946" builtinId="8" hidden="1"/>
    <cellStyle name="Hipervínculo" xfId="27948" builtinId="8" hidden="1"/>
    <cellStyle name="Hipervínculo" xfId="27950" builtinId="8" hidden="1"/>
    <cellStyle name="Hipervínculo" xfId="27952" builtinId="8" hidden="1"/>
    <cellStyle name="Hipervínculo" xfId="27954" builtinId="8" hidden="1"/>
    <cellStyle name="Hipervínculo" xfId="27956" builtinId="8" hidden="1"/>
    <cellStyle name="Hipervínculo" xfId="27958" builtinId="8" hidden="1"/>
    <cellStyle name="Hipervínculo" xfId="27960" builtinId="8" hidden="1"/>
    <cellStyle name="Hipervínculo" xfId="27962" builtinId="8" hidden="1"/>
    <cellStyle name="Hipervínculo" xfId="27964" builtinId="8" hidden="1"/>
    <cellStyle name="Hipervínculo" xfId="27966" builtinId="8" hidden="1"/>
    <cellStyle name="Hipervínculo" xfId="27968" builtinId="8" hidden="1"/>
    <cellStyle name="Hipervínculo" xfId="27970" builtinId="8" hidden="1"/>
    <cellStyle name="Hipervínculo" xfId="27972" builtinId="8" hidden="1"/>
    <cellStyle name="Hipervínculo" xfId="27974" builtinId="8" hidden="1"/>
    <cellStyle name="Hipervínculo" xfId="27976" builtinId="8" hidden="1"/>
    <cellStyle name="Hipervínculo" xfId="27978" builtinId="8" hidden="1"/>
    <cellStyle name="Hipervínculo" xfId="27980" builtinId="8" hidden="1"/>
    <cellStyle name="Hipervínculo" xfId="27982" builtinId="8" hidden="1"/>
    <cellStyle name="Hipervínculo" xfId="27984" builtinId="8" hidden="1"/>
    <cellStyle name="Hipervínculo" xfId="27986" builtinId="8" hidden="1"/>
    <cellStyle name="Hipervínculo" xfId="27988" builtinId="8" hidden="1"/>
    <cellStyle name="Hipervínculo" xfId="27990" builtinId="8" hidden="1"/>
    <cellStyle name="Hipervínculo" xfId="27992" builtinId="8" hidden="1"/>
    <cellStyle name="Hipervínculo" xfId="27994" builtinId="8" hidden="1"/>
    <cellStyle name="Hipervínculo" xfId="27996" builtinId="8" hidden="1"/>
    <cellStyle name="Hipervínculo" xfId="27998" builtinId="8" hidden="1"/>
    <cellStyle name="Hipervínculo" xfId="28000" builtinId="8" hidden="1"/>
    <cellStyle name="Hipervínculo" xfId="28002" builtinId="8" hidden="1"/>
    <cellStyle name="Hipervínculo" xfId="28004" builtinId="8" hidden="1"/>
    <cellStyle name="Hipervínculo" xfId="28006" builtinId="8" hidden="1"/>
    <cellStyle name="Hipervínculo" xfId="28008" builtinId="8" hidden="1"/>
    <cellStyle name="Hipervínculo" xfId="28010" builtinId="8" hidden="1"/>
    <cellStyle name="Hipervínculo" xfId="28012" builtinId="8" hidden="1"/>
    <cellStyle name="Hipervínculo" xfId="28014" builtinId="8" hidden="1"/>
    <cellStyle name="Hipervínculo" xfId="28016" builtinId="8" hidden="1"/>
    <cellStyle name="Hipervínculo" xfId="28018" builtinId="8" hidden="1"/>
    <cellStyle name="Hipervínculo" xfId="28020" builtinId="8" hidden="1"/>
    <cellStyle name="Hipervínculo" xfId="28022" builtinId="8" hidden="1"/>
    <cellStyle name="Hipervínculo" xfId="28024" builtinId="8" hidden="1"/>
    <cellStyle name="Hipervínculo" xfId="28026" builtinId="8" hidden="1"/>
    <cellStyle name="Hipervínculo" xfId="28028" builtinId="8" hidden="1"/>
    <cellStyle name="Hipervínculo" xfId="28030" builtinId="8" hidden="1"/>
    <cellStyle name="Hipervínculo" xfId="28032" builtinId="8" hidden="1"/>
    <cellStyle name="Hipervínculo" xfId="28034" builtinId="8" hidden="1"/>
    <cellStyle name="Hipervínculo" xfId="28036" builtinId="8" hidden="1"/>
    <cellStyle name="Hipervínculo" xfId="28038" builtinId="8" hidden="1"/>
    <cellStyle name="Hipervínculo" xfId="28040" builtinId="8" hidden="1"/>
    <cellStyle name="Hipervínculo" xfId="28042" builtinId="8" hidden="1"/>
    <cellStyle name="Hipervínculo" xfId="28044" builtinId="8" hidden="1"/>
    <cellStyle name="Hipervínculo" xfId="28046" builtinId="8" hidden="1"/>
    <cellStyle name="Hipervínculo" xfId="28048" builtinId="8" hidden="1"/>
    <cellStyle name="Hipervínculo" xfId="28050" builtinId="8" hidden="1"/>
    <cellStyle name="Hipervínculo" xfId="28052" builtinId="8" hidden="1"/>
    <cellStyle name="Hipervínculo" xfId="28054" builtinId="8" hidden="1"/>
    <cellStyle name="Hipervínculo" xfId="28056" builtinId="8" hidden="1"/>
    <cellStyle name="Hipervínculo" xfId="28058" builtinId="8" hidden="1"/>
    <cellStyle name="Hipervínculo" xfId="28060" builtinId="8" hidden="1"/>
    <cellStyle name="Hipervínculo" xfId="28062" builtinId="8" hidden="1"/>
    <cellStyle name="Hipervínculo" xfId="28064" builtinId="8" hidden="1"/>
    <cellStyle name="Hipervínculo" xfId="28066" builtinId="8" hidden="1"/>
    <cellStyle name="Hipervínculo" xfId="28068" builtinId="8" hidden="1"/>
    <cellStyle name="Hipervínculo" xfId="28070" builtinId="8" hidden="1"/>
    <cellStyle name="Hipervínculo" xfId="28072" builtinId="8" hidden="1"/>
    <cellStyle name="Hipervínculo" xfId="28074" builtinId="8" hidden="1"/>
    <cellStyle name="Hipervínculo" xfId="28076" builtinId="8" hidden="1"/>
    <cellStyle name="Hipervínculo" xfId="28078" builtinId="8" hidden="1"/>
    <cellStyle name="Hipervínculo" xfId="28080" builtinId="8" hidden="1"/>
    <cellStyle name="Hipervínculo" xfId="28082" builtinId="8" hidden="1"/>
    <cellStyle name="Hipervínculo" xfId="28084" builtinId="8" hidden="1"/>
    <cellStyle name="Hipervínculo" xfId="28086" builtinId="8" hidden="1"/>
    <cellStyle name="Hipervínculo" xfId="28088" builtinId="8" hidden="1"/>
    <cellStyle name="Hipervínculo" xfId="28090" builtinId="8" hidden="1"/>
    <cellStyle name="Hipervínculo" xfId="28092" builtinId="8" hidden="1"/>
    <cellStyle name="Hipervínculo" xfId="28094" builtinId="8" hidden="1"/>
    <cellStyle name="Hipervínculo" xfId="28096" builtinId="8" hidden="1"/>
    <cellStyle name="Hipervínculo" xfId="28098" builtinId="8" hidden="1"/>
    <cellStyle name="Hipervínculo" xfId="28100" builtinId="8" hidden="1"/>
    <cellStyle name="Hipervínculo" xfId="28102" builtinId="8" hidden="1"/>
    <cellStyle name="Hipervínculo" xfId="28104" builtinId="8" hidden="1"/>
    <cellStyle name="Hipervínculo" xfId="28106" builtinId="8" hidden="1"/>
    <cellStyle name="Hipervínculo" xfId="28108" builtinId="8" hidden="1"/>
    <cellStyle name="Hipervínculo" xfId="28110" builtinId="8" hidden="1"/>
    <cellStyle name="Hipervínculo" xfId="28112" builtinId="8" hidden="1"/>
    <cellStyle name="Hipervínculo" xfId="28114" builtinId="8" hidden="1"/>
    <cellStyle name="Hipervínculo" xfId="28116" builtinId="8" hidden="1"/>
    <cellStyle name="Hipervínculo" xfId="28118" builtinId="8" hidden="1"/>
    <cellStyle name="Hipervínculo" xfId="28120" builtinId="8" hidden="1"/>
    <cellStyle name="Hipervínculo" xfId="28122" builtinId="8" hidden="1"/>
    <cellStyle name="Hipervínculo" xfId="28124" builtinId="8" hidden="1"/>
    <cellStyle name="Hipervínculo" xfId="28126" builtinId="8" hidden="1"/>
    <cellStyle name="Hipervínculo" xfId="28128" builtinId="8" hidden="1"/>
    <cellStyle name="Hipervínculo" xfId="28130" builtinId="8" hidden="1"/>
    <cellStyle name="Hipervínculo" xfId="28132" builtinId="8" hidden="1"/>
    <cellStyle name="Hipervínculo" xfId="28134" builtinId="8" hidden="1"/>
    <cellStyle name="Hipervínculo" xfId="28136" builtinId="8" hidden="1"/>
    <cellStyle name="Hipervínculo" xfId="28138" builtinId="8" hidden="1"/>
    <cellStyle name="Hipervínculo" xfId="28140" builtinId="8" hidden="1"/>
    <cellStyle name="Hipervínculo" xfId="28142" builtinId="8" hidden="1"/>
    <cellStyle name="Hipervínculo" xfId="28144" builtinId="8" hidden="1"/>
    <cellStyle name="Hipervínculo" xfId="28146" builtinId="8" hidden="1"/>
    <cellStyle name="Hipervínculo" xfId="28148" builtinId="8" hidden="1"/>
    <cellStyle name="Hipervínculo" xfId="28150" builtinId="8" hidden="1"/>
    <cellStyle name="Hipervínculo" xfId="28152" builtinId="8" hidden="1"/>
    <cellStyle name="Hipervínculo" xfId="28154" builtinId="8" hidden="1"/>
    <cellStyle name="Hipervínculo" xfId="28156" builtinId="8" hidden="1"/>
    <cellStyle name="Hipervínculo" xfId="28158" builtinId="8" hidden="1"/>
    <cellStyle name="Hipervínculo" xfId="28160" builtinId="8" hidden="1"/>
    <cellStyle name="Hipervínculo" xfId="28162" builtinId="8" hidden="1"/>
    <cellStyle name="Hipervínculo" xfId="28164" builtinId="8" hidden="1"/>
    <cellStyle name="Hipervínculo" xfId="28166" builtinId="8" hidden="1"/>
    <cellStyle name="Hipervínculo" xfId="28168" builtinId="8" hidden="1"/>
    <cellStyle name="Hipervínculo" xfId="28170" builtinId="8" hidden="1"/>
    <cellStyle name="Hipervínculo" xfId="28172" builtinId="8" hidden="1"/>
    <cellStyle name="Hipervínculo" xfId="28174" builtinId="8" hidden="1"/>
    <cellStyle name="Hipervínculo" xfId="28176" builtinId="8" hidden="1"/>
    <cellStyle name="Hipervínculo" xfId="28178" builtinId="8" hidden="1"/>
    <cellStyle name="Hipervínculo" xfId="28180" builtinId="8" hidden="1"/>
    <cellStyle name="Hipervínculo" xfId="28182" builtinId="8" hidden="1"/>
    <cellStyle name="Hipervínculo" xfId="28184" builtinId="8" hidden="1"/>
    <cellStyle name="Hipervínculo" xfId="28186" builtinId="8" hidden="1"/>
    <cellStyle name="Hipervínculo" xfId="28188" builtinId="8" hidden="1"/>
    <cellStyle name="Hipervínculo" xfId="28190" builtinId="8" hidden="1"/>
    <cellStyle name="Hipervínculo" xfId="28192" builtinId="8" hidden="1"/>
    <cellStyle name="Hipervínculo" xfId="28194" builtinId="8" hidden="1"/>
    <cellStyle name="Hipervínculo" xfId="28196" builtinId="8" hidden="1"/>
    <cellStyle name="Hipervínculo" xfId="28198" builtinId="8" hidden="1"/>
    <cellStyle name="Hipervínculo" xfId="28200" builtinId="8" hidden="1"/>
    <cellStyle name="Hipervínculo" xfId="28202" builtinId="8" hidden="1"/>
    <cellStyle name="Hipervínculo" xfId="28204" builtinId="8" hidden="1"/>
    <cellStyle name="Hipervínculo" xfId="28206" builtinId="8" hidden="1"/>
    <cellStyle name="Hipervínculo" xfId="28208" builtinId="8" hidden="1"/>
    <cellStyle name="Hipervínculo" xfId="28210" builtinId="8" hidden="1"/>
    <cellStyle name="Hipervínculo" xfId="28212" builtinId="8" hidden="1"/>
    <cellStyle name="Hipervínculo" xfId="28214" builtinId="8" hidden="1"/>
    <cellStyle name="Hipervínculo" xfId="28216" builtinId="8" hidden="1"/>
    <cellStyle name="Hipervínculo" xfId="28218" builtinId="8" hidden="1"/>
    <cellStyle name="Hipervínculo" xfId="28220" builtinId="8" hidden="1"/>
    <cellStyle name="Hipervínculo" xfId="28222" builtinId="8" hidden="1"/>
    <cellStyle name="Hipervínculo" xfId="28224" builtinId="8" hidden="1"/>
    <cellStyle name="Hipervínculo" xfId="28226" builtinId="8" hidden="1"/>
    <cellStyle name="Hipervínculo" xfId="28228" builtinId="8" hidden="1"/>
    <cellStyle name="Hipervínculo" xfId="28230" builtinId="8" hidden="1"/>
    <cellStyle name="Hipervínculo" xfId="28232" builtinId="8" hidden="1"/>
    <cellStyle name="Hipervínculo" xfId="28234" builtinId="8" hidden="1"/>
    <cellStyle name="Hipervínculo" xfId="28236" builtinId="8" hidden="1"/>
    <cellStyle name="Hipervínculo" xfId="28238" builtinId="8" hidden="1"/>
    <cellStyle name="Hipervínculo" xfId="28240" builtinId="8" hidden="1"/>
    <cellStyle name="Hipervínculo" xfId="28242" builtinId="8" hidden="1"/>
    <cellStyle name="Hipervínculo" xfId="28244" builtinId="8" hidden="1"/>
    <cellStyle name="Hipervínculo" xfId="28246" builtinId="8" hidden="1"/>
    <cellStyle name="Hipervínculo" xfId="28248" builtinId="8" hidden="1"/>
    <cellStyle name="Hipervínculo" xfId="28250" builtinId="8" hidden="1"/>
    <cellStyle name="Hipervínculo" xfId="28252" builtinId="8" hidden="1"/>
    <cellStyle name="Hipervínculo" xfId="28254" builtinId="8" hidden="1"/>
    <cellStyle name="Hipervínculo" xfId="28256" builtinId="8" hidden="1"/>
    <cellStyle name="Hipervínculo" xfId="28258" builtinId="8" hidden="1"/>
    <cellStyle name="Hipervínculo" xfId="28260" builtinId="8" hidden="1"/>
    <cellStyle name="Hipervínculo" xfId="28262" builtinId="8" hidden="1"/>
    <cellStyle name="Hipervínculo" xfId="28264" builtinId="8" hidden="1"/>
    <cellStyle name="Hipervínculo" xfId="28266" builtinId="8" hidden="1"/>
    <cellStyle name="Hipervínculo" xfId="28268" builtinId="8" hidden="1"/>
    <cellStyle name="Hipervínculo" xfId="28270" builtinId="8" hidden="1"/>
    <cellStyle name="Hipervínculo" xfId="28272" builtinId="8" hidden="1"/>
    <cellStyle name="Hipervínculo" xfId="28274" builtinId="8" hidden="1"/>
    <cellStyle name="Hipervínculo" xfId="28276" builtinId="8" hidden="1"/>
    <cellStyle name="Hipervínculo" xfId="28278" builtinId="8" hidden="1"/>
    <cellStyle name="Hipervínculo" xfId="28280" builtinId="8" hidden="1"/>
    <cellStyle name="Hipervínculo" xfId="28282" builtinId="8" hidden="1"/>
    <cellStyle name="Hipervínculo" xfId="28284" builtinId="8" hidden="1"/>
    <cellStyle name="Hipervínculo" xfId="28286" builtinId="8" hidden="1"/>
    <cellStyle name="Hipervínculo" xfId="28288" builtinId="8" hidden="1"/>
    <cellStyle name="Hipervínculo" xfId="28290" builtinId="8" hidden="1"/>
    <cellStyle name="Hipervínculo" xfId="28292" builtinId="8" hidden="1"/>
    <cellStyle name="Hipervínculo" xfId="28294" builtinId="8" hidden="1"/>
    <cellStyle name="Hipervínculo" xfId="28296" builtinId="8" hidden="1"/>
    <cellStyle name="Hipervínculo" xfId="28298" builtinId="8" hidden="1"/>
    <cellStyle name="Hipervínculo" xfId="28300" builtinId="8" hidden="1"/>
    <cellStyle name="Hipervínculo" xfId="28302" builtinId="8" hidden="1"/>
    <cellStyle name="Hipervínculo" xfId="28304" builtinId="8" hidden="1"/>
    <cellStyle name="Hipervínculo" xfId="28306" builtinId="8" hidden="1"/>
    <cellStyle name="Hipervínculo" xfId="28308" builtinId="8" hidden="1"/>
    <cellStyle name="Hipervínculo" xfId="28310" builtinId="8" hidden="1"/>
    <cellStyle name="Hipervínculo" xfId="28312" builtinId="8" hidden="1"/>
    <cellStyle name="Hipervínculo" xfId="28314" builtinId="8" hidden="1"/>
    <cellStyle name="Hipervínculo" xfId="28316" builtinId="8" hidden="1"/>
    <cellStyle name="Hipervínculo" xfId="28318" builtinId="8" hidden="1"/>
    <cellStyle name="Hipervínculo" xfId="28320" builtinId="8" hidden="1"/>
    <cellStyle name="Hipervínculo" xfId="28322" builtinId="8" hidden="1"/>
    <cellStyle name="Hipervínculo" xfId="28324" builtinId="8" hidden="1"/>
    <cellStyle name="Hipervínculo" xfId="28326" builtinId="8" hidden="1"/>
    <cellStyle name="Hipervínculo" xfId="28328" builtinId="8" hidden="1"/>
    <cellStyle name="Hipervínculo" xfId="28330" builtinId="8" hidden="1"/>
    <cellStyle name="Hipervínculo" xfId="28332" builtinId="8" hidden="1"/>
    <cellStyle name="Hipervínculo" xfId="28334" builtinId="8" hidden="1"/>
    <cellStyle name="Hipervínculo" xfId="28336" builtinId="8" hidden="1"/>
    <cellStyle name="Hipervínculo" xfId="28338" builtinId="8" hidden="1"/>
    <cellStyle name="Hipervínculo" xfId="28340" builtinId="8" hidden="1"/>
    <cellStyle name="Hipervínculo" xfId="28342" builtinId="8" hidden="1"/>
    <cellStyle name="Hipervínculo" xfId="28344" builtinId="8" hidden="1"/>
    <cellStyle name="Hipervínculo" xfId="28346" builtinId="8" hidden="1"/>
    <cellStyle name="Hipervínculo" xfId="28348" builtinId="8" hidden="1"/>
    <cellStyle name="Hipervínculo" xfId="28350" builtinId="8" hidden="1"/>
    <cellStyle name="Hipervínculo" xfId="28352" builtinId="8" hidden="1"/>
    <cellStyle name="Hipervínculo" xfId="28354" builtinId="8" hidden="1"/>
    <cellStyle name="Hipervínculo" xfId="28356" builtinId="8" hidden="1"/>
    <cellStyle name="Hipervínculo" xfId="28358" builtinId="8" hidden="1"/>
    <cellStyle name="Hipervínculo" xfId="28360" builtinId="8" hidden="1"/>
    <cellStyle name="Hipervínculo" xfId="28362" builtinId="8" hidden="1"/>
    <cellStyle name="Hipervínculo" xfId="28364" builtinId="8" hidden="1"/>
    <cellStyle name="Hipervínculo" xfId="28366" builtinId="8" hidden="1"/>
    <cellStyle name="Hipervínculo" xfId="28368" builtinId="8" hidden="1"/>
    <cellStyle name="Hipervínculo" xfId="28370" builtinId="8" hidden="1"/>
    <cellStyle name="Hipervínculo" xfId="28372" builtinId="8" hidden="1"/>
    <cellStyle name="Hipervínculo" xfId="28374" builtinId="8" hidden="1"/>
    <cellStyle name="Hipervínculo" xfId="28376" builtinId="8" hidden="1"/>
    <cellStyle name="Hipervínculo" xfId="28378" builtinId="8" hidden="1"/>
    <cellStyle name="Hipervínculo" xfId="28380" builtinId="8" hidden="1"/>
    <cellStyle name="Hipervínculo" xfId="28382" builtinId="8" hidden="1"/>
    <cellStyle name="Hipervínculo" xfId="28384" builtinId="8" hidden="1"/>
    <cellStyle name="Hipervínculo" xfId="28386" builtinId="8" hidden="1"/>
    <cellStyle name="Hipervínculo" xfId="28388" builtinId="8" hidden="1"/>
    <cellStyle name="Hipervínculo" xfId="28390" builtinId="8" hidden="1"/>
    <cellStyle name="Hipervínculo" xfId="28392" builtinId="8" hidden="1"/>
    <cellStyle name="Hipervínculo" xfId="28394" builtinId="8" hidden="1"/>
    <cellStyle name="Hipervínculo" xfId="28396" builtinId="8" hidden="1"/>
    <cellStyle name="Hipervínculo" xfId="28398" builtinId="8" hidden="1"/>
    <cellStyle name="Hipervínculo" xfId="28400" builtinId="8" hidden="1"/>
    <cellStyle name="Hipervínculo" xfId="28402" builtinId="8" hidden="1"/>
    <cellStyle name="Hipervínculo" xfId="28404" builtinId="8" hidden="1"/>
    <cellStyle name="Hipervínculo" xfId="28406" builtinId="8" hidden="1"/>
    <cellStyle name="Hipervínculo" xfId="28408" builtinId="8" hidden="1"/>
    <cellStyle name="Hipervínculo" xfId="28410" builtinId="8" hidden="1"/>
    <cellStyle name="Hipervínculo" xfId="28412" builtinId="8" hidden="1"/>
    <cellStyle name="Hipervínculo" xfId="28414" builtinId="8" hidden="1"/>
    <cellStyle name="Hipervínculo" xfId="28416" builtinId="8" hidden="1"/>
    <cellStyle name="Hipervínculo" xfId="28418" builtinId="8" hidden="1"/>
    <cellStyle name="Hipervínculo" xfId="28420" builtinId="8" hidden="1"/>
    <cellStyle name="Hipervínculo" xfId="28422" builtinId="8" hidden="1"/>
    <cellStyle name="Hipervínculo" xfId="28424" builtinId="8" hidden="1"/>
    <cellStyle name="Hipervínculo" xfId="28426" builtinId="8" hidden="1"/>
    <cellStyle name="Hipervínculo" xfId="28428" builtinId="8" hidden="1"/>
    <cellStyle name="Hipervínculo" xfId="28430" builtinId="8" hidden="1"/>
    <cellStyle name="Hipervínculo" xfId="28432" builtinId="8" hidden="1"/>
    <cellStyle name="Hipervínculo" xfId="28434" builtinId="8" hidden="1"/>
    <cellStyle name="Hipervínculo" xfId="28436" builtinId="8" hidden="1"/>
    <cellStyle name="Hipervínculo" xfId="28438" builtinId="8" hidden="1"/>
    <cellStyle name="Hipervínculo" xfId="28440" builtinId="8" hidden="1"/>
    <cellStyle name="Hipervínculo" xfId="28442" builtinId="8" hidden="1"/>
    <cellStyle name="Hipervínculo" xfId="28444" builtinId="8" hidden="1"/>
    <cellStyle name="Hipervínculo" xfId="28446" builtinId="8" hidden="1"/>
    <cellStyle name="Hipervínculo" xfId="28448" builtinId="8" hidden="1"/>
    <cellStyle name="Hipervínculo" xfId="28450" builtinId="8" hidden="1"/>
    <cellStyle name="Hipervínculo" xfId="28452" builtinId="8" hidden="1"/>
    <cellStyle name="Hipervínculo" xfId="28454" builtinId="8" hidden="1"/>
    <cellStyle name="Hipervínculo" xfId="28456" builtinId="8" hidden="1"/>
    <cellStyle name="Hipervínculo" xfId="28458" builtinId="8" hidden="1"/>
    <cellStyle name="Hipervínculo" xfId="28460" builtinId="8" hidden="1"/>
    <cellStyle name="Hipervínculo" xfId="28462" builtinId="8" hidden="1"/>
    <cellStyle name="Hipervínculo" xfId="28464" builtinId="8" hidden="1"/>
    <cellStyle name="Hipervínculo" xfId="28466" builtinId="8" hidden="1"/>
    <cellStyle name="Hipervínculo" xfId="28468" builtinId="8" hidden="1"/>
    <cellStyle name="Hipervínculo" xfId="28470" builtinId="8" hidden="1"/>
    <cellStyle name="Hipervínculo" xfId="28472" builtinId="8" hidden="1"/>
    <cellStyle name="Hipervínculo" xfId="28474" builtinId="8" hidden="1"/>
    <cellStyle name="Hipervínculo" xfId="28476" builtinId="8" hidden="1"/>
    <cellStyle name="Hipervínculo" xfId="28478" builtinId="8" hidden="1"/>
    <cellStyle name="Hipervínculo" xfId="28480" builtinId="8" hidden="1"/>
    <cellStyle name="Hipervínculo" xfId="28482" builtinId="8" hidden="1"/>
    <cellStyle name="Hipervínculo" xfId="28484" builtinId="8" hidden="1"/>
    <cellStyle name="Hipervínculo" xfId="28486" builtinId="8" hidden="1"/>
    <cellStyle name="Hipervínculo" xfId="28488" builtinId="8" hidden="1"/>
    <cellStyle name="Hipervínculo" xfId="28490" builtinId="8" hidden="1"/>
    <cellStyle name="Hipervínculo" xfId="28492" builtinId="8" hidden="1"/>
    <cellStyle name="Hipervínculo" xfId="28494" builtinId="8" hidden="1"/>
    <cellStyle name="Hipervínculo" xfId="28496" builtinId="8" hidden="1"/>
    <cellStyle name="Hipervínculo" xfId="28498" builtinId="8" hidden="1"/>
    <cellStyle name="Hipervínculo" xfId="28500" builtinId="8" hidden="1"/>
    <cellStyle name="Hipervínculo" xfId="28502" builtinId="8" hidden="1"/>
    <cellStyle name="Hipervínculo" xfId="28504" builtinId="8" hidden="1"/>
    <cellStyle name="Hipervínculo" xfId="28506" builtinId="8" hidden="1"/>
    <cellStyle name="Hipervínculo" xfId="28508" builtinId="8" hidden="1"/>
    <cellStyle name="Hipervínculo" xfId="28510" builtinId="8" hidden="1"/>
    <cellStyle name="Hipervínculo" xfId="28512" builtinId="8" hidden="1"/>
    <cellStyle name="Hipervínculo" xfId="28514" builtinId="8" hidden="1"/>
    <cellStyle name="Hipervínculo" xfId="28516" builtinId="8" hidden="1"/>
    <cellStyle name="Hipervínculo" xfId="28518" builtinId="8" hidden="1"/>
    <cellStyle name="Hipervínculo" xfId="28520" builtinId="8" hidden="1"/>
    <cellStyle name="Hipervínculo" xfId="28522" builtinId="8" hidden="1"/>
    <cellStyle name="Hipervínculo" xfId="28524" builtinId="8" hidden="1"/>
    <cellStyle name="Hipervínculo" xfId="28526" builtinId="8" hidden="1"/>
    <cellStyle name="Hipervínculo" xfId="28528" builtinId="8" hidden="1"/>
    <cellStyle name="Hipervínculo" xfId="28530" builtinId="8" hidden="1"/>
    <cellStyle name="Hipervínculo" xfId="28532" builtinId="8" hidden="1"/>
    <cellStyle name="Hipervínculo" xfId="28534" builtinId="8" hidden="1"/>
    <cellStyle name="Hipervínculo" xfId="28536" builtinId="8" hidden="1"/>
    <cellStyle name="Hipervínculo" xfId="28538" builtinId="8" hidden="1"/>
    <cellStyle name="Hipervínculo" xfId="28540" builtinId="8" hidden="1"/>
    <cellStyle name="Hipervínculo" xfId="28542" builtinId="8" hidden="1"/>
    <cellStyle name="Hipervínculo" xfId="28544" builtinId="8" hidden="1"/>
    <cellStyle name="Hipervínculo" xfId="28546" builtinId="8" hidden="1"/>
    <cellStyle name="Hipervínculo" xfId="28548" builtinId="8" hidden="1"/>
    <cellStyle name="Hipervínculo" xfId="28550" builtinId="8" hidden="1"/>
    <cellStyle name="Hipervínculo" xfId="28552" builtinId="8" hidden="1"/>
    <cellStyle name="Hipervínculo" xfId="28554" builtinId="8" hidden="1"/>
    <cellStyle name="Hipervínculo" xfId="28556" builtinId="8" hidden="1"/>
    <cellStyle name="Hipervínculo" xfId="28558" builtinId="8" hidden="1"/>
    <cellStyle name="Hipervínculo" xfId="28560" builtinId="8" hidden="1"/>
    <cellStyle name="Hipervínculo" xfId="28562" builtinId="8" hidden="1"/>
    <cellStyle name="Hipervínculo" xfId="28564" builtinId="8" hidden="1"/>
    <cellStyle name="Hipervínculo" xfId="28566" builtinId="8" hidden="1"/>
    <cellStyle name="Hipervínculo" xfId="28568" builtinId="8" hidden="1"/>
    <cellStyle name="Hipervínculo" xfId="28570" builtinId="8" hidden="1"/>
    <cellStyle name="Hipervínculo" xfId="28572" builtinId="8" hidden="1"/>
    <cellStyle name="Hipervínculo" xfId="28574" builtinId="8" hidden="1"/>
    <cellStyle name="Hipervínculo" xfId="28576" builtinId="8" hidden="1"/>
    <cellStyle name="Hipervínculo" xfId="28578" builtinId="8" hidden="1"/>
    <cellStyle name="Hipervínculo" xfId="28580" builtinId="8" hidden="1"/>
    <cellStyle name="Hipervínculo" xfId="28582" builtinId="8" hidden="1"/>
    <cellStyle name="Hipervínculo" xfId="28584" builtinId="8" hidden="1"/>
    <cellStyle name="Hipervínculo" xfId="28586" builtinId="8" hidden="1"/>
    <cellStyle name="Hipervínculo" xfId="28588" builtinId="8" hidden="1"/>
    <cellStyle name="Hipervínculo" xfId="28590" builtinId="8" hidden="1"/>
    <cellStyle name="Hipervínculo" xfId="28592" builtinId="8" hidden="1"/>
    <cellStyle name="Hipervínculo" xfId="28594" builtinId="8" hidden="1"/>
    <cellStyle name="Hipervínculo" xfId="28596" builtinId="8" hidden="1"/>
    <cellStyle name="Hipervínculo" xfId="28598" builtinId="8" hidden="1"/>
    <cellStyle name="Hipervínculo" xfId="28600" builtinId="8" hidden="1"/>
    <cellStyle name="Hipervínculo" xfId="28602" builtinId="8" hidden="1"/>
    <cellStyle name="Hipervínculo" xfId="28604" builtinId="8" hidden="1"/>
    <cellStyle name="Hipervínculo" xfId="28606" builtinId="8" hidden="1"/>
    <cellStyle name="Hipervínculo" xfId="28608" builtinId="8" hidden="1"/>
    <cellStyle name="Hipervínculo" xfId="28610" builtinId="8" hidden="1"/>
    <cellStyle name="Hipervínculo" xfId="28612" builtinId="8" hidden="1"/>
    <cellStyle name="Hipervínculo" xfId="28614" builtinId="8" hidden="1"/>
    <cellStyle name="Hipervínculo" xfId="28616" builtinId="8" hidden="1"/>
    <cellStyle name="Hipervínculo" xfId="28618" builtinId="8" hidden="1"/>
    <cellStyle name="Hipervínculo" xfId="28620" builtinId="8" hidden="1"/>
    <cellStyle name="Hipervínculo" xfId="28622" builtinId="8" hidden="1"/>
    <cellStyle name="Hipervínculo" xfId="28624" builtinId="8" hidden="1"/>
    <cellStyle name="Hipervínculo" xfId="28626" builtinId="8" hidden="1"/>
    <cellStyle name="Hipervínculo" xfId="28628" builtinId="8" hidden="1"/>
    <cellStyle name="Hipervínculo" xfId="28630" builtinId="8" hidden="1"/>
    <cellStyle name="Hipervínculo" xfId="28632" builtinId="8" hidden="1"/>
    <cellStyle name="Hipervínculo" xfId="28634" builtinId="8" hidden="1"/>
    <cellStyle name="Hipervínculo" xfId="28636" builtinId="8" hidden="1"/>
    <cellStyle name="Hipervínculo" xfId="28638" builtinId="8" hidden="1"/>
    <cellStyle name="Hipervínculo" xfId="28640" builtinId="8" hidden="1"/>
    <cellStyle name="Hipervínculo" xfId="28642" builtinId="8" hidden="1"/>
    <cellStyle name="Hipervínculo" xfId="28644" builtinId="8" hidden="1"/>
    <cellStyle name="Hipervínculo" xfId="28646" builtinId="8" hidden="1"/>
    <cellStyle name="Hipervínculo" xfId="28648" builtinId="8" hidden="1"/>
    <cellStyle name="Hipervínculo" xfId="28650" builtinId="8" hidden="1"/>
    <cellStyle name="Hipervínculo" xfId="28652" builtinId="8" hidden="1"/>
    <cellStyle name="Hipervínculo" xfId="28654" builtinId="8" hidden="1"/>
    <cellStyle name="Hipervínculo" xfId="28656" builtinId="8" hidden="1"/>
    <cellStyle name="Hipervínculo" xfId="28658" builtinId="8" hidden="1"/>
    <cellStyle name="Hipervínculo" xfId="28660" builtinId="8" hidden="1"/>
    <cellStyle name="Hipervínculo" xfId="28662" builtinId="8" hidden="1"/>
    <cellStyle name="Hipervínculo" xfId="28664" builtinId="8" hidden="1"/>
    <cellStyle name="Hipervínculo" xfId="28666" builtinId="8" hidden="1"/>
    <cellStyle name="Hipervínculo" xfId="28668" builtinId="8" hidden="1"/>
    <cellStyle name="Hipervínculo" xfId="28670" builtinId="8" hidden="1"/>
    <cellStyle name="Hipervínculo" xfId="28672" builtinId="8" hidden="1"/>
    <cellStyle name="Hipervínculo" xfId="28674" builtinId="8" hidden="1"/>
    <cellStyle name="Hipervínculo" xfId="28676" builtinId="8" hidden="1"/>
    <cellStyle name="Hipervínculo" xfId="28678" builtinId="8" hidden="1"/>
    <cellStyle name="Hipervínculo" xfId="28680" builtinId="8" hidden="1"/>
    <cellStyle name="Hipervínculo" xfId="28682" builtinId="8" hidden="1"/>
    <cellStyle name="Hipervínculo" xfId="28684" builtinId="8" hidden="1"/>
    <cellStyle name="Hipervínculo" xfId="28686" builtinId="8" hidden="1"/>
    <cellStyle name="Hipervínculo" xfId="28688" builtinId="8" hidden="1"/>
    <cellStyle name="Hipervínculo" xfId="28690" builtinId="8" hidden="1"/>
    <cellStyle name="Hipervínculo" xfId="28692" builtinId="8" hidden="1"/>
    <cellStyle name="Hipervínculo" xfId="28694" builtinId="8" hidden="1"/>
    <cellStyle name="Hipervínculo" xfId="28696" builtinId="8" hidden="1"/>
    <cellStyle name="Hipervínculo" xfId="28698" builtinId="8" hidden="1"/>
    <cellStyle name="Hipervínculo" xfId="28700" builtinId="8" hidden="1"/>
    <cellStyle name="Hipervínculo" xfId="28702" builtinId="8" hidden="1"/>
    <cellStyle name="Hipervínculo" xfId="28704" builtinId="8" hidden="1"/>
    <cellStyle name="Hipervínculo" xfId="28706" builtinId="8" hidden="1"/>
    <cellStyle name="Hipervínculo" xfId="28708" builtinId="8" hidden="1"/>
    <cellStyle name="Hipervínculo" xfId="28710" builtinId="8" hidden="1"/>
    <cellStyle name="Hipervínculo" xfId="28712" builtinId="8" hidden="1"/>
    <cellStyle name="Hipervínculo" xfId="28714" builtinId="8" hidden="1"/>
    <cellStyle name="Hipervínculo" xfId="28716" builtinId="8" hidden="1"/>
    <cellStyle name="Hipervínculo" xfId="28718" builtinId="8" hidden="1"/>
    <cellStyle name="Hipervínculo" xfId="28720" builtinId="8" hidden="1"/>
    <cellStyle name="Hipervínculo" xfId="28722" builtinId="8" hidden="1"/>
    <cellStyle name="Hipervínculo" xfId="28724" builtinId="8" hidden="1"/>
    <cellStyle name="Hipervínculo" xfId="28726" builtinId="8" hidden="1"/>
    <cellStyle name="Hipervínculo" xfId="28728" builtinId="8" hidden="1"/>
    <cellStyle name="Hipervínculo" xfId="28730" builtinId="8" hidden="1"/>
    <cellStyle name="Hipervínculo" xfId="28732" builtinId="8" hidden="1"/>
    <cellStyle name="Hipervínculo" xfId="28734" builtinId="8" hidden="1"/>
    <cellStyle name="Hipervínculo" xfId="28736" builtinId="8" hidden="1"/>
    <cellStyle name="Hipervínculo" xfId="28738" builtinId="8" hidden="1"/>
    <cellStyle name="Hipervínculo" xfId="28740" builtinId="8" hidden="1"/>
    <cellStyle name="Hipervínculo" xfId="28742" builtinId="8" hidden="1"/>
    <cellStyle name="Hipervínculo" xfId="28744" builtinId="8" hidden="1"/>
    <cellStyle name="Hipervínculo" xfId="28746" builtinId="8" hidden="1"/>
    <cellStyle name="Hipervínculo" xfId="28748" builtinId="8" hidden="1"/>
    <cellStyle name="Hipervínculo" xfId="28750" builtinId="8" hidden="1"/>
    <cellStyle name="Hipervínculo" xfId="28752" builtinId="8" hidden="1"/>
    <cellStyle name="Hipervínculo" xfId="28754" builtinId="8" hidden="1"/>
    <cellStyle name="Hipervínculo" xfId="28756" builtinId="8" hidden="1"/>
    <cellStyle name="Hipervínculo" xfId="28758" builtinId="8" hidden="1"/>
    <cellStyle name="Hipervínculo" xfId="28760" builtinId="8" hidden="1"/>
    <cellStyle name="Hipervínculo" xfId="28762" builtinId="8" hidden="1"/>
    <cellStyle name="Hipervínculo" xfId="28764" builtinId="8" hidden="1"/>
    <cellStyle name="Hipervínculo" xfId="28766" builtinId="8" hidden="1"/>
    <cellStyle name="Hipervínculo" xfId="28768" builtinId="8" hidden="1"/>
    <cellStyle name="Hipervínculo" xfId="28770" builtinId="8" hidden="1"/>
    <cellStyle name="Hipervínculo" xfId="28772" builtinId="8" hidden="1"/>
    <cellStyle name="Hipervínculo" xfId="28774" builtinId="8" hidden="1"/>
    <cellStyle name="Hipervínculo" xfId="28776" builtinId="8" hidden="1"/>
    <cellStyle name="Hipervínculo" xfId="28778" builtinId="8" hidden="1"/>
    <cellStyle name="Hipervínculo" xfId="28780" builtinId="8" hidden="1"/>
    <cellStyle name="Hipervínculo" xfId="28782" builtinId="8" hidden="1"/>
    <cellStyle name="Hipervínculo" xfId="28784" builtinId="8" hidden="1"/>
    <cellStyle name="Hipervínculo" xfId="28786" builtinId="8" hidden="1"/>
    <cellStyle name="Hipervínculo" xfId="28788" builtinId="8" hidden="1"/>
    <cellStyle name="Hipervínculo" xfId="28790" builtinId="8" hidden="1"/>
    <cellStyle name="Hipervínculo" xfId="28792" builtinId="8" hidden="1"/>
    <cellStyle name="Hipervínculo" xfId="28794" builtinId="8" hidden="1"/>
    <cellStyle name="Hipervínculo" xfId="28796" builtinId="8" hidden="1"/>
    <cellStyle name="Hipervínculo" xfId="28798" builtinId="8" hidden="1"/>
    <cellStyle name="Hipervínculo" xfId="28800" builtinId="8" hidden="1"/>
    <cellStyle name="Hipervínculo" xfId="28802" builtinId="8" hidden="1"/>
    <cellStyle name="Hipervínculo" xfId="28804" builtinId="8" hidden="1"/>
    <cellStyle name="Hipervínculo" xfId="28806" builtinId="8" hidden="1"/>
    <cellStyle name="Hipervínculo" xfId="28808" builtinId="8" hidden="1"/>
    <cellStyle name="Hipervínculo" xfId="28810" builtinId="8" hidden="1"/>
    <cellStyle name="Hipervínculo" xfId="28812" builtinId="8" hidden="1"/>
    <cellStyle name="Hipervínculo" xfId="28814" builtinId="8" hidden="1"/>
    <cellStyle name="Hipervínculo" xfId="28816" builtinId="8" hidden="1"/>
    <cellStyle name="Hipervínculo" xfId="28818" builtinId="8" hidden="1"/>
    <cellStyle name="Hipervínculo" xfId="28820" builtinId="8" hidden="1"/>
    <cellStyle name="Hipervínculo" xfId="28822" builtinId="8" hidden="1"/>
    <cellStyle name="Hipervínculo" xfId="28824" builtinId="8" hidden="1"/>
    <cellStyle name="Hipervínculo" xfId="28826" builtinId="8" hidden="1"/>
    <cellStyle name="Hipervínculo" xfId="28828" builtinId="8" hidden="1"/>
    <cellStyle name="Hipervínculo" xfId="28830" builtinId="8" hidden="1"/>
    <cellStyle name="Hipervínculo" xfId="28832" builtinId="8" hidden="1"/>
    <cellStyle name="Hipervínculo" xfId="28834" builtinId="8" hidden="1"/>
    <cellStyle name="Hipervínculo" xfId="28836" builtinId="8" hidden="1"/>
    <cellStyle name="Hipervínculo" xfId="28838" builtinId="8" hidden="1"/>
    <cellStyle name="Hipervínculo" xfId="28840" builtinId="8" hidden="1"/>
    <cellStyle name="Hipervínculo" xfId="28842" builtinId="8" hidden="1"/>
    <cellStyle name="Hipervínculo" xfId="28844" builtinId="8" hidden="1"/>
    <cellStyle name="Hipervínculo" xfId="28846" builtinId="8" hidden="1"/>
    <cellStyle name="Hipervínculo" xfId="28848" builtinId="8" hidden="1"/>
    <cellStyle name="Hipervínculo" xfId="28850" builtinId="8" hidden="1"/>
    <cellStyle name="Hipervínculo" xfId="28852" builtinId="8" hidden="1"/>
    <cellStyle name="Hipervínculo" xfId="28854" builtinId="8" hidden="1"/>
    <cellStyle name="Hipervínculo" xfId="28856" builtinId="8" hidden="1"/>
    <cellStyle name="Hipervínculo" xfId="28858" builtinId="8" hidden="1"/>
    <cellStyle name="Hipervínculo" xfId="28860" builtinId="8" hidden="1"/>
    <cellStyle name="Hipervínculo" xfId="28862" builtinId="8" hidden="1"/>
    <cellStyle name="Hipervínculo" xfId="28864" builtinId="8" hidden="1"/>
    <cellStyle name="Hipervínculo" xfId="28866" builtinId="8" hidden="1"/>
    <cellStyle name="Hipervínculo" xfId="28868" builtinId="8" hidden="1"/>
    <cellStyle name="Hipervínculo" xfId="28870" builtinId="8" hidden="1"/>
    <cellStyle name="Hipervínculo" xfId="28872" builtinId="8" hidden="1"/>
    <cellStyle name="Hipervínculo" xfId="28874" builtinId="8" hidden="1"/>
    <cellStyle name="Hipervínculo" xfId="28876" builtinId="8" hidden="1"/>
    <cellStyle name="Hipervínculo" xfId="28878" builtinId="8" hidden="1"/>
    <cellStyle name="Hipervínculo" xfId="28880" builtinId="8" hidden="1"/>
    <cellStyle name="Hipervínculo" xfId="28882" builtinId="8" hidden="1"/>
    <cellStyle name="Hipervínculo" xfId="28884" builtinId="8" hidden="1"/>
    <cellStyle name="Hipervínculo" xfId="28886" builtinId="8" hidden="1"/>
    <cellStyle name="Hipervínculo" xfId="28888" builtinId="8" hidden="1"/>
    <cellStyle name="Hipervínculo" xfId="28890" builtinId="8" hidden="1"/>
    <cellStyle name="Hipervínculo" xfId="28892" builtinId="8" hidden="1"/>
    <cellStyle name="Hipervínculo" xfId="28894" builtinId="8" hidden="1"/>
    <cellStyle name="Hipervínculo" xfId="28896" builtinId="8" hidden="1"/>
    <cellStyle name="Hipervínculo" xfId="28898" builtinId="8" hidden="1"/>
    <cellStyle name="Hipervínculo" xfId="28900" builtinId="8" hidden="1"/>
    <cellStyle name="Hipervínculo" xfId="28902" builtinId="8" hidden="1"/>
    <cellStyle name="Hipervínculo" xfId="28904" builtinId="8" hidden="1"/>
    <cellStyle name="Hipervínculo" xfId="28906" builtinId="8" hidden="1"/>
    <cellStyle name="Hipervínculo" xfId="28908" builtinId="8" hidden="1"/>
    <cellStyle name="Hipervínculo" xfId="28910" builtinId="8" hidden="1"/>
    <cellStyle name="Hipervínculo" xfId="28912" builtinId="8" hidden="1"/>
    <cellStyle name="Hipervínculo" xfId="28914" builtinId="8" hidden="1"/>
    <cellStyle name="Hipervínculo" xfId="28916" builtinId="8" hidden="1"/>
    <cellStyle name="Hipervínculo" xfId="28918" builtinId="8" hidden="1"/>
    <cellStyle name="Hipervínculo" xfId="28920" builtinId="8" hidden="1"/>
    <cellStyle name="Hipervínculo" xfId="28922" builtinId="8" hidden="1"/>
    <cellStyle name="Hipervínculo" xfId="28924" builtinId="8" hidden="1"/>
    <cellStyle name="Hipervínculo" xfId="28926" builtinId="8" hidden="1"/>
    <cellStyle name="Hipervínculo" xfId="28928" builtinId="8" hidden="1"/>
    <cellStyle name="Hipervínculo" xfId="28930" builtinId="8" hidden="1"/>
    <cellStyle name="Hipervínculo" xfId="28932" builtinId="8" hidden="1"/>
    <cellStyle name="Hipervínculo" xfId="28934" builtinId="8" hidden="1"/>
    <cellStyle name="Hipervínculo" xfId="28936" builtinId="8" hidden="1"/>
    <cellStyle name="Hipervínculo" xfId="28938" builtinId="8" hidden="1"/>
    <cellStyle name="Hipervínculo" xfId="28940" builtinId="8" hidden="1"/>
    <cellStyle name="Hipervínculo" xfId="28942" builtinId="8" hidden="1"/>
    <cellStyle name="Hipervínculo" xfId="28944" builtinId="8" hidden="1"/>
    <cellStyle name="Hipervínculo" xfId="28946" builtinId="8" hidden="1"/>
    <cellStyle name="Hipervínculo" xfId="28948" builtinId="8" hidden="1"/>
    <cellStyle name="Hipervínculo" xfId="28950" builtinId="8" hidden="1"/>
    <cellStyle name="Hipervínculo" xfId="28952" builtinId="8" hidden="1"/>
    <cellStyle name="Hipervínculo" xfId="28954" builtinId="8" hidden="1"/>
    <cellStyle name="Hipervínculo" xfId="28956" builtinId="8" hidden="1"/>
    <cellStyle name="Hipervínculo" xfId="28958" builtinId="8" hidden="1"/>
    <cellStyle name="Hipervínculo" xfId="28960" builtinId="8" hidden="1"/>
    <cellStyle name="Hipervínculo" xfId="28962" builtinId="8" hidden="1"/>
    <cellStyle name="Hipervínculo" xfId="28964" builtinId="8" hidden="1"/>
    <cellStyle name="Hipervínculo" xfId="28966" builtinId="8" hidden="1"/>
    <cellStyle name="Hipervínculo" xfId="28968" builtinId="8" hidden="1"/>
    <cellStyle name="Hipervínculo" xfId="28970" builtinId="8" hidden="1"/>
    <cellStyle name="Hipervínculo" xfId="28972" builtinId="8" hidden="1"/>
    <cellStyle name="Hipervínculo" xfId="28974" builtinId="8" hidden="1"/>
    <cellStyle name="Hipervínculo" xfId="28976" builtinId="8" hidden="1"/>
    <cellStyle name="Hipervínculo" xfId="28978" builtinId="8" hidden="1"/>
    <cellStyle name="Hipervínculo" xfId="28980" builtinId="8" hidden="1"/>
    <cellStyle name="Hipervínculo" xfId="28982" builtinId="8" hidden="1"/>
    <cellStyle name="Hipervínculo" xfId="28984" builtinId="8" hidden="1"/>
    <cellStyle name="Hipervínculo" xfId="28986" builtinId="8" hidden="1"/>
    <cellStyle name="Hipervínculo" xfId="28988" builtinId="8" hidden="1"/>
    <cellStyle name="Hipervínculo" xfId="28990" builtinId="8" hidden="1"/>
    <cellStyle name="Hipervínculo" xfId="28992" builtinId="8" hidden="1"/>
    <cellStyle name="Hipervínculo" xfId="28994" builtinId="8" hidden="1"/>
    <cellStyle name="Hipervínculo" xfId="28996" builtinId="8" hidden="1"/>
    <cellStyle name="Hipervínculo" xfId="28998" builtinId="8" hidden="1"/>
    <cellStyle name="Hipervínculo" xfId="29000" builtinId="8" hidden="1"/>
    <cellStyle name="Hipervínculo" xfId="29002" builtinId="8" hidden="1"/>
    <cellStyle name="Hipervínculo" xfId="29004" builtinId="8" hidden="1"/>
    <cellStyle name="Hipervínculo" xfId="29006" builtinId="8" hidden="1"/>
    <cellStyle name="Hipervínculo" xfId="29008" builtinId="8" hidden="1"/>
    <cellStyle name="Hipervínculo" xfId="29010" builtinId="8" hidden="1"/>
    <cellStyle name="Hipervínculo" xfId="29012" builtinId="8" hidden="1"/>
    <cellStyle name="Hipervínculo" xfId="29014" builtinId="8" hidden="1"/>
    <cellStyle name="Hipervínculo" xfId="29016" builtinId="8" hidden="1"/>
    <cellStyle name="Hipervínculo" xfId="29018" builtinId="8" hidden="1"/>
    <cellStyle name="Hipervínculo" xfId="29020" builtinId="8" hidden="1"/>
    <cellStyle name="Hipervínculo" xfId="29022" builtinId="8" hidden="1"/>
    <cellStyle name="Hipervínculo" xfId="29024" builtinId="8" hidden="1"/>
    <cellStyle name="Hipervínculo" xfId="29026" builtinId="8" hidden="1"/>
    <cellStyle name="Hipervínculo" xfId="29028" builtinId="8" hidden="1"/>
    <cellStyle name="Hipervínculo" xfId="29030" builtinId="8" hidden="1"/>
    <cellStyle name="Hipervínculo" xfId="29032" builtinId="8" hidden="1"/>
    <cellStyle name="Hipervínculo" xfId="29034" builtinId="8" hidden="1"/>
    <cellStyle name="Hipervínculo" xfId="29036" builtinId="8" hidden="1"/>
    <cellStyle name="Hipervínculo" xfId="29038" builtinId="8" hidden="1"/>
    <cellStyle name="Hipervínculo" xfId="29040" builtinId="8" hidden="1"/>
    <cellStyle name="Hipervínculo" xfId="29042" builtinId="8" hidden="1"/>
    <cellStyle name="Hipervínculo" xfId="29044" builtinId="8" hidden="1"/>
    <cellStyle name="Hipervínculo" xfId="29046" builtinId="8" hidden="1"/>
    <cellStyle name="Hipervínculo" xfId="29048" builtinId="8" hidden="1"/>
    <cellStyle name="Hipervínculo" xfId="29050" builtinId="8" hidden="1"/>
    <cellStyle name="Hipervínculo" xfId="29052" builtinId="8" hidden="1"/>
    <cellStyle name="Hipervínculo" xfId="29054" builtinId="8" hidden="1"/>
    <cellStyle name="Hipervínculo" xfId="29056" builtinId="8" hidden="1"/>
    <cellStyle name="Hipervínculo" xfId="29058" builtinId="8" hidden="1"/>
    <cellStyle name="Hipervínculo" xfId="29060" builtinId="8" hidden="1"/>
    <cellStyle name="Hipervínculo" xfId="29062" builtinId="8" hidden="1"/>
    <cellStyle name="Hipervínculo" xfId="29064" builtinId="8" hidden="1"/>
    <cellStyle name="Hipervínculo" xfId="29066" builtinId="8" hidden="1"/>
    <cellStyle name="Hipervínculo" xfId="29068" builtinId="8" hidden="1"/>
    <cellStyle name="Hipervínculo" xfId="29070" builtinId="8" hidden="1"/>
    <cellStyle name="Hipervínculo" xfId="29072" builtinId="8" hidden="1"/>
    <cellStyle name="Hipervínculo" xfId="29074" builtinId="8" hidden="1"/>
    <cellStyle name="Hipervínculo" xfId="29076" builtinId="8" hidden="1"/>
    <cellStyle name="Hipervínculo" xfId="29078" builtinId="8" hidden="1"/>
    <cellStyle name="Hipervínculo" xfId="29080" builtinId="8" hidden="1"/>
    <cellStyle name="Hipervínculo" xfId="29082" builtinId="8" hidden="1"/>
    <cellStyle name="Hipervínculo" xfId="29084" builtinId="8" hidden="1"/>
    <cellStyle name="Hipervínculo" xfId="29086" builtinId="8" hidden="1"/>
    <cellStyle name="Hipervínculo" xfId="29088" builtinId="8" hidden="1"/>
    <cellStyle name="Hipervínculo" xfId="29090" builtinId="8" hidden="1"/>
    <cellStyle name="Hipervínculo" xfId="29092" builtinId="8" hidden="1"/>
    <cellStyle name="Hipervínculo" xfId="29094" builtinId="8" hidden="1"/>
    <cellStyle name="Hipervínculo" xfId="29096" builtinId="8" hidden="1"/>
    <cellStyle name="Hipervínculo" xfId="29098" builtinId="8" hidden="1"/>
    <cellStyle name="Hipervínculo" xfId="29100" builtinId="8" hidden="1"/>
    <cellStyle name="Hipervínculo" xfId="29102" builtinId="8" hidden="1"/>
    <cellStyle name="Hipervínculo" xfId="29104" builtinId="8" hidden="1"/>
    <cellStyle name="Hipervínculo" xfId="29106" builtinId="8" hidden="1"/>
    <cellStyle name="Hipervínculo" xfId="29108" builtinId="8" hidden="1"/>
    <cellStyle name="Hipervínculo" xfId="29110" builtinId="8" hidden="1"/>
    <cellStyle name="Hipervínculo" xfId="29112" builtinId="8" hidden="1"/>
    <cellStyle name="Hipervínculo" xfId="29114" builtinId="8" hidden="1"/>
    <cellStyle name="Hipervínculo" xfId="29116" builtinId="8" hidden="1"/>
    <cellStyle name="Hipervínculo" xfId="29118" builtinId="8" hidden="1"/>
    <cellStyle name="Hipervínculo" xfId="29120" builtinId="8" hidden="1"/>
    <cellStyle name="Hipervínculo" xfId="29122" builtinId="8" hidden="1"/>
    <cellStyle name="Hipervínculo" xfId="29124" builtinId="8" hidden="1"/>
    <cellStyle name="Hipervínculo" xfId="29126" builtinId="8" hidden="1"/>
    <cellStyle name="Hipervínculo" xfId="29128" builtinId="8" hidden="1"/>
    <cellStyle name="Hipervínculo" xfId="29130" builtinId="8" hidden="1"/>
    <cellStyle name="Hipervínculo" xfId="29132" builtinId="8" hidden="1"/>
    <cellStyle name="Hipervínculo" xfId="29134" builtinId="8" hidden="1"/>
    <cellStyle name="Hipervínculo" xfId="29136" builtinId="8" hidden="1"/>
    <cellStyle name="Hipervínculo" xfId="29138" builtinId="8" hidden="1"/>
    <cellStyle name="Hipervínculo" xfId="29140" builtinId="8" hidden="1"/>
    <cellStyle name="Hipervínculo" xfId="29142" builtinId="8" hidden="1"/>
    <cellStyle name="Hipervínculo" xfId="29144" builtinId="8" hidden="1"/>
    <cellStyle name="Hipervínculo" xfId="29146" builtinId="8" hidden="1"/>
    <cellStyle name="Hipervínculo" xfId="29148" builtinId="8" hidden="1"/>
    <cellStyle name="Hipervínculo" xfId="29150" builtinId="8" hidden="1"/>
    <cellStyle name="Hipervínculo" xfId="29152" builtinId="8" hidden="1"/>
    <cellStyle name="Hipervínculo" xfId="29154" builtinId="8" hidden="1"/>
    <cellStyle name="Hipervínculo" xfId="29156" builtinId="8" hidden="1"/>
    <cellStyle name="Hipervínculo" xfId="29158" builtinId="8" hidden="1"/>
    <cellStyle name="Hipervínculo" xfId="29160" builtinId="8" hidden="1"/>
    <cellStyle name="Hipervínculo" xfId="29162" builtinId="8" hidden="1"/>
    <cellStyle name="Hipervínculo" xfId="29164" builtinId="8" hidden="1"/>
    <cellStyle name="Hipervínculo" xfId="29166" builtinId="8" hidden="1"/>
    <cellStyle name="Hipervínculo" xfId="29168" builtinId="8" hidden="1"/>
    <cellStyle name="Hipervínculo" xfId="29170" builtinId="8" hidden="1"/>
    <cellStyle name="Hipervínculo" xfId="29172" builtinId="8" hidden="1"/>
    <cellStyle name="Hipervínculo" xfId="29174" builtinId="8" hidden="1"/>
    <cellStyle name="Hipervínculo" xfId="29176" builtinId="8" hidden="1"/>
    <cellStyle name="Hipervínculo" xfId="29178" builtinId="8" hidden="1"/>
    <cellStyle name="Hipervínculo" xfId="29180" builtinId="8" hidden="1"/>
    <cellStyle name="Hipervínculo" xfId="29182" builtinId="8" hidden="1"/>
    <cellStyle name="Hipervínculo" xfId="29184" builtinId="8" hidden="1"/>
    <cellStyle name="Hipervínculo" xfId="29186" builtinId="8" hidden="1"/>
    <cellStyle name="Hipervínculo" xfId="29188" builtinId="8" hidden="1"/>
    <cellStyle name="Hipervínculo" xfId="29190" builtinId="8" hidden="1"/>
    <cellStyle name="Hipervínculo" xfId="29192" builtinId="8" hidden="1"/>
    <cellStyle name="Hipervínculo" xfId="29194" builtinId="8" hidden="1"/>
    <cellStyle name="Hipervínculo" xfId="29196" builtinId="8" hidden="1"/>
    <cellStyle name="Hipervínculo" xfId="29198" builtinId="8" hidden="1"/>
    <cellStyle name="Hipervínculo" xfId="29200" builtinId="8" hidden="1"/>
    <cellStyle name="Hipervínculo" xfId="29202" builtinId="8" hidden="1"/>
    <cellStyle name="Hipervínculo" xfId="29204" builtinId="8" hidden="1"/>
    <cellStyle name="Hipervínculo" xfId="29206" builtinId="8" hidden="1"/>
    <cellStyle name="Hipervínculo" xfId="29208" builtinId="8" hidden="1"/>
    <cellStyle name="Hipervínculo" xfId="29210" builtinId="8" hidden="1"/>
    <cellStyle name="Hipervínculo" xfId="29212" builtinId="8" hidden="1"/>
    <cellStyle name="Hipervínculo" xfId="29214" builtinId="8" hidden="1"/>
    <cellStyle name="Hipervínculo" xfId="29216" builtinId="8" hidden="1"/>
    <cellStyle name="Hipervínculo" xfId="29218" builtinId="8" hidden="1"/>
    <cellStyle name="Hipervínculo" xfId="29220" builtinId="8" hidden="1"/>
    <cellStyle name="Hipervínculo" xfId="29222" builtinId="8" hidden="1"/>
    <cellStyle name="Hipervínculo" xfId="29224" builtinId="8" hidden="1"/>
    <cellStyle name="Hipervínculo" xfId="29226" builtinId="8" hidden="1"/>
    <cellStyle name="Hipervínculo" xfId="29228" builtinId="8" hidden="1"/>
    <cellStyle name="Hipervínculo" xfId="29230" builtinId="8" hidden="1"/>
    <cellStyle name="Hipervínculo" xfId="29232" builtinId="8" hidden="1"/>
    <cellStyle name="Hipervínculo" xfId="29234" builtinId="8" hidden="1"/>
    <cellStyle name="Hipervínculo" xfId="29236" builtinId="8" hidden="1"/>
    <cellStyle name="Hipervínculo" xfId="29238" builtinId="8" hidden="1"/>
    <cellStyle name="Hipervínculo" xfId="29240" builtinId="8" hidden="1"/>
    <cellStyle name="Hipervínculo" xfId="29242" builtinId="8" hidden="1"/>
    <cellStyle name="Hipervínculo" xfId="29244" builtinId="8" hidden="1"/>
    <cellStyle name="Hipervínculo" xfId="29246" builtinId="8" hidden="1"/>
    <cellStyle name="Hipervínculo" xfId="29248" builtinId="8" hidden="1"/>
    <cellStyle name="Hipervínculo" xfId="29250" builtinId="8" hidden="1"/>
    <cellStyle name="Hipervínculo" xfId="29252" builtinId="8" hidden="1"/>
    <cellStyle name="Hipervínculo" xfId="29254" builtinId="8" hidden="1"/>
    <cellStyle name="Hipervínculo" xfId="29256" builtinId="8" hidden="1"/>
    <cellStyle name="Hipervínculo" xfId="29258" builtinId="8" hidden="1"/>
    <cellStyle name="Hipervínculo" xfId="29260" builtinId="8" hidden="1"/>
    <cellStyle name="Hipervínculo" xfId="29262" builtinId="8" hidden="1"/>
    <cellStyle name="Hipervínculo" xfId="29264" builtinId="8" hidden="1"/>
    <cellStyle name="Hipervínculo" xfId="29266" builtinId="8" hidden="1"/>
    <cellStyle name="Hipervínculo" xfId="29268" builtinId="8" hidden="1"/>
    <cellStyle name="Hipervínculo" xfId="29270" builtinId="8" hidden="1"/>
    <cellStyle name="Hipervínculo" xfId="29272" builtinId="8" hidden="1"/>
    <cellStyle name="Hipervínculo" xfId="29274" builtinId="8" hidden="1"/>
    <cellStyle name="Hipervínculo" xfId="29276" builtinId="8" hidden="1"/>
    <cellStyle name="Hipervínculo" xfId="29278" builtinId="8" hidden="1"/>
    <cellStyle name="Hipervínculo" xfId="29280" builtinId="8" hidden="1"/>
    <cellStyle name="Hipervínculo" xfId="29282" builtinId="8" hidden="1"/>
    <cellStyle name="Hipervínculo" xfId="29284" builtinId="8" hidden="1"/>
    <cellStyle name="Hipervínculo" xfId="29286" builtinId="8" hidden="1"/>
    <cellStyle name="Hipervínculo" xfId="29288" builtinId="8" hidden="1"/>
    <cellStyle name="Hipervínculo" xfId="29290" builtinId="8" hidden="1"/>
    <cellStyle name="Hipervínculo" xfId="29292" builtinId="8" hidden="1"/>
    <cellStyle name="Hipervínculo" xfId="29294" builtinId="8" hidden="1"/>
    <cellStyle name="Hipervínculo" xfId="29296" builtinId="8" hidden="1"/>
    <cellStyle name="Hipervínculo" xfId="29298" builtinId="8" hidden="1"/>
    <cellStyle name="Hipervínculo" xfId="29300" builtinId="8" hidden="1"/>
    <cellStyle name="Hipervínculo" xfId="29302" builtinId="8" hidden="1"/>
    <cellStyle name="Hipervínculo" xfId="29304" builtinId="8" hidden="1"/>
    <cellStyle name="Hipervínculo" xfId="29306" builtinId="8" hidden="1"/>
    <cellStyle name="Hipervínculo" xfId="29308" builtinId="8" hidden="1"/>
    <cellStyle name="Hipervínculo" xfId="29310" builtinId="8" hidden="1"/>
    <cellStyle name="Hipervínculo" xfId="29312" builtinId="8" hidden="1"/>
    <cellStyle name="Hipervínculo" xfId="29314" builtinId="8" hidden="1"/>
    <cellStyle name="Hipervínculo" xfId="29316" builtinId="8" hidden="1"/>
    <cellStyle name="Hipervínculo" xfId="29318" builtinId="8" hidden="1"/>
    <cellStyle name="Hipervínculo" xfId="29320" builtinId="8" hidden="1"/>
    <cellStyle name="Hipervínculo" xfId="29322" builtinId="8" hidden="1"/>
    <cellStyle name="Hipervínculo" xfId="29324" builtinId="8" hidden="1"/>
    <cellStyle name="Hipervínculo" xfId="29326" builtinId="8" hidden="1"/>
    <cellStyle name="Hipervínculo" xfId="29328" builtinId="8" hidden="1"/>
    <cellStyle name="Hipervínculo" xfId="29330" builtinId="8" hidden="1"/>
    <cellStyle name="Hipervínculo" xfId="29332" builtinId="8" hidden="1"/>
    <cellStyle name="Hipervínculo" xfId="29334" builtinId="8" hidden="1"/>
    <cellStyle name="Hipervínculo" xfId="29336" builtinId="8" hidden="1"/>
    <cellStyle name="Hipervínculo" xfId="29338" builtinId="8" hidden="1"/>
    <cellStyle name="Hipervínculo" xfId="29340" builtinId="8" hidden="1"/>
    <cellStyle name="Hipervínculo" xfId="29342" builtinId="8" hidden="1"/>
    <cellStyle name="Hipervínculo" xfId="29344" builtinId="8" hidden="1"/>
    <cellStyle name="Hipervínculo" xfId="29346" builtinId="8" hidden="1"/>
    <cellStyle name="Hipervínculo" xfId="29348" builtinId="8" hidden="1"/>
    <cellStyle name="Hipervínculo" xfId="29350" builtinId="8" hidden="1"/>
    <cellStyle name="Hipervínculo" xfId="29352" builtinId="8" hidden="1"/>
    <cellStyle name="Hipervínculo" xfId="29354" builtinId="8" hidden="1"/>
    <cellStyle name="Hipervínculo" xfId="29356" builtinId="8" hidden="1"/>
    <cellStyle name="Hipervínculo" xfId="29358" builtinId="8" hidden="1"/>
    <cellStyle name="Hipervínculo" xfId="29360" builtinId="8" hidden="1"/>
    <cellStyle name="Hipervínculo" xfId="29362" builtinId="8" hidden="1"/>
    <cellStyle name="Hipervínculo" xfId="29364" builtinId="8" hidden="1"/>
    <cellStyle name="Hipervínculo" xfId="29366" builtinId="8" hidden="1"/>
    <cellStyle name="Hipervínculo" xfId="29368" builtinId="8" hidden="1"/>
    <cellStyle name="Hipervínculo" xfId="29370" builtinId="8" hidden="1"/>
    <cellStyle name="Hipervínculo" xfId="29372" builtinId="8" hidden="1"/>
    <cellStyle name="Hipervínculo" xfId="29374" builtinId="8" hidden="1"/>
    <cellStyle name="Hipervínculo" xfId="29376" builtinId="8" hidden="1"/>
    <cellStyle name="Hipervínculo" xfId="29378" builtinId="8" hidden="1"/>
    <cellStyle name="Hipervínculo" xfId="29380" builtinId="8" hidden="1"/>
    <cellStyle name="Hipervínculo" xfId="29382" builtinId="8" hidden="1"/>
    <cellStyle name="Hipervínculo" xfId="29384" builtinId="8" hidden="1"/>
    <cellStyle name="Hipervínculo" xfId="29386" builtinId="8" hidden="1"/>
    <cellStyle name="Hipervínculo" xfId="29388" builtinId="8" hidden="1"/>
    <cellStyle name="Hipervínculo" xfId="29390" builtinId="8" hidden="1"/>
    <cellStyle name="Hipervínculo" xfId="29392" builtinId="8" hidden="1"/>
    <cellStyle name="Hipervínculo" xfId="29394" builtinId="8" hidden="1"/>
    <cellStyle name="Hipervínculo" xfId="29396" builtinId="8" hidden="1"/>
    <cellStyle name="Hipervínculo" xfId="29398" builtinId="8" hidden="1"/>
    <cellStyle name="Hipervínculo" xfId="29400" builtinId="8" hidden="1"/>
    <cellStyle name="Hipervínculo" xfId="29402" builtinId="8" hidden="1"/>
    <cellStyle name="Hipervínculo" xfId="29404" builtinId="8" hidden="1"/>
    <cellStyle name="Hipervínculo" xfId="29406" builtinId="8" hidden="1"/>
    <cellStyle name="Hipervínculo" xfId="29408" builtinId="8" hidden="1"/>
    <cellStyle name="Hipervínculo" xfId="29410" builtinId="8" hidden="1"/>
    <cellStyle name="Hipervínculo" xfId="29412" builtinId="8" hidden="1"/>
    <cellStyle name="Hipervínculo" xfId="29414" builtinId="8" hidden="1"/>
    <cellStyle name="Hipervínculo" xfId="29416" builtinId="8" hidden="1"/>
    <cellStyle name="Hipervínculo" xfId="29418" builtinId="8" hidden="1"/>
    <cellStyle name="Hipervínculo" xfId="29420" builtinId="8" hidden="1"/>
    <cellStyle name="Hipervínculo" xfId="29422" builtinId="8" hidden="1"/>
    <cellStyle name="Hipervínculo" xfId="29424" builtinId="8" hidden="1"/>
    <cellStyle name="Hipervínculo" xfId="29426" builtinId="8" hidden="1"/>
    <cellStyle name="Hipervínculo" xfId="29428" builtinId="8" hidden="1"/>
    <cellStyle name="Hipervínculo" xfId="29430" builtinId="8" hidden="1"/>
    <cellStyle name="Hipervínculo" xfId="29432" builtinId="8" hidden="1"/>
    <cellStyle name="Hipervínculo" xfId="29434" builtinId="8" hidden="1"/>
    <cellStyle name="Hipervínculo" xfId="29436" builtinId="8" hidden="1"/>
    <cellStyle name="Hipervínculo" xfId="29438" builtinId="8" hidden="1"/>
    <cellStyle name="Hipervínculo" xfId="29440" builtinId="8" hidden="1"/>
    <cellStyle name="Hipervínculo" xfId="29442" builtinId="8" hidden="1"/>
    <cellStyle name="Hipervínculo" xfId="29444" builtinId="8" hidden="1"/>
    <cellStyle name="Hipervínculo" xfId="29446" builtinId="8" hidden="1"/>
    <cellStyle name="Hipervínculo" xfId="29448" builtinId="8" hidden="1"/>
    <cellStyle name="Hipervínculo" xfId="29450" builtinId="8" hidden="1"/>
    <cellStyle name="Hipervínculo" xfId="29452" builtinId="8" hidden="1"/>
    <cellStyle name="Hipervínculo" xfId="29454" builtinId="8" hidden="1"/>
    <cellStyle name="Hipervínculo" xfId="29456" builtinId="8" hidden="1"/>
    <cellStyle name="Hipervínculo" xfId="29458" builtinId="8" hidden="1"/>
    <cellStyle name="Hipervínculo" xfId="29460" builtinId="8" hidden="1"/>
    <cellStyle name="Hipervínculo" xfId="29462" builtinId="8" hidden="1"/>
    <cellStyle name="Hipervínculo" xfId="29464" builtinId="8" hidden="1"/>
    <cellStyle name="Hipervínculo" xfId="29466" builtinId="8" hidden="1"/>
    <cellStyle name="Hipervínculo" xfId="29468" builtinId="8" hidden="1"/>
    <cellStyle name="Hipervínculo" xfId="29470" builtinId="8" hidden="1"/>
    <cellStyle name="Hipervínculo" xfId="29472" builtinId="8" hidden="1"/>
    <cellStyle name="Hipervínculo" xfId="29474" builtinId="8" hidden="1"/>
    <cellStyle name="Hipervínculo" xfId="29476" builtinId="8" hidden="1"/>
    <cellStyle name="Hipervínculo" xfId="29478" builtinId="8" hidden="1"/>
    <cellStyle name="Hipervínculo" xfId="29480" builtinId="8" hidden="1"/>
    <cellStyle name="Hipervínculo" xfId="29482" builtinId="8" hidden="1"/>
    <cellStyle name="Hipervínculo" xfId="29484" builtinId="8" hidden="1"/>
    <cellStyle name="Hipervínculo" xfId="29486" builtinId="8" hidden="1"/>
    <cellStyle name="Hipervínculo" xfId="29488" builtinId="8" hidden="1"/>
    <cellStyle name="Hipervínculo" xfId="29490" builtinId="8" hidden="1"/>
    <cellStyle name="Hipervínculo" xfId="29492" builtinId="8" hidden="1"/>
    <cellStyle name="Hipervínculo" xfId="29494" builtinId="8" hidden="1"/>
    <cellStyle name="Hipervínculo" xfId="29496" builtinId="8" hidden="1"/>
    <cellStyle name="Hipervínculo" xfId="29498" builtinId="8" hidden="1"/>
    <cellStyle name="Hipervínculo" xfId="29500" builtinId="8" hidden="1"/>
    <cellStyle name="Hipervínculo" xfId="29502" builtinId="8" hidden="1"/>
    <cellStyle name="Hipervínculo" xfId="29504" builtinId="8" hidden="1"/>
    <cellStyle name="Hipervínculo" xfId="29506" builtinId="8" hidden="1"/>
    <cellStyle name="Hipervínculo" xfId="29508" builtinId="8" hidden="1"/>
    <cellStyle name="Hipervínculo" xfId="29510" builtinId="8" hidden="1"/>
    <cellStyle name="Hipervínculo" xfId="29512" builtinId="8" hidden="1"/>
    <cellStyle name="Hipervínculo" xfId="29514" builtinId="8" hidden="1"/>
    <cellStyle name="Hipervínculo" xfId="29516" builtinId="8" hidden="1"/>
    <cellStyle name="Hipervínculo" xfId="29518" builtinId="8" hidden="1"/>
    <cellStyle name="Hipervínculo" xfId="29520" builtinId="8" hidden="1"/>
    <cellStyle name="Hipervínculo" xfId="29522" builtinId="8" hidden="1"/>
    <cellStyle name="Hipervínculo" xfId="29524" builtinId="8" hidden="1"/>
    <cellStyle name="Hipervínculo" xfId="29526" builtinId="8" hidden="1"/>
    <cellStyle name="Hipervínculo" xfId="29528" builtinId="8" hidden="1"/>
    <cellStyle name="Hipervínculo" xfId="29530" builtinId="8" hidden="1"/>
    <cellStyle name="Hipervínculo" xfId="29532" builtinId="8" hidden="1"/>
    <cellStyle name="Hipervínculo" xfId="29534" builtinId="8" hidden="1"/>
    <cellStyle name="Hipervínculo" xfId="29536" builtinId="8" hidden="1"/>
    <cellStyle name="Hipervínculo" xfId="29538" builtinId="8" hidden="1"/>
    <cellStyle name="Hipervínculo" xfId="29540" builtinId="8" hidden="1"/>
    <cellStyle name="Hipervínculo" xfId="29542" builtinId="8" hidden="1"/>
    <cellStyle name="Hipervínculo" xfId="29544" builtinId="8" hidden="1"/>
    <cellStyle name="Hipervínculo" xfId="29546" builtinId="8" hidden="1"/>
    <cellStyle name="Hipervínculo" xfId="29548" builtinId="8" hidden="1"/>
    <cellStyle name="Hipervínculo" xfId="29550" builtinId="8" hidden="1"/>
    <cellStyle name="Hipervínculo" xfId="29552" builtinId="8" hidden="1"/>
    <cellStyle name="Hipervínculo" xfId="29554" builtinId="8" hidden="1"/>
    <cellStyle name="Hipervínculo" xfId="29556" builtinId="8" hidden="1"/>
    <cellStyle name="Hipervínculo" xfId="29558" builtinId="8" hidden="1"/>
    <cellStyle name="Hipervínculo" xfId="29560" builtinId="8" hidden="1"/>
    <cellStyle name="Hipervínculo" xfId="29562" builtinId="8" hidden="1"/>
    <cellStyle name="Hipervínculo" xfId="29564" builtinId="8" hidden="1"/>
    <cellStyle name="Hipervínculo" xfId="29566" builtinId="8" hidden="1"/>
    <cellStyle name="Hipervínculo" xfId="29568" builtinId="8" hidden="1"/>
    <cellStyle name="Hipervínculo" xfId="29570" builtinId="8" hidden="1"/>
    <cellStyle name="Hipervínculo" xfId="29572" builtinId="8" hidden="1"/>
    <cellStyle name="Hipervínculo" xfId="29574" builtinId="8" hidden="1"/>
    <cellStyle name="Hipervínculo" xfId="29576" builtinId="8" hidden="1"/>
    <cellStyle name="Hipervínculo" xfId="29578" builtinId="8" hidden="1"/>
    <cellStyle name="Hipervínculo" xfId="29580" builtinId="8" hidden="1"/>
    <cellStyle name="Hipervínculo" xfId="29582" builtinId="8" hidden="1"/>
    <cellStyle name="Hipervínculo" xfId="29584" builtinId="8" hidden="1"/>
    <cellStyle name="Hipervínculo" xfId="29586" builtinId="8" hidden="1"/>
    <cellStyle name="Hipervínculo" xfId="29588" builtinId="8" hidden="1"/>
    <cellStyle name="Hipervínculo" xfId="29590" builtinId="8" hidden="1"/>
    <cellStyle name="Hipervínculo" xfId="29592" builtinId="8" hidden="1"/>
    <cellStyle name="Hipervínculo" xfId="29594" builtinId="8" hidden="1"/>
    <cellStyle name="Hipervínculo" xfId="29596" builtinId="8" hidden="1"/>
    <cellStyle name="Hipervínculo" xfId="29598" builtinId="8" hidden="1"/>
    <cellStyle name="Hipervínculo" xfId="29600" builtinId="8" hidden="1"/>
    <cellStyle name="Hipervínculo" xfId="29602" builtinId="8" hidden="1"/>
    <cellStyle name="Hipervínculo" xfId="29604" builtinId="8" hidden="1"/>
    <cellStyle name="Hipervínculo" xfId="29606" builtinId="8" hidden="1"/>
    <cellStyle name="Hipervínculo" xfId="29608" builtinId="8" hidden="1"/>
    <cellStyle name="Hipervínculo" xfId="29610" builtinId="8" hidden="1"/>
    <cellStyle name="Hipervínculo" xfId="29612" builtinId="8" hidden="1"/>
    <cellStyle name="Hipervínculo" xfId="29614" builtinId="8" hidden="1"/>
    <cellStyle name="Hipervínculo" xfId="29616" builtinId="8" hidden="1"/>
    <cellStyle name="Hipervínculo" xfId="29618" builtinId="8" hidden="1"/>
    <cellStyle name="Hipervínculo" xfId="29620" builtinId="8" hidden="1"/>
    <cellStyle name="Hipervínculo" xfId="29622" builtinId="8" hidden="1"/>
    <cellStyle name="Hipervínculo" xfId="29624" builtinId="8" hidden="1"/>
    <cellStyle name="Hipervínculo" xfId="29626" builtinId="8" hidden="1"/>
    <cellStyle name="Hipervínculo" xfId="29628" builtinId="8" hidden="1"/>
    <cellStyle name="Hipervínculo" xfId="29630" builtinId="8" hidden="1"/>
    <cellStyle name="Hipervínculo" xfId="29632" builtinId="8" hidden="1"/>
    <cellStyle name="Hipervínculo" xfId="29634" builtinId="8" hidden="1"/>
    <cellStyle name="Hipervínculo" xfId="29636" builtinId="8" hidden="1"/>
    <cellStyle name="Hipervínculo" xfId="29638" builtinId="8" hidden="1"/>
    <cellStyle name="Hipervínculo" xfId="29640" builtinId="8" hidden="1"/>
    <cellStyle name="Hipervínculo" xfId="29642" builtinId="8" hidden="1"/>
    <cellStyle name="Hipervínculo" xfId="29644" builtinId="8" hidden="1"/>
    <cellStyle name="Hipervínculo" xfId="29646" builtinId="8" hidden="1"/>
    <cellStyle name="Hipervínculo" xfId="29648" builtinId="8" hidden="1"/>
    <cellStyle name="Hipervínculo" xfId="29650" builtinId="8" hidden="1"/>
    <cellStyle name="Hipervínculo" xfId="29652" builtinId="8" hidden="1"/>
    <cellStyle name="Hipervínculo" xfId="29654" builtinId="8" hidden="1"/>
    <cellStyle name="Hipervínculo" xfId="29656" builtinId="8" hidden="1"/>
    <cellStyle name="Hipervínculo" xfId="29658" builtinId="8" hidden="1"/>
    <cellStyle name="Hipervínculo" xfId="29660" builtinId="8" hidden="1"/>
    <cellStyle name="Hipervínculo" xfId="29662" builtinId="8" hidden="1"/>
    <cellStyle name="Hipervínculo" xfId="29664" builtinId="8" hidden="1"/>
    <cellStyle name="Hipervínculo" xfId="29666" builtinId="8" hidden="1"/>
    <cellStyle name="Hipervínculo" xfId="29668" builtinId="8" hidden="1"/>
    <cellStyle name="Hipervínculo" xfId="29670" builtinId="8" hidden="1"/>
    <cellStyle name="Hipervínculo" xfId="29672" builtinId="8" hidden="1"/>
    <cellStyle name="Hipervínculo" xfId="29674" builtinId="8" hidden="1"/>
    <cellStyle name="Hipervínculo" xfId="29676" builtinId="8" hidden="1"/>
    <cellStyle name="Hipervínculo" xfId="29678" builtinId="8" hidden="1"/>
    <cellStyle name="Hipervínculo" xfId="29680" builtinId="8" hidden="1"/>
    <cellStyle name="Hipervínculo" xfId="29682" builtinId="8" hidden="1"/>
    <cellStyle name="Hipervínculo" xfId="29684" builtinId="8" hidden="1"/>
    <cellStyle name="Hipervínculo" xfId="29686" builtinId="8" hidden="1"/>
    <cellStyle name="Hipervínculo" xfId="29688" builtinId="8" hidden="1"/>
    <cellStyle name="Hipervínculo" xfId="29690" builtinId="8" hidden="1"/>
    <cellStyle name="Hipervínculo" xfId="29692" builtinId="8" hidden="1"/>
    <cellStyle name="Hipervínculo" xfId="29694" builtinId="8" hidden="1"/>
    <cellStyle name="Hipervínculo" xfId="29696" builtinId="8" hidden="1"/>
    <cellStyle name="Hipervínculo" xfId="29698" builtinId="8" hidden="1"/>
    <cellStyle name="Hipervínculo" xfId="29700" builtinId="8" hidden="1"/>
    <cellStyle name="Hipervínculo" xfId="29702" builtinId="8" hidden="1"/>
    <cellStyle name="Hipervínculo" xfId="29704" builtinId="8" hidden="1"/>
    <cellStyle name="Hipervínculo" xfId="29706" builtinId="8" hidden="1"/>
    <cellStyle name="Hipervínculo" xfId="29708" builtinId="8" hidden="1"/>
    <cellStyle name="Hipervínculo" xfId="29710" builtinId="8" hidden="1"/>
    <cellStyle name="Hipervínculo" xfId="29712" builtinId="8" hidden="1"/>
    <cellStyle name="Hipervínculo" xfId="29714" builtinId="8" hidden="1"/>
    <cellStyle name="Hipervínculo" xfId="29716" builtinId="8" hidden="1"/>
    <cellStyle name="Hipervínculo" xfId="29718" builtinId="8" hidden="1"/>
    <cellStyle name="Hipervínculo" xfId="29720" builtinId="8" hidden="1"/>
    <cellStyle name="Hipervínculo" xfId="29722" builtinId="8" hidden="1"/>
    <cellStyle name="Hipervínculo" xfId="29724" builtinId="8" hidden="1"/>
    <cellStyle name="Hipervínculo" xfId="29726" builtinId="8" hidden="1"/>
    <cellStyle name="Hipervínculo" xfId="29728" builtinId="8" hidden="1"/>
    <cellStyle name="Hipervínculo" xfId="29730" builtinId="8" hidden="1"/>
    <cellStyle name="Hipervínculo" xfId="29732" builtinId="8" hidden="1"/>
    <cellStyle name="Hipervínculo" xfId="29734" builtinId="8" hidden="1"/>
    <cellStyle name="Hipervínculo" xfId="29736" builtinId="8" hidden="1"/>
    <cellStyle name="Hipervínculo" xfId="29738" builtinId="8" hidden="1"/>
    <cellStyle name="Hipervínculo" xfId="29740" builtinId="8" hidden="1"/>
    <cellStyle name="Hipervínculo" xfId="29742" builtinId="8" hidden="1"/>
    <cellStyle name="Hipervínculo" xfId="29744" builtinId="8" hidden="1"/>
    <cellStyle name="Hipervínculo" xfId="29746" builtinId="8" hidden="1"/>
    <cellStyle name="Hipervínculo" xfId="29748" builtinId="8" hidden="1"/>
    <cellStyle name="Hipervínculo" xfId="29750" builtinId="8" hidden="1"/>
    <cellStyle name="Hipervínculo" xfId="29752" builtinId="8" hidden="1"/>
    <cellStyle name="Hipervínculo" xfId="29754" builtinId="8" hidden="1"/>
    <cellStyle name="Hipervínculo" xfId="29756" builtinId="8" hidden="1"/>
    <cellStyle name="Hipervínculo" xfId="29758" builtinId="8" hidden="1"/>
    <cellStyle name="Hipervínculo" xfId="29760" builtinId="8" hidden="1"/>
    <cellStyle name="Hipervínculo" xfId="29762" builtinId="8" hidden="1"/>
    <cellStyle name="Hipervínculo" xfId="29764" builtinId="8" hidden="1"/>
    <cellStyle name="Hipervínculo" xfId="29766" builtinId="8" hidden="1"/>
    <cellStyle name="Hipervínculo" xfId="29768" builtinId="8" hidden="1"/>
    <cellStyle name="Hipervínculo" xfId="29770" builtinId="8" hidden="1"/>
    <cellStyle name="Hipervínculo" xfId="29772" builtinId="8" hidden="1"/>
    <cellStyle name="Hipervínculo" xfId="29774" builtinId="8" hidden="1"/>
    <cellStyle name="Hipervínculo" xfId="29776" builtinId="8" hidden="1"/>
    <cellStyle name="Hipervínculo" xfId="29778" builtinId="8" hidden="1"/>
    <cellStyle name="Hipervínculo" xfId="29780" builtinId="8" hidden="1"/>
    <cellStyle name="Hipervínculo" xfId="29782" builtinId="8" hidden="1"/>
    <cellStyle name="Hipervínculo" xfId="29784" builtinId="8" hidden="1"/>
    <cellStyle name="Hipervínculo" xfId="29786" builtinId="8" hidden="1"/>
    <cellStyle name="Hipervínculo" xfId="29788" builtinId="8" hidden="1"/>
    <cellStyle name="Hipervínculo" xfId="29790" builtinId="8" hidden="1"/>
    <cellStyle name="Hipervínculo" xfId="29792" builtinId="8" hidden="1"/>
    <cellStyle name="Hipervínculo" xfId="29794" builtinId="8" hidden="1"/>
    <cellStyle name="Hipervínculo" xfId="29796" builtinId="8" hidden="1"/>
    <cellStyle name="Hipervínculo" xfId="29798" builtinId="8" hidden="1"/>
    <cellStyle name="Hipervínculo" xfId="29800" builtinId="8" hidden="1"/>
    <cellStyle name="Hipervínculo" xfId="29802" builtinId="8" hidden="1"/>
    <cellStyle name="Hipervínculo" xfId="29804" builtinId="8" hidden="1"/>
    <cellStyle name="Hipervínculo" xfId="29806" builtinId="8" hidden="1"/>
    <cellStyle name="Hipervínculo" xfId="29808" builtinId="8" hidden="1"/>
    <cellStyle name="Hipervínculo" xfId="29810" builtinId="8" hidden="1"/>
    <cellStyle name="Hipervínculo" xfId="29812" builtinId="8" hidden="1"/>
    <cellStyle name="Hipervínculo" xfId="29814" builtinId="8" hidden="1"/>
    <cellStyle name="Hipervínculo" xfId="29816" builtinId="8" hidden="1"/>
    <cellStyle name="Hipervínculo" xfId="29818" builtinId="8" hidden="1"/>
    <cellStyle name="Hipervínculo" xfId="29820" builtinId="8" hidden="1"/>
    <cellStyle name="Hipervínculo" xfId="29822" builtinId="8" hidden="1"/>
    <cellStyle name="Hipervínculo" xfId="29824" builtinId="8" hidden="1"/>
    <cellStyle name="Hipervínculo" xfId="29826" builtinId="8" hidden="1"/>
    <cellStyle name="Hipervínculo" xfId="29828" builtinId="8" hidden="1"/>
    <cellStyle name="Hipervínculo" xfId="29830" builtinId="8" hidden="1"/>
    <cellStyle name="Hipervínculo" xfId="29832" builtinId="8" hidden="1"/>
    <cellStyle name="Hipervínculo" xfId="29834" builtinId="8" hidden="1"/>
    <cellStyle name="Hipervínculo" xfId="29836" builtinId="8" hidden="1"/>
    <cellStyle name="Hipervínculo" xfId="29838" builtinId="8" hidden="1"/>
    <cellStyle name="Hipervínculo" xfId="29840" builtinId="8" hidden="1"/>
    <cellStyle name="Hipervínculo" xfId="29842" builtinId="8" hidden="1"/>
    <cellStyle name="Hipervínculo" xfId="29844" builtinId="8" hidden="1"/>
    <cellStyle name="Hipervínculo" xfId="29846" builtinId="8" hidden="1"/>
    <cellStyle name="Hipervínculo" xfId="29848" builtinId="8" hidden="1"/>
    <cellStyle name="Hipervínculo" xfId="29850" builtinId="8" hidden="1"/>
    <cellStyle name="Hipervínculo" xfId="29852" builtinId="8" hidden="1"/>
    <cellStyle name="Hipervínculo" xfId="29854" builtinId="8" hidden="1"/>
    <cellStyle name="Hipervínculo" xfId="29856" builtinId="8" hidden="1"/>
    <cellStyle name="Hipervínculo" xfId="29858" builtinId="8" hidden="1"/>
    <cellStyle name="Hipervínculo" xfId="29860" builtinId="8" hidden="1"/>
    <cellStyle name="Hipervínculo" xfId="29862" builtinId="8" hidden="1"/>
    <cellStyle name="Hipervínculo" xfId="29864" builtinId="8" hidden="1"/>
    <cellStyle name="Hipervínculo" xfId="29866" builtinId="8" hidden="1"/>
    <cellStyle name="Hipervínculo" xfId="29868" builtinId="8" hidden="1"/>
    <cellStyle name="Hipervínculo" xfId="29870" builtinId="8" hidden="1"/>
    <cellStyle name="Hipervínculo" xfId="29872" builtinId="8" hidden="1"/>
    <cellStyle name="Hipervínculo" xfId="29874" builtinId="8" hidden="1"/>
    <cellStyle name="Hipervínculo" xfId="29876" builtinId="8" hidden="1"/>
    <cellStyle name="Hipervínculo" xfId="29878" builtinId="8" hidden="1"/>
    <cellStyle name="Hipervínculo" xfId="29880" builtinId="8" hidden="1"/>
    <cellStyle name="Hipervínculo" xfId="29882" builtinId="8" hidden="1"/>
    <cellStyle name="Hipervínculo" xfId="29884" builtinId="8" hidden="1"/>
    <cellStyle name="Hipervínculo" xfId="29886" builtinId="8" hidden="1"/>
    <cellStyle name="Hipervínculo" xfId="29888" builtinId="8" hidden="1"/>
    <cellStyle name="Hipervínculo" xfId="29890" builtinId="8" hidden="1"/>
    <cellStyle name="Hipervínculo" xfId="29892" builtinId="8" hidden="1"/>
    <cellStyle name="Hipervínculo" xfId="29894" builtinId="8" hidden="1"/>
    <cellStyle name="Hipervínculo" xfId="29896" builtinId="8" hidden="1"/>
    <cellStyle name="Hipervínculo" xfId="29898" builtinId="8" hidden="1"/>
    <cellStyle name="Hipervínculo" xfId="29900" builtinId="8" hidden="1"/>
    <cellStyle name="Hipervínculo" xfId="29902" builtinId="8" hidden="1"/>
    <cellStyle name="Hipervínculo" xfId="29904" builtinId="8" hidden="1"/>
    <cellStyle name="Hipervínculo" xfId="29906" builtinId="8" hidden="1"/>
    <cellStyle name="Hipervínculo" xfId="29908" builtinId="8" hidden="1"/>
    <cellStyle name="Hipervínculo" xfId="29910" builtinId="8" hidden="1"/>
    <cellStyle name="Hipervínculo" xfId="29912" builtinId="8" hidden="1"/>
    <cellStyle name="Hipervínculo" xfId="29914" builtinId="8" hidden="1"/>
    <cellStyle name="Hipervínculo" xfId="29916" builtinId="8" hidden="1"/>
    <cellStyle name="Hipervínculo" xfId="29918" builtinId="8" hidden="1"/>
    <cellStyle name="Hipervínculo" xfId="29920" builtinId="8" hidden="1"/>
    <cellStyle name="Hipervínculo" xfId="29922" builtinId="8" hidden="1"/>
    <cellStyle name="Hipervínculo" xfId="29924" builtinId="8" hidden="1"/>
    <cellStyle name="Hipervínculo" xfId="29926" builtinId="8" hidden="1"/>
    <cellStyle name="Hipervínculo" xfId="29928" builtinId="8" hidden="1"/>
    <cellStyle name="Hipervínculo" xfId="29930" builtinId="8" hidden="1"/>
    <cellStyle name="Hipervínculo" xfId="29932" builtinId="8" hidden="1"/>
    <cellStyle name="Hipervínculo" xfId="29934" builtinId="8" hidden="1"/>
    <cellStyle name="Hipervínculo" xfId="29936" builtinId="8" hidden="1"/>
    <cellStyle name="Hipervínculo" xfId="29938" builtinId="8" hidden="1"/>
    <cellStyle name="Hipervínculo" xfId="29940" builtinId="8" hidden="1"/>
    <cellStyle name="Hipervínculo" xfId="29942" builtinId="8" hidden="1"/>
    <cellStyle name="Hipervínculo" xfId="29944" builtinId="8" hidden="1"/>
    <cellStyle name="Hipervínculo" xfId="29946" builtinId="8" hidden="1"/>
    <cellStyle name="Hipervínculo" xfId="29948" builtinId="8" hidden="1"/>
    <cellStyle name="Hipervínculo" xfId="29950" builtinId="8" hidden="1"/>
    <cellStyle name="Hipervínculo" xfId="29952" builtinId="8" hidden="1"/>
    <cellStyle name="Hipervínculo" xfId="29954" builtinId="8" hidden="1"/>
    <cellStyle name="Hipervínculo" xfId="29956" builtinId="8" hidden="1"/>
    <cellStyle name="Hipervínculo" xfId="29958" builtinId="8" hidden="1"/>
    <cellStyle name="Hipervínculo" xfId="29960" builtinId="8" hidden="1"/>
    <cellStyle name="Hipervínculo" xfId="29962" builtinId="8" hidden="1"/>
    <cellStyle name="Hipervínculo" xfId="29964" builtinId="8" hidden="1"/>
    <cellStyle name="Hipervínculo" xfId="29966" builtinId="8" hidden="1"/>
    <cellStyle name="Hipervínculo" xfId="29968" builtinId="8" hidden="1"/>
    <cellStyle name="Hipervínculo" xfId="29970" builtinId="8" hidden="1"/>
    <cellStyle name="Hipervínculo" xfId="29972" builtinId="8" hidden="1"/>
    <cellStyle name="Hipervínculo" xfId="29974" builtinId="8" hidden="1"/>
    <cellStyle name="Hipervínculo" xfId="29976" builtinId="8" hidden="1"/>
    <cellStyle name="Hipervínculo" xfId="29978" builtinId="8" hidden="1"/>
    <cellStyle name="Hipervínculo" xfId="29980" builtinId="8" hidden="1"/>
    <cellStyle name="Hipervínculo" xfId="29982" builtinId="8" hidden="1"/>
    <cellStyle name="Hipervínculo" xfId="29984" builtinId="8" hidden="1"/>
    <cellStyle name="Hipervínculo" xfId="29986" builtinId="8" hidden="1"/>
    <cellStyle name="Hipervínculo" xfId="29988" builtinId="8" hidden="1"/>
    <cellStyle name="Hipervínculo" xfId="29990" builtinId="8" hidden="1"/>
    <cellStyle name="Hipervínculo" xfId="29992" builtinId="8" hidden="1"/>
    <cellStyle name="Hipervínculo" xfId="29994" builtinId="8" hidden="1"/>
    <cellStyle name="Hipervínculo" xfId="29996" builtinId="8" hidden="1"/>
    <cellStyle name="Hipervínculo" xfId="29998" builtinId="8" hidden="1"/>
    <cellStyle name="Hipervínculo" xfId="30000" builtinId="8" hidden="1"/>
    <cellStyle name="Hipervínculo" xfId="30002" builtinId="8" hidden="1"/>
    <cellStyle name="Hipervínculo" xfId="30004" builtinId="8" hidden="1"/>
    <cellStyle name="Hipervínculo" xfId="30006" builtinId="8" hidden="1"/>
    <cellStyle name="Hipervínculo" xfId="30008" builtinId="8" hidden="1"/>
    <cellStyle name="Hipervínculo" xfId="30010" builtinId="8" hidden="1"/>
    <cellStyle name="Hipervínculo" xfId="30012" builtinId="8" hidden="1"/>
    <cellStyle name="Hipervínculo" xfId="30014" builtinId="8" hidden="1"/>
    <cellStyle name="Hipervínculo" xfId="30016" builtinId="8" hidden="1"/>
    <cellStyle name="Hipervínculo" xfId="30018" builtinId="8" hidden="1"/>
    <cellStyle name="Hipervínculo" xfId="30020" builtinId="8" hidden="1"/>
    <cellStyle name="Hipervínculo" xfId="30022" builtinId="8" hidden="1"/>
    <cellStyle name="Hipervínculo" xfId="30024" builtinId="8" hidden="1"/>
    <cellStyle name="Hipervínculo" xfId="30026" builtinId="8" hidden="1"/>
    <cellStyle name="Hipervínculo" xfId="30028" builtinId="8" hidden="1"/>
    <cellStyle name="Hipervínculo" xfId="30030" builtinId="8" hidden="1"/>
    <cellStyle name="Hipervínculo" xfId="30032" builtinId="8" hidden="1"/>
    <cellStyle name="Hipervínculo" xfId="30034" builtinId="8" hidden="1"/>
    <cellStyle name="Hipervínculo" xfId="30036" builtinId="8" hidden="1"/>
    <cellStyle name="Hipervínculo" xfId="30038" builtinId="8" hidden="1"/>
    <cellStyle name="Hipervínculo" xfId="30040" builtinId="8" hidden="1"/>
    <cellStyle name="Hipervínculo" xfId="30042" builtinId="8" hidden="1"/>
    <cellStyle name="Hipervínculo" xfId="30044" builtinId="8" hidden="1"/>
    <cellStyle name="Hipervínculo" xfId="30046" builtinId="8" hidden="1"/>
    <cellStyle name="Hipervínculo" xfId="30048" builtinId="8" hidden="1"/>
    <cellStyle name="Hipervínculo" xfId="30050" builtinId="8" hidden="1"/>
    <cellStyle name="Hipervínculo" xfId="30052" builtinId="8" hidden="1"/>
    <cellStyle name="Hipervínculo" xfId="30054" builtinId="8" hidden="1"/>
    <cellStyle name="Hipervínculo" xfId="30056" builtinId="8" hidden="1"/>
    <cellStyle name="Hipervínculo" xfId="30058" builtinId="8" hidden="1"/>
    <cellStyle name="Hipervínculo" xfId="30060" builtinId="8" hidden="1"/>
    <cellStyle name="Hipervínculo" xfId="30062" builtinId="8" hidden="1"/>
    <cellStyle name="Hipervínculo" xfId="30064" builtinId="8" hidden="1"/>
    <cellStyle name="Hipervínculo" xfId="30066" builtinId="8" hidden="1"/>
    <cellStyle name="Hipervínculo" xfId="30068" builtinId="8" hidden="1"/>
    <cellStyle name="Hipervínculo" xfId="30070" builtinId="8" hidden="1"/>
    <cellStyle name="Hipervínculo" xfId="30072" builtinId="8" hidden="1"/>
    <cellStyle name="Hipervínculo" xfId="30074" builtinId="8" hidden="1"/>
    <cellStyle name="Hipervínculo" xfId="30076" builtinId="8" hidden="1"/>
    <cellStyle name="Hipervínculo" xfId="30078" builtinId="8" hidden="1"/>
    <cellStyle name="Hipervínculo" xfId="30080" builtinId="8" hidden="1"/>
    <cellStyle name="Hipervínculo" xfId="30082" builtinId="8" hidden="1"/>
    <cellStyle name="Hipervínculo" xfId="30084" builtinId="8" hidden="1"/>
    <cellStyle name="Hipervínculo" xfId="30086" builtinId="8" hidden="1"/>
    <cellStyle name="Hipervínculo" xfId="30088" builtinId="8" hidden="1"/>
    <cellStyle name="Hipervínculo" xfId="30090" builtinId="8" hidden="1"/>
    <cellStyle name="Hipervínculo" xfId="30092" builtinId="8" hidden="1"/>
    <cellStyle name="Hipervínculo" xfId="30094" builtinId="8" hidden="1"/>
    <cellStyle name="Hipervínculo" xfId="30096" builtinId="8" hidden="1"/>
    <cellStyle name="Hipervínculo" xfId="30098" builtinId="8" hidden="1"/>
    <cellStyle name="Hipervínculo" xfId="30100" builtinId="8" hidden="1"/>
    <cellStyle name="Hipervínculo" xfId="30102" builtinId="8" hidden="1"/>
    <cellStyle name="Hipervínculo" xfId="30104" builtinId="8" hidden="1"/>
    <cellStyle name="Hipervínculo" xfId="30106" builtinId="8" hidden="1"/>
    <cellStyle name="Hipervínculo" xfId="30108" builtinId="8" hidden="1"/>
    <cellStyle name="Hipervínculo" xfId="30110" builtinId="8" hidden="1"/>
    <cellStyle name="Hipervínculo" xfId="30112" builtinId="8" hidden="1"/>
    <cellStyle name="Hipervínculo" xfId="30114" builtinId="8" hidden="1"/>
    <cellStyle name="Hipervínculo" xfId="30116" builtinId="8" hidden="1"/>
    <cellStyle name="Hipervínculo" xfId="30118" builtinId="8" hidden="1"/>
    <cellStyle name="Hipervínculo" xfId="30120" builtinId="8" hidden="1"/>
    <cellStyle name="Hipervínculo" xfId="30122" builtinId="8" hidden="1"/>
    <cellStyle name="Hipervínculo" xfId="30124" builtinId="8" hidden="1"/>
    <cellStyle name="Hipervínculo" xfId="30126" builtinId="8" hidden="1"/>
    <cellStyle name="Hipervínculo" xfId="30128" builtinId="8" hidden="1"/>
    <cellStyle name="Hipervínculo" xfId="30130" builtinId="8" hidden="1"/>
    <cellStyle name="Hipervínculo" xfId="30132" builtinId="8" hidden="1"/>
    <cellStyle name="Hipervínculo" xfId="30134" builtinId="8" hidden="1"/>
    <cellStyle name="Hipervínculo" xfId="30136" builtinId="8" hidden="1"/>
    <cellStyle name="Hipervínculo" xfId="30138" builtinId="8" hidden="1"/>
    <cellStyle name="Hipervínculo" xfId="30140" builtinId="8" hidden="1"/>
    <cellStyle name="Hipervínculo" xfId="30142" builtinId="8" hidden="1"/>
    <cellStyle name="Hipervínculo" xfId="30144" builtinId="8" hidden="1"/>
    <cellStyle name="Hipervínculo" xfId="30146" builtinId="8" hidden="1"/>
    <cellStyle name="Hipervínculo" xfId="30148" builtinId="8" hidden="1"/>
    <cellStyle name="Hipervínculo" xfId="30150" builtinId="8" hidden="1"/>
    <cellStyle name="Hipervínculo" xfId="30152" builtinId="8" hidden="1"/>
    <cellStyle name="Hipervínculo" xfId="30154" builtinId="8" hidden="1"/>
    <cellStyle name="Hipervínculo" xfId="30156" builtinId="8" hidden="1"/>
    <cellStyle name="Hipervínculo" xfId="30158" builtinId="8" hidden="1"/>
    <cellStyle name="Hipervínculo" xfId="30160" builtinId="8" hidden="1"/>
    <cellStyle name="Hipervínculo" xfId="30162" builtinId="8" hidden="1"/>
    <cellStyle name="Hipervínculo" xfId="30164" builtinId="8" hidden="1"/>
    <cellStyle name="Hipervínculo" xfId="30166" builtinId="8" hidden="1"/>
    <cellStyle name="Hipervínculo" xfId="30168" builtinId="8" hidden="1"/>
    <cellStyle name="Hipervínculo" xfId="30170" builtinId="8" hidden="1"/>
    <cellStyle name="Hipervínculo" xfId="30172" builtinId="8" hidden="1"/>
    <cellStyle name="Hipervínculo" xfId="30174" builtinId="8" hidden="1"/>
    <cellStyle name="Hipervínculo" xfId="30176" builtinId="8" hidden="1"/>
    <cellStyle name="Hipervínculo" xfId="30178" builtinId="8" hidden="1"/>
    <cellStyle name="Hipervínculo" xfId="30180" builtinId="8" hidden="1"/>
    <cellStyle name="Hipervínculo" xfId="30182" builtinId="8" hidden="1"/>
    <cellStyle name="Hipervínculo" xfId="30184" builtinId="8" hidden="1"/>
    <cellStyle name="Hipervínculo" xfId="30186" builtinId="8" hidden="1"/>
    <cellStyle name="Hipervínculo" xfId="30188" builtinId="8" hidden="1"/>
    <cellStyle name="Hipervínculo" xfId="30190" builtinId="8" hidden="1"/>
    <cellStyle name="Hipervínculo" xfId="30192" builtinId="8" hidden="1"/>
    <cellStyle name="Hipervínculo" xfId="30194" builtinId="8" hidden="1"/>
    <cellStyle name="Hipervínculo" xfId="30196" builtinId="8" hidden="1"/>
    <cellStyle name="Hipervínculo" xfId="30198" builtinId="8" hidden="1"/>
    <cellStyle name="Hipervínculo" xfId="30200" builtinId="8" hidden="1"/>
    <cellStyle name="Hipervínculo" xfId="30202" builtinId="8" hidden="1"/>
    <cellStyle name="Hipervínculo" xfId="30204" builtinId="8" hidden="1"/>
    <cellStyle name="Hipervínculo" xfId="30206" builtinId="8" hidden="1"/>
    <cellStyle name="Hipervínculo" xfId="30208" builtinId="8" hidden="1"/>
    <cellStyle name="Hipervínculo" xfId="30210" builtinId="8" hidden="1"/>
    <cellStyle name="Hipervínculo" xfId="30212" builtinId="8" hidden="1"/>
    <cellStyle name="Hipervínculo" xfId="30214" builtinId="8" hidden="1"/>
    <cellStyle name="Hipervínculo" xfId="30216" builtinId="8" hidden="1"/>
    <cellStyle name="Hipervínculo" xfId="30218" builtinId="8" hidden="1"/>
    <cellStyle name="Hipervínculo" xfId="30220" builtinId="8" hidden="1"/>
    <cellStyle name="Hipervínculo" xfId="30222" builtinId="8" hidden="1"/>
    <cellStyle name="Hipervínculo" xfId="30224" builtinId="8" hidden="1"/>
    <cellStyle name="Hipervínculo" xfId="30226" builtinId="8" hidden="1"/>
    <cellStyle name="Hipervínculo" xfId="30228" builtinId="8" hidden="1"/>
    <cellStyle name="Hipervínculo" xfId="30230" builtinId="8" hidden="1"/>
    <cellStyle name="Hipervínculo" xfId="30232" builtinId="8" hidden="1"/>
    <cellStyle name="Hipervínculo" xfId="30234" builtinId="8" hidden="1"/>
    <cellStyle name="Hipervínculo" xfId="30236" builtinId="8" hidden="1"/>
    <cellStyle name="Hipervínculo" xfId="30238" builtinId="8" hidden="1"/>
    <cellStyle name="Hipervínculo" xfId="30240" builtinId="8" hidden="1"/>
    <cellStyle name="Hipervínculo" xfId="30242" builtinId="8" hidden="1"/>
    <cellStyle name="Hipervínculo" xfId="30244" builtinId="8" hidden="1"/>
    <cellStyle name="Hipervínculo" xfId="30246" builtinId="8" hidden="1"/>
    <cellStyle name="Hipervínculo" xfId="30248" builtinId="8" hidden="1"/>
    <cellStyle name="Hipervínculo" xfId="30250" builtinId="8" hidden="1"/>
    <cellStyle name="Hipervínculo" xfId="30252" builtinId="8" hidden="1"/>
    <cellStyle name="Hipervínculo" xfId="30254" builtinId="8" hidden="1"/>
    <cellStyle name="Hipervínculo" xfId="30256" builtinId="8" hidden="1"/>
    <cellStyle name="Hipervínculo" xfId="30258" builtinId="8" hidden="1"/>
    <cellStyle name="Hipervínculo" xfId="30260" builtinId="8" hidden="1"/>
    <cellStyle name="Hipervínculo" xfId="30262" builtinId="8" hidden="1"/>
    <cellStyle name="Hipervínculo" xfId="30264" builtinId="8" hidden="1"/>
    <cellStyle name="Hipervínculo" xfId="30266" builtinId="8" hidden="1"/>
    <cellStyle name="Hipervínculo" xfId="30268" builtinId="8" hidden="1"/>
    <cellStyle name="Hipervínculo" xfId="30270" builtinId="8" hidden="1"/>
    <cellStyle name="Hipervínculo" xfId="30272" builtinId="8" hidden="1"/>
    <cellStyle name="Hipervínculo" xfId="30274" builtinId="8" hidden="1"/>
    <cellStyle name="Hipervínculo" xfId="30276" builtinId="8" hidden="1"/>
    <cellStyle name="Hipervínculo" xfId="30278" builtinId="8" hidden="1"/>
    <cellStyle name="Hipervínculo" xfId="30280" builtinId="8" hidden="1"/>
    <cellStyle name="Hipervínculo" xfId="30282" builtinId="8" hidden="1"/>
    <cellStyle name="Hipervínculo" xfId="30284" builtinId="8" hidden="1"/>
    <cellStyle name="Hipervínculo" xfId="30286" builtinId="8" hidden="1"/>
    <cellStyle name="Hipervínculo" xfId="30288" builtinId="8" hidden="1"/>
    <cellStyle name="Hipervínculo" xfId="30290" builtinId="8" hidden="1"/>
    <cellStyle name="Hipervínculo" xfId="30292" builtinId="8" hidden="1"/>
    <cellStyle name="Hipervínculo" xfId="30294" builtinId="8" hidden="1"/>
    <cellStyle name="Hipervínculo" xfId="30296" builtinId="8" hidden="1"/>
    <cellStyle name="Hipervínculo" xfId="30298" builtinId="8" hidden="1"/>
    <cellStyle name="Hipervínculo" xfId="30300" builtinId="8" hidden="1"/>
    <cellStyle name="Hipervínculo" xfId="30302" builtinId="8" hidden="1"/>
    <cellStyle name="Hipervínculo" xfId="30304" builtinId="8" hidden="1"/>
    <cellStyle name="Hipervínculo" xfId="30306" builtinId="8" hidden="1"/>
    <cellStyle name="Hipervínculo" xfId="30308" builtinId="8" hidden="1"/>
    <cellStyle name="Hipervínculo" xfId="30310" builtinId="8" hidden="1"/>
    <cellStyle name="Hipervínculo" xfId="30312" builtinId="8" hidden="1"/>
    <cellStyle name="Hipervínculo" xfId="30314" builtinId="8" hidden="1"/>
    <cellStyle name="Hipervínculo" xfId="30316" builtinId="8" hidden="1"/>
    <cellStyle name="Hipervínculo" xfId="30318" builtinId="8" hidden="1"/>
    <cellStyle name="Hipervínculo" xfId="30320" builtinId="8" hidden="1"/>
    <cellStyle name="Hipervínculo" xfId="30322" builtinId="8" hidden="1"/>
    <cellStyle name="Hipervínculo" xfId="30324" builtinId="8" hidden="1"/>
    <cellStyle name="Hipervínculo" xfId="30326" builtinId="8" hidden="1"/>
    <cellStyle name="Hipervínculo" xfId="30328" builtinId="8" hidden="1"/>
    <cellStyle name="Hipervínculo" xfId="30330" builtinId="8" hidden="1"/>
    <cellStyle name="Hipervínculo" xfId="30332" builtinId="8" hidden="1"/>
    <cellStyle name="Hipervínculo" xfId="30334" builtinId="8" hidden="1"/>
    <cellStyle name="Hipervínculo" xfId="30336" builtinId="8" hidden="1"/>
    <cellStyle name="Hipervínculo" xfId="30338" builtinId="8" hidden="1"/>
    <cellStyle name="Hipervínculo" xfId="30340" builtinId="8" hidden="1"/>
    <cellStyle name="Hipervínculo" xfId="30342" builtinId="8" hidden="1"/>
    <cellStyle name="Hipervínculo" xfId="30344" builtinId="8" hidden="1"/>
    <cellStyle name="Hipervínculo" xfId="30346" builtinId="8" hidden="1"/>
    <cellStyle name="Hipervínculo" xfId="30348" builtinId="8" hidden="1"/>
    <cellStyle name="Hipervínculo" xfId="30350" builtinId="8" hidden="1"/>
    <cellStyle name="Hipervínculo" xfId="30352" builtinId="8" hidden="1"/>
    <cellStyle name="Hipervínculo" xfId="30354" builtinId="8" hidden="1"/>
    <cellStyle name="Hipervínculo" xfId="30356" builtinId="8" hidden="1"/>
    <cellStyle name="Hipervínculo" xfId="30358" builtinId="8" hidden="1"/>
    <cellStyle name="Hipervínculo" xfId="30360" builtinId="8" hidden="1"/>
    <cellStyle name="Hipervínculo" xfId="30362" builtinId="8" hidden="1"/>
    <cellStyle name="Hipervínculo" xfId="30364" builtinId="8" hidden="1"/>
    <cellStyle name="Hipervínculo" xfId="30366" builtinId="8" hidden="1"/>
    <cellStyle name="Hipervínculo" xfId="30368" builtinId="8" hidden="1"/>
    <cellStyle name="Hipervínculo" xfId="30370" builtinId="8" hidden="1"/>
    <cellStyle name="Hipervínculo" xfId="30372" builtinId="8" hidden="1"/>
    <cellStyle name="Hipervínculo" xfId="30374" builtinId="8" hidden="1"/>
    <cellStyle name="Hipervínculo" xfId="30376" builtinId="8" hidden="1"/>
    <cellStyle name="Hipervínculo" xfId="30378" builtinId="8" hidden="1"/>
    <cellStyle name="Hipervínculo" xfId="30380" builtinId="8" hidden="1"/>
    <cellStyle name="Hipervínculo" xfId="30382" builtinId="8" hidden="1"/>
    <cellStyle name="Hipervínculo" xfId="30384" builtinId="8" hidden="1"/>
    <cellStyle name="Hipervínculo" xfId="30386" builtinId="8" hidden="1"/>
    <cellStyle name="Hipervínculo" xfId="30388" builtinId="8" hidden="1"/>
    <cellStyle name="Hipervínculo" xfId="30390" builtinId="8" hidden="1"/>
    <cellStyle name="Hipervínculo" xfId="30392" builtinId="8" hidden="1"/>
    <cellStyle name="Hipervínculo" xfId="30394" builtinId="8" hidden="1"/>
    <cellStyle name="Hipervínculo" xfId="30396" builtinId="8" hidden="1"/>
    <cellStyle name="Hipervínculo" xfId="30398" builtinId="8" hidden="1"/>
    <cellStyle name="Hipervínculo" xfId="30400" builtinId="8" hidden="1"/>
    <cellStyle name="Hipervínculo" xfId="30402" builtinId="8" hidden="1"/>
    <cellStyle name="Hipervínculo" xfId="30404" builtinId="8" hidden="1"/>
    <cellStyle name="Hipervínculo" xfId="30406" builtinId="8" hidden="1"/>
    <cellStyle name="Hipervínculo" xfId="30408" builtinId="8" hidden="1"/>
    <cellStyle name="Hipervínculo" xfId="30410" builtinId="8" hidden="1"/>
    <cellStyle name="Hipervínculo" xfId="30412" builtinId="8" hidden="1"/>
    <cellStyle name="Hipervínculo" xfId="30414" builtinId="8" hidden="1"/>
    <cellStyle name="Hipervínculo" xfId="30416" builtinId="8" hidden="1"/>
    <cellStyle name="Hipervínculo" xfId="30418" builtinId="8" hidden="1"/>
    <cellStyle name="Hipervínculo" xfId="30420" builtinId="8" hidden="1"/>
    <cellStyle name="Hipervínculo" xfId="30422" builtinId="8" hidden="1"/>
    <cellStyle name="Hipervínculo" xfId="30424" builtinId="8" hidden="1"/>
    <cellStyle name="Hipervínculo" xfId="30426" builtinId="8" hidden="1"/>
    <cellStyle name="Hipervínculo" xfId="30428" builtinId="8" hidden="1"/>
    <cellStyle name="Hipervínculo" xfId="30430" builtinId="8" hidden="1"/>
    <cellStyle name="Hipervínculo" xfId="30432" builtinId="8" hidden="1"/>
    <cellStyle name="Hipervínculo" xfId="30434" builtinId="8" hidden="1"/>
    <cellStyle name="Hipervínculo" xfId="30436" builtinId="8" hidden="1"/>
    <cellStyle name="Hipervínculo" xfId="30438" builtinId="8" hidden="1"/>
    <cellStyle name="Hipervínculo" xfId="30440" builtinId="8" hidden="1"/>
    <cellStyle name="Hipervínculo" xfId="30442" builtinId="8" hidden="1"/>
    <cellStyle name="Hipervínculo" xfId="30444" builtinId="8" hidden="1"/>
    <cellStyle name="Hipervínculo" xfId="30446" builtinId="8" hidden="1"/>
    <cellStyle name="Hipervínculo" xfId="30448" builtinId="8" hidden="1"/>
    <cellStyle name="Hipervínculo" xfId="30450" builtinId="8" hidden="1"/>
    <cellStyle name="Hipervínculo" xfId="30452" builtinId="8" hidden="1"/>
    <cellStyle name="Hipervínculo" xfId="30454" builtinId="8" hidden="1"/>
    <cellStyle name="Hipervínculo" xfId="30456" builtinId="8" hidden="1"/>
    <cellStyle name="Hipervínculo" xfId="30458" builtinId="8" hidden="1"/>
    <cellStyle name="Hipervínculo" xfId="30460" builtinId="8" hidden="1"/>
    <cellStyle name="Hipervínculo" xfId="30462" builtinId="8" hidden="1"/>
    <cellStyle name="Hipervínculo" xfId="30464" builtinId="8" hidden="1"/>
    <cellStyle name="Hipervínculo" xfId="30466" builtinId="8" hidden="1"/>
    <cellStyle name="Hipervínculo" xfId="30468" builtinId="8" hidden="1"/>
    <cellStyle name="Hipervínculo" xfId="30470" builtinId="8" hidden="1"/>
    <cellStyle name="Hipervínculo" xfId="30472" builtinId="8" hidden="1"/>
    <cellStyle name="Hipervínculo" xfId="30474" builtinId="8" hidden="1"/>
    <cellStyle name="Hipervínculo" xfId="30476" builtinId="8" hidden="1"/>
    <cellStyle name="Hipervínculo" xfId="30478" builtinId="8" hidden="1"/>
    <cellStyle name="Hipervínculo" xfId="30480" builtinId="8" hidden="1"/>
    <cellStyle name="Hipervínculo" xfId="30482" builtinId="8" hidden="1"/>
    <cellStyle name="Hipervínculo" xfId="30484" builtinId="8" hidden="1"/>
    <cellStyle name="Hipervínculo" xfId="30486" builtinId="8" hidden="1"/>
    <cellStyle name="Hipervínculo" xfId="30488" builtinId="8" hidden="1"/>
    <cellStyle name="Hipervínculo" xfId="30490" builtinId="8" hidden="1"/>
    <cellStyle name="Hipervínculo" xfId="30492" builtinId="8" hidden="1"/>
    <cellStyle name="Hipervínculo" xfId="30494" builtinId="8" hidden="1"/>
    <cellStyle name="Hipervínculo" xfId="30496" builtinId="8" hidden="1"/>
    <cellStyle name="Hipervínculo" xfId="30498" builtinId="8" hidden="1"/>
    <cellStyle name="Hipervínculo" xfId="30500" builtinId="8" hidden="1"/>
    <cellStyle name="Hipervínculo" xfId="30502" builtinId="8" hidden="1"/>
    <cellStyle name="Hipervínculo" xfId="30504" builtinId="8" hidden="1"/>
    <cellStyle name="Hipervínculo" xfId="30506" builtinId="8" hidden="1"/>
    <cellStyle name="Hipervínculo" xfId="30508" builtinId="8" hidden="1"/>
    <cellStyle name="Hipervínculo" xfId="30510" builtinId="8" hidden="1"/>
    <cellStyle name="Hipervínculo" xfId="30512" builtinId="8" hidden="1"/>
    <cellStyle name="Hipervínculo" xfId="30514" builtinId="8" hidden="1"/>
    <cellStyle name="Hipervínculo" xfId="30516" builtinId="8" hidden="1"/>
    <cellStyle name="Hipervínculo" xfId="30518" builtinId="8" hidden="1"/>
    <cellStyle name="Hipervínculo" xfId="30520" builtinId="8" hidden="1"/>
    <cellStyle name="Hipervínculo" xfId="30522" builtinId="8" hidden="1"/>
    <cellStyle name="Hipervínculo" xfId="30524" builtinId="8" hidden="1"/>
    <cellStyle name="Hipervínculo" xfId="30526" builtinId="8" hidden="1"/>
    <cellStyle name="Hipervínculo" xfId="30528" builtinId="8" hidden="1"/>
    <cellStyle name="Hipervínculo" xfId="30530" builtinId="8" hidden="1"/>
    <cellStyle name="Hipervínculo" xfId="30532" builtinId="8" hidden="1"/>
    <cellStyle name="Hipervínculo" xfId="30534" builtinId="8" hidden="1"/>
    <cellStyle name="Hipervínculo" xfId="30536" builtinId="8" hidden="1"/>
    <cellStyle name="Hipervínculo" xfId="30538" builtinId="8" hidden="1"/>
    <cellStyle name="Hipervínculo" xfId="30540" builtinId="8" hidden="1"/>
    <cellStyle name="Hipervínculo" xfId="30542" builtinId="8" hidden="1"/>
    <cellStyle name="Hipervínculo" xfId="30544" builtinId="8" hidden="1"/>
    <cellStyle name="Hipervínculo" xfId="30546" builtinId="8" hidden="1"/>
    <cellStyle name="Hipervínculo" xfId="30548" builtinId="8" hidden="1"/>
    <cellStyle name="Hipervínculo" xfId="30550" builtinId="8" hidden="1"/>
    <cellStyle name="Hipervínculo" xfId="30552" builtinId="8" hidden="1"/>
    <cellStyle name="Hipervínculo" xfId="30554" builtinId="8" hidden="1"/>
    <cellStyle name="Hipervínculo" xfId="30556" builtinId="8" hidden="1"/>
    <cellStyle name="Hipervínculo" xfId="30558" builtinId="8" hidden="1"/>
    <cellStyle name="Hipervínculo" xfId="30560" builtinId="8" hidden="1"/>
    <cellStyle name="Hipervínculo" xfId="30562" builtinId="8" hidden="1"/>
    <cellStyle name="Hipervínculo" xfId="30564" builtinId="8" hidden="1"/>
    <cellStyle name="Hipervínculo" xfId="30566" builtinId="8" hidden="1"/>
    <cellStyle name="Hipervínculo" xfId="30568" builtinId="8" hidden="1"/>
    <cellStyle name="Hipervínculo" xfId="30570" builtinId="8" hidden="1"/>
    <cellStyle name="Hipervínculo" xfId="30572" builtinId="8" hidden="1"/>
    <cellStyle name="Hipervínculo" xfId="30574" builtinId="8" hidden="1"/>
    <cellStyle name="Hipervínculo" xfId="30576" builtinId="8" hidden="1"/>
    <cellStyle name="Hipervínculo" xfId="30578" builtinId="8" hidden="1"/>
    <cellStyle name="Hipervínculo" xfId="30580" builtinId="8" hidden="1"/>
    <cellStyle name="Hipervínculo" xfId="30582" builtinId="8" hidden="1"/>
    <cellStyle name="Hipervínculo" xfId="30584" builtinId="8" hidden="1"/>
    <cellStyle name="Hipervínculo" xfId="30586" builtinId="8" hidden="1"/>
    <cellStyle name="Hipervínculo" xfId="30588" builtinId="8" hidden="1"/>
    <cellStyle name="Hipervínculo" xfId="30590" builtinId="8" hidden="1"/>
    <cellStyle name="Hipervínculo" xfId="30592" builtinId="8" hidden="1"/>
    <cellStyle name="Hipervínculo" xfId="30594" builtinId="8" hidden="1"/>
    <cellStyle name="Hipervínculo" xfId="30596" builtinId="8" hidden="1"/>
    <cellStyle name="Hipervínculo" xfId="30598" builtinId="8" hidden="1"/>
    <cellStyle name="Hipervínculo" xfId="30600" builtinId="8" hidden="1"/>
    <cellStyle name="Hipervínculo" xfId="30602" builtinId="8" hidden="1"/>
    <cellStyle name="Hipervínculo" xfId="30604" builtinId="8" hidden="1"/>
    <cellStyle name="Hipervínculo" xfId="30606" builtinId="8" hidden="1"/>
    <cellStyle name="Hipervínculo" xfId="30608" builtinId="8" hidden="1"/>
    <cellStyle name="Hipervínculo" xfId="30610" builtinId="8" hidden="1"/>
    <cellStyle name="Hipervínculo" xfId="30612" builtinId="8" hidden="1"/>
    <cellStyle name="Hipervínculo" xfId="30614" builtinId="8" hidden="1"/>
    <cellStyle name="Hipervínculo" xfId="30616" builtinId="8" hidden="1"/>
    <cellStyle name="Hipervínculo" xfId="30618" builtinId="8" hidden="1"/>
    <cellStyle name="Hipervínculo" xfId="30620" builtinId="8" hidden="1"/>
    <cellStyle name="Hipervínculo" xfId="30622" builtinId="8" hidden="1"/>
    <cellStyle name="Hipervínculo" xfId="30624" builtinId="8" hidden="1"/>
    <cellStyle name="Hipervínculo" xfId="30626" builtinId="8" hidden="1"/>
    <cellStyle name="Hipervínculo" xfId="30628" builtinId="8" hidden="1"/>
    <cellStyle name="Hipervínculo" xfId="30630" builtinId="8" hidden="1"/>
    <cellStyle name="Hipervínculo" xfId="30632" builtinId="8" hidden="1"/>
    <cellStyle name="Hipervínculo" xfId="30634" builtinId="8" hidden="1"/>
    <cellStyle name="Hipervínculo" xfId="30636" builtinId="8" hidden="1"/>
    <cellStyle name="Hipervínculo" xfId="30638" builtinId="8" hidden="1"/>
    <cellStyle name="Hipervínculo" xfId="30640" builtinId="8" hidden="1"/>
    <cellStyle name="Hipervínculo" xfId="30642" builtinId="8" hidden="1"/>
    <cellStyle name="Hipervínculo" xfId="30644" builtinId="8" hidden="1"/>
    <cellStyle name="Hipervínculo" xfId="30646" builtinId="8" hidden="1"/>
    <cellStyle name="Hipervínculo" xfId="30648" builtinId="8" hidden="1"/>
    <cellStyle name="Hipervínculo" xfId="30650" builtinId="8" hidden="1"/>
    <cellStyle name="Hipervínculo" xfId="30652" builtinId="8" hidden="1"/>
    <cellStyle name="Hipervínculo" xfId="30654" builtinId="8" hidden="1"/>
    <cellStyle name="Hipervínculo" xfId="30656" builtinId="8" hidden="1"/>
    <cellStyle name="Hipervínculo" xfId="30658" builtinId="8" hidden="1"/>
    <cellStyle name="Hipervínculo" xfId="30660" builtinId="8" hidden="1"/>
    <cellStyle name="Hipervínculo" xfId="30662" builtinId="8" hidden="1"/>
    <cellStyle name="Hipervínculo" xfId="30664" builtinId="8" hidden="1"/>
    <cellStyle name="Hipervínculo" xfId="30666" builtinId="8" hidden="1"/>
    <cellStyle name="Hipervínculo" xfId="30668" builtinId="8" hidden="1"/>
    <cellStyle name="Hipervínculo" xfId="30670" builtinId="8" hidden="1"/>
    <cellStyle name="Hipervínculo" xfId="30672" builtinId="8" hidden="1"/>
    <cellStyle name="Hipervínculo" xfId="30674" builtinId="8" hidden="1"/>
    <cellStyle name="Hipervínculo" xfId="30676" builtinId="8" hidden="1"/>
    <cellStyle name="Hipervínculo" xfId="30678" builtinId="8" hidden="1"/>
    <cellStyle name="Hipervínculo" xfId="30680" builtinId="8" hidden="1"/>
    <cellStyle name="Hipervínculo" xfId="30682" builtinId="8" hidden="1"/>
    <cellStyle name="Hipervínculo" xfId="30684" builtinId="8" hidden="1"/>
    <cellStyle name="Hipervínculo" xfId="30686" builtinId="8" hidden="1"/>
    <cellStyle name="Hipervínculo" xfId="30688" builtinId="8" hidden="1"/>
    <cellStyle name="Hipervínculo" xfId="30690" builtinId="8" hidden="1"/>
    <cellStyle name="Hipervínculo" xfId="30692" builtinId="8" hidden="1"/>
    <cellStyle name="Hipervínculo" xfId="30694" builtinId="8" hidden="1"/>
    <cellStyle name="Hipervínculo" xfId="30696" builtinId="8" hidden="1"/>
    <cellStyle name="Hipervínculo" xfId="30698" builtinId="8" hidden="1"/>
    <cellStyle name="Hipervínculo" xfId="30700" builtinId="8" hidden="1"/>
    <cellStyle name="Hipervínculo" xfId="30702" builtinId="8" hidden="1"/>
    <cellStyle name="Hipervínculo" xfId="30704" builtinId="8" hidden="1"/>
    <cellStyle name="Hipervínculo" xfId="30706" builtinId="8" hidden="1"/>
    <cellStyle name="Hipervínculo" xfId="30708" builtinId="8" hidden="1"/>
    <cellStyle name="Hipervínculo" xfId="30710" builtinId="8" hidden="1"/>
    <cellStyle name="Hipervínculo" xfId="30712" builtinId="8" hidden="1"/>
    <cellStyle name="Hipervínculo" xfId="30714" builtinId="8" hidden="1"/>
    <cellStyle name="Hipervínculo" xfId="30716" builtinId="8" hidden="1"/>
    <cellStyle name="Hipervínculo" xfId="30718" builtinId="8" hidden="1"/>
    <cellStyle name="Hipervínculo" xfId="30720" builtinId="8" hidden="1"/>
    <cellStyle name="Hipervínculo" xfId="30722" builtinId="8" hidden="1"/>
    <cellStyle name="Hipervínculo" xfId="30724" builtinId="8" hidden="1"/>
    <cellStyle name="Hipervínculo" xfId="30726" builtinId="8" hidden="1"/>
    <cellStyle name="Hipervínculo" xfId="30728" builtinId="8" hidden="1"/>
    <cellStyle name="Hipervínculo" xfId="30730" builtinId="8" hidden="1"/>
    <cellStyle name="Hipervínculo" xfId="30732" builtinId="8" hidden="1"/>
    <cellStyle name="Hipervínculo" xfId="30734" builtinId="8" hidden="1"/>
    <cellStyle name="Hipervínculo" xfId="30736" builtinId="8" hidden="1"/>
    <cellStyle name="Hipervínculo" xfId="30738" builtinId="8" hidden="1"/>
    <cellStyle name="Hipervínculo" xfId="30740" builtinId="8" hidden="1"/>
    <cellStyle name="Hipervínculo" xfId="30742" builtinId="8" hidden="1"/>
    <cellStyle name="Hipervínculo" xfId="30744" builtinId="8" hidden="1"/>
    <cellStyle name="Hipervínculo" xfId="30746" builtinId="8" hidden="1"/>
    <cellStyle name="Hipervínculo" xfId="30748" builtinId="8" hidden="1"/>
    <cellStyle name="Hipervínculo" xfId="30750" builtinId="8" hidden="1"/>
    <cellStyle name="Hipervínculo" xfId="30752" builtinId="8" hidden="1"/>
    <cellStyle name="Hipervínculo" xfId="30754" builtinId="8" hidden="1"/>
    <cellStyle name="Hipervínculo" xfId="30756" builtinId="8" hidden="1"/>
    <cellStyle name="Hipervínculo" xfId="30758" builtinId="8" hidden="1"/>
    <cellStyle name="Hipervínculo" xfId="30760" builtinId="8" hidden="1"/>
    <cellStyle name="Hipervínculo" xfId="30762" builtinId="8" hidden="1"/>
    <cellStyle name="Hipervínculo" xfId="30764" builtinId="8" hidden="1"/>
    <cellStyle name="Hipervínculo" xfId="30766" builtinId="8" hidden="1"/>
    <cellStyle name="Hipervínculo" xfId="30768" builtinId="8" hidden="1"/>
    <cellStyle name="Hipervínculo" xfId="30770" builtinId="8" hidden="1"/>
    <cellStyle name="Hipervínculo" xfId="30772" builtinId="8" hidden="1"/>
    <cellStyle name="Hipervínculo" xfId="30774" builtinId="8" hidden="1"/>
    <cellStyle name="Hipervínculo" xfId="30776" builtinId="8" hidden="1"/>
    <cellStyle name="Hipervínculo" xfId="30778" builtinId="8" hidden="1"/>
    <cellStyle name="Hipervínculo" xfId="30780" builtinId="8" hidden="1"/>
    <cellStyle name="Hipervínculo" xfId="30782" builtinId="8" hidden="1"/>
    <cellStyle name="Hipervínculo" xfId="30784" builtinId="8" hidden="1"/>
    <cellStyle name="Hipervínculo" xfId="30786" builtinId="8" hidden="1"/>
    <cellStyle name="Hipervínculo" xfId="30788" builtinId="8" hidden="1"/>
    <cellStyle name="Hipervínculo" xfId="30790" builtinId="8" hidden="1"/>
    <cellStyle name="Hipervínculo" xfId="30792" builtinId="8" hidden="1"/>
    <cellStyle name="Hipervínculo" xfId="30794" builtinId="8" hidden="1"/>
    <cellStyle name="Hipervínculo" xfId="30796" builtinId="8" hidden="1"/>
    <cellStyle name="Hipervínculo" xfId="30798" builtinId="8" hidden="1"/>
    <cellStyle name="Hipervínculo" xfId="30800" builtinId="8" hidden="1"/>
    <cellStyle name="Hipervínculo" xfId="30802" builtinId="8" hidden="1"/>
    <cellStyle name="Hipervínculo" xfId="30804" builtinId="8" hidden="1"/>
    <cellStyle name="Hipervínculo" xfId="30806" builtinId="8" hidden="1"/>
    <cellStyle name="Hipervínculo" xfId="30808" builtinId="8" hidden="1"/>
    <cellStyle name="Hipervínculo" xfId="30810" builtinId="8" hidden="1"/>
    <cellStyle name="Hipervínculo" xfId="30812" builtinId="8" hidden="1"/>
    <cellStyle name="Hipervínculo" xfId="30814" builtinId="8" hidden="1"/>
    <cellStyle name="Hipervínculo" xfId="30816" builtinId="8" hidden="1"/>
    <cellStyle name="Hipervínculo" xfId="30818" builtinId="8" hidden="1"/>
    <cellStyle name="Hipervínculo" xfId="30820" builtinId="8" hidden="1"/>
    <cellStyle name="Hipervínculo" xfId="30822" builtinId="8" hidden="1"/>
    <cellStyle name="Hipervínculo" xfId="30824" builtinId="8" hidden="1"/>
    <cellStyle name="Hipervínculo" xfId="30826" builtinId="8" hidden="1"/>
    <cellStyle name="Hipervínculo" xfId="30828" builtinId="8" hidden="1"/>
    <cellStyle name="Hipervínculo" xfId="30830" builtinId="8" hidden="1"/>
    <cellStyle name="Hipervínculo" xfId="30832" builtinId="8" hidden="1"/>
    <cellStyle name="Hipervínculo" xfId="30834" builtinId="8" hidden="1"/>
    <cellStyle name="Hipervínculo" xfId="30836" builtinId="8" hidden="1"/>
    <cellStyle name="Hipervínculo" xfId="30838" builtinId="8" hidden="1"/>
    <cellStyle name="Hipervínculo" xfId="30840" builtinId="8" hidden="1"/>
    <cellStyle name="Hipervínculo" xfId="30842" builtinId="8" hidden="1"/>
    <cellStyle name="Hipervínculo" xfId="30844" builtinId="8" hidden="1"/>
    <cellStyle name="Hipervínculo" xfId="30846" builtinId="8" hidden="1"/>
    <cellStyle name="Hipervínculo" xfId="30848" builtinId="8" hidden="1"/>
    <cellStyle name="Hipervínculo" xfId="30850" builtinId="8" hidden="1"/>
    <cellStyle name="Hipervínculo" xfId="30852" builtinId="8" hidden="1"/>
    <cellStyle name="Hipervínculo" xfId="30854" builtinId="8" hidden="1"/>
    <cellStyle name="Hipervínculo" xfId="30856" builtinId="8" hidden="1"/>
    <cellStyle name="Hipervínculo" xfId="30858" builtinId="8" hidden="1"/>
    <cellStyle name="Hipervínculo" xfId="30860" builtinId="8" hidden="1"/>
    <cellStyle name="Hipervínculo" xfId="30862" builtinId="8" hidden="1"/>
    <cellStyle name="Hipervínculo" xfId="30864" builtinId="8" hidden="1"/>
    <cellStyle name="Hipervínculo" xfId="30866" builtinId="8" hidden="1"/>
    <cellStyle name="Hipervínculo" xfId="30868" builtinId="8" hidden="1"/>
    <cellStyle name="Hipervínculo" xfId="30870" builtinId="8" hidden="1"/>
    <cellStyle name="Hipervínculo" xfId="30872" builtinId="8" hidden="1"/>
    <cellStyle name="Hipervínculo" xfId="30874" builtinId="8" hidden="1"/>
    <cellStyle name="Hipervínculo" xfId="30876" builtinId="8" hidden="1"/>
    <cellStyle name="Hipervínculo" xfId="30878" builtinId="8" hidden="1"/>
    <cellStyle name="Hipervínculo" xfId="30880" builtinId="8" hidden="1"/>
    <cellStyle name="Hipervínculo" xfId="30882" builtinId="8" hidden="1"/>
    <cellStyle name="Hipervínculo" xfId="30884" builtinId="8" hidden="1"/>
    <cellStyle name="Hipervínculo" xfId="30886" builtinId="8" hidden="1"/>
    <cellStyle name="Hipervínculo" xfId="30888" builtinId="8" hidden="1"/>
    <cellStyle name="Hipervínculo" xfId="30890" builtinId="8" hidden="1"/>
    <cellStyle name="Hipervínculo" xfId="30892" builtinId="8" hidden="1"/>
    <cellStyle name="Hipervínculo" xfId="30894" builtinId="8" hidden="1"/>
    <cellStyle name="Hipervínculo" xfId="30896" builtinId="8" hidden="1"/>
    <cellStyle name="Hipervínculo" xfId="30898" builtinId="8" hidden="1"/>
    <cellStyle name="Hipervínculo" xfId="30900" builtinId="8" hidden="1"/>
    <cellStyle name="Hipervínculo" xfId="30902" builtinId="8" hidden="1"/>
    <cellStyle name="Hipervínculo" xfId="30904" builtinId="8" hidden="1"/>
    <cellStyle name="Hipervínculo" xfId="30906" builtinId="8" hidden="1"/>
    <cellStyle name="Hipervínculo" xfId="30908" builtinId="8" hidden="1"/>
    <cellStyle name="Hipervínculo" xfId="30910" builtinId="8" hidden="1"/>
    <cellStyle name="Hipervínculo" xfId="30912" builtinId="8" hidden="1"/>
    <cellStyle name="Hipervínculo" xfId="30914" builtinId="8" hidden="1"/>
    <cellStyle name="Hipervínculo" xfId="30916" builtinId="8" hidden="1"/>
    <cellStyle name="Hipervínculo" xfId="30918" builtinId="8" hidden="1"/>
    <cellStyle name="Hipervínculo" xfId="30920" builtinId="8" hidden="1"/>
    <cellStyle name="Hipervínculo" xfId="30922" builtinId="8" hidden="1"/>
    <cellStyle name="Hipervínculo" xfId="30924" builtinId="8" hidden="1"/>
    <cellStyle name="Hipervínculo" xfId="30926" builtinId="8" hidden="1"/>
    <cellStyle name="Hipervínculo" xfId="30928" builtinId="8" hidden="1"/>
    <cellStyle name="Hipervínculo" xfId="30930" builtinId="8" hidden="1"/>
    <cellStyle name="Hipervínculo" xfId="30932" builtinId="8" hidden="1"/>
    <cellStyle name="Hipervínculo" xfId="30934" builtinId="8" hidden="1"/>
    <cellStyle name="Hipervínculo" xfId="30936" builtinId="8" hidden="1"/>
    <cellStyle name="Hipervínculo" xfId="30938" builtinId="8" hidden="1"/>
    <cellStyle name="Hipervínculo" xfId="30940" builtinId="8" hidden="1"/>
    <cellStyle name="Hipervínculo" xfId="30942" builtinId="8" hidden="1"/>
    <cellStyle name="Hipervínculo" xfId="30944" builtinId="8" hidden="1"/>
    <cellStyle name="Hipervínculo" xfId="30946" builtinId="8" hidden="1"/>
    <cellStyle name="Hipervínculo" xfId="30948" builtinId="8" hidden="1"/>
    <cellStyle name="Hipervínculo" xfId="30950" builtinId="8" hidden="1"/>
    <cellStyle name="Hipervínculo" xfId="30952" builtinId="8" hidden="1"/>
    <cellStyle name="Hipervínculo" xfId="30954" builtinId="8" hidden="1"/>
    <cellStyle name="Hipervínculo" xfId="30956" builtinId="8" hidden="1"/>
    <cellStyle name="Hipervínculo" xfId="30958" builtinId="8" hidden="1"/>
    <cellStyle name="Hipervínculo" xfId="30960" builtinId="8" hidden="1"/>
    <cellStyle name="Hipervínculo" xfId="30962" builtinId="8" hidden="1"/>
    <cellStyle name="Hipervínculo" xfId="30964" builtinId="8" hidden="1"/>
    <cellStyle name="Hipervínculo" xfId="30966" builtinId="8" hidden="1"/>
    <cellStyle name="Hipervínculo" xfId="30968" builtinId="8" hidden="1"/>
    <cellStyle name="Hipervínculo" xfId="30970" builtinId="8" hidden="1"/>
    <cellStyle name="Hipervínculo" xfId="30972" builtinId="8" hidden="1"/>
    <cellStyle name="Hipervínculo" xfId="30974" builtinId="8" hidden="1"/>
    <cellStyle name="Hipervínculo" xfId="30976" builtinId="8" hidden="1"/>
    <cellStyle name="Hipervínculo" xfId="30978" builtinId="8" hidden="1"/>
    <cellStyle name="Hipervínculo" xfId="30980" builtinId="8" hidden="1"/>
    <cellStyle name="Hipervínculo" xfId="30982" builtinId="8" hidden="1"/>
    <cellStyle name="Hipervínculo" xfId="30984" builtinId="8" hidden="1"/>
    <cellStyle name="Hipervínculo" xfId="30986" builtinId="8" hidden="1"/>
    <cellStyle name="Hipervínculo" xfId="30988" builtinId="8" hidden="1"/>
    <cellStyle name="Hipervínculo" xfId="30990" builtinId="8" hidden="1"/>
    <cellStyle name="Hipervínculo" xfId="30992" builtinId="8" hidden="1"/>
    <cellStyle name="Hipervínculo" xfId="30994" builtinId="8" hidden="1"/>
    <cellStyle name="Hipervínculo" xfId="30996" builtinId="8" hidden="1"/>
    <cellStyle name="Hipervínculo" xfId="30998" builtinId="8" hidden="1"/>
    <cellStyle name="Hipervínculo" xfId="31000" builtinId="8" hidden="1"/>
    <cellStyle name="Hipervínculo" xfId="31002" builtinId="8" hidden="1"/>
    <cellStyle name="Hipervínculo" xfId="31004" builtinId="8" hidden="1"/>
    <cellStyle name="Hipervínculo" xfId="31006" builtinId="8" hidden="1"/>
    <cellStyle name="Hipervínculo" xfId="31008" builtinId="8" hidden="1"/>
    <cellStyle name="Hipervínculo" xfId="31010" builtinId="8" hidden="1"/>
    <cellStyle name="Hipervínculo" xfId="31012" builtinId="8" hidden="1"/>
    <cellStyle name="Hipervínculo" xfId="31014" builtinId="8" hidden="1"/>
    <cellStyle name="Hipervínculo" xfId="31016" builtinId="8" hidden="1"/>
    <cellStyle name="Hipervínculo" xfId="31018" builtinId="8" hidden="1"/>
    <cellStyle name="Hipervínculo" xfId="31020" builtinId="8" hidden="1"/>
    <cellStyle name="Hipervínculo" xfId="31022" builtinId="8" hidden="1"/>
    <cellStyle name="Hipervínculo" xfId="31024" builtinId="8" hidden="1"/>
    <cellStyle name="Hipervínculo" xfId="31026" builtinId="8" hidden="1"/>
    <cellStyle name="Hipervínculo" xfId="31028" builtinId="8" hidden="1"/>
    <cellStyle name="Hipervínculo" xfId="31030" builtinId="8" hidden="1"/>
    <cellStyle name="Hipervínculo" xfId="31032" builtinId="8" hidden="1"/>
    <cellStyle name="Hipervínculo" xfId="31034" builtinId="8" hidden="1"/>
    <cellStyle name="Hipervínculo" xfId="31036" builtinId="8" hidden="1"/>
    <cellStyle name="Hipervínculo" xfId="31038" builtinId="8" hidden="1"/>
    <cellStyle name="Hipervínculo" xfId="31040" builtinId="8" hidden="1"/>
    <cellStyle name="Hipervínculo" xfId="31042" builtinId="8" hidden="1"/>
    <cellStyle name="Hipervínculo" xfId="31044" builtinId="8" hidden="1"/>
    <cellStyle name="Hipervínculo" xfId="31046" builtinId="8" hidden="1"/>
    <cellStyle name="Hipervínculo" xfId="31048" builtinId="8" hidden="1"/>
    <cellStyle name="Hipervínculo" xfId="31050" builtinId="8" hidden="1"/>
    <cellStyle name="Hipervínculo" xfId="31052" builtinId="8" hidden="1"/>
    <cellStyle name="Hipervínculo" xfId="31054" builtinId="8" hidden="1"/>
    <cellStyle name="Hipervínculo" xfId="31056" builtinId="8" hidden="1"/>
    <cellStyle name="Hipervínculo" xfId="31058" builtinId="8" hidden="1"/>
    <cellStyle name="Hipervínculo" xfId="31060" builtinId="8" hidden="1"/>
    <cellStyle name="Hipervínculo" xfId="31062" builtinId="8" hidden="1"/>
    <cellStyle name="Hipervínculo" xfId="31064" builtinId="8" hidden="1"/>
    <cellStyle name="Hipervínculo" xfId="31066" builtinId="8" hidden="1"/>
    <cellStyle name="Hipervínculo" xfId="31068" builtinId="8" hidden="1"/>
    <cellStyle name="Hipervínculo" xfId="31070" builtinId="8" hidden="1"/>
    <cellStyle name="Hipervínculo" xfId="31072" builtinId="8" hidden="1"/>
    <cellStyle name="Hipervínculo" xfId="31074" builtinId="8" hidden="1"/>
    <cellStyle name="Hipervínculo" xfId="31076" builtinId="8" hidden="1"/>
    <cellStyle name="Hipervínculo" xfId="31078" builtinId="8" hidden="1"/>
    <cellStyle name="Hipervínculo" xfId="31080" builtinId="8" hidden="1"/>
    <cellStyle name="Hipervínculo" xfId="31082" builtinId="8" hidden="1"/>
    <cellStyle name="Hipervínculo" xfId="31084" builtinId="8" hidden="1"/>
    <cellStyle name="Hipervínculo" xfId="31086" builtinId="8" hidden="1"/>
    <cellStyle name="Hipervínculo" xfId="31088" builtinId="8" hidden="1"/>
    <cellStyle name="Hipervínculo" xfId="31090" builtinId="8" hidden="1"/>
    <cellStyle name="Hipervínculo" xfId="31092" builtinId="8" hidden="1"/>
    <cellStyle name="Hipervínculo" xfId="31094" builtinId="8" hidden="1"/>
    <cellStyle name="Hipervínculo" xfId="31096" builtinId="8" hidden="1"/>
    <cellStyle name="Hipervínculo" xfId="31098" builtinId="8" hidden="1"/>
    <cellStyle name="Hipervínculo" xfId="31100" builtinId="8" hidden="1"/>
    <cellStyle name="Hipervínculo" xfId="31102" builtinId="8" hidden="1"/>
    <cellStyle name="Hipervínculo" xfId="31104" builtinId="8" hidden="1"/>
    <cellStyle name="Hipervínculo" xfId="31106" builtinId="8" hidden="1"/>
    <cellStyle name="Hipervínculo" xfId="31108" builtinId="8" hidden="1"/>
    <cellStyle name="Hipervínculo" xfId="31110" builtinId="8" hidden="1"/>
    <cellStyle name="Hipervínculo" xfId="31112" builtinId="8" hidden="1"/>
    <cellStyle name="Hipervínculo" xfId="31114" builtinId="8" hidden="1"/>
    <cellStyle name="Hipervínculo" xfId="31116" builtinId="8" hidden="1"/>
    <cellStyle name="Hipervínculo" xfId="31118" builtinId="8" hidden="1"/>
    <cellStyle name="Hipervínculo" xfId="31120" builtinId="8" hidden="1"/>
    <cellStyle name="Hipervínculo" xfId="31122" builtinId="8" hidden="1"/>
    <cellStyle name="Hipervínculo" xfId="31124" builtinId="8" hidden="1"/>
    <cellStyle name="Hipervínculo" xfId="31126" builtinId="8" hidden="1"/>
    <cellStyle name="Hipervínculo" xfId="31128" builtinId="8" hidden="1"/>
    <cellStyle name="Hipervínculo" xfId="31130" builtinId="8" hidden="1"/>
    <cellStyle name="Hipervínculo" xfId="31132" builtinId="8" hidden="1"/>
    <cellStyle name="Hipervínculo" xfId="31134" builtinId="8" hidden="1"/>
    <cellStyle name="Hipervínculo" xfId="31136" builtinId="8" hidden="1"/>
    <cellStyle name="Hipervínculo" xfId="31138" builtinId="8" hidden="1"/>
    <cellStyle name="Hipervínculo" xfId="31140" builtinId="8" hidden="1"/>
    <cellStyle name="Hipervínculo" xfId="31142" builtinId="8" hidden="1"/>
    <cellStyle name="Hipervínculo" xfId="31144" builtinId="8" hidden="1"/>
    <cellStyle name="Hipervínculo" xfId="31146" builtinId="8" hidden="1"/>
    <cellStyle name="Hipervínculo" xfId="31148" builtinId="8" hidden="1"/>
    <cellStyle name="Hipervínculo" xfId="31150" builtinId="8" hidden="1"/>
    <cellStyle name="Hipervínculo" xfId="31152" builtinId="8" hidden="1"/>
    <cellStyle name="Hipervínculo" xfId="31154" builtinId="8" hidden="1"/>
    <cellStyle name="Hipervínculo" xfId="31156" builtinId="8" hidden="1"/>
    <cellStyle name="Hipervínculo" xfId="31158" builtinId="8" hidden="1"/>
    <cellStyle name="Hipervínculo" xfId="31160" builtinId="8" hidden="1"/>
    <cellStyle name="Hipervínculo" xfId="31162" builtinId="8" hidden="1"/>
    <cellStyle name="Hipervínculo" xfId="31164" builtinId="8" hidden="1"/>
    <cellStyle name="Hipervínculo" xfId="31166" builtinId="8" hidden="1"/>
    <cellStyle name="Hipervínculo" xfId="31168" builtinId="8" hidden="1"/>
    <cellStyle name="Hipervínculo" xfId="31170" builtinId="8" hidden="1"/>
    <cellStyle name="Hipervínculo" xfId="31172" builtinId="8" hidden="1"/>
    <cellStyle name="Hipervínculo" xfId="31174" builtinId="8" hidden="1"/>
    <cellStyle name="Hipervínculo" xfId="31176" builtinId="8" hidden="1"/>
    <cellStyle name="Hipervínculo" xfId="31178" builtinId="8" hidden="1"/>
    <cellStyle name="Hipervínculo" xfId="31180" builtinId="8" hidden="1"/>
    <cellStyle name="Hipervínculo" xfId="31182" builtinId="8" hidden="1"/>
    <cellStyle name="Hipervínculo" xfId="31184" builtinId="8" hidden="1"/>
    <cellStyle name="Hipervínculo" xfId="31186" builtinId="8" hidden="1"/>
    <cellStyle name="Hipervínculo" xfId="31188" builtinId="8" hidden="1"/>
    <cellStyle name="Hipervínculo" xfId="31190" builtinId="8" hidden="1"/>
    <cellStyle name="Hipervínculo" xfId="31192" builtinId="8" hidden="1"/>
    <cellStyle name="Hipervínculo" xfId="31194" builtinId="8" hidden="1"/>
    <cellStyle name="Hipervínculo" xfId="31196" builtinId="8" hidden="1"/>
    <cellStyle name="Hipervínculo" xfId="31198" builtinId="8" hidden="1"/>
    <cellStyle name="Hipervínculo" xfId="31200" builtinId="8" hidden="1"/>
    <cellStyle name="Hipervínculo" xfId="31202" builtinId="8" hidden="1"/>
    <cellStyle name="Hipervínculo" xfId="31204" builtinId="8" hidden="1"/>
    <cellStyle name="Hipervínculo" xfId="31206" builtinId="8" hidden="1"/>
    <cellStyle name="Hipervínculo" xfId="31208" builtinId="8" hidden="1"/>
    <cellStyle name="Hipervínculo" xfId="31210" builtinId="8" hidden="1"/>
    <cellStyle name="Hipervínculo" xfId="31212" builtinId="8" hidden="1"/>
    <cellStyle name="Hipervínculo" xfId="31214" builtinId="8" hidden="1"/>
    <cellStyle name="Hipervínculo" xfId="31216" builtinId="8" hidden="1"/>
    <cellStyle name="Hipervínculo" xfId="31218" builtinId="8" hidden="1"/>
    <cellStyle name="Hipervínculo" xfId="31220" builtinId="8" hidden="1"/>
    <cellStyle name="Hipervínculo" xfId="31222" builtinId="8" hidden="1"/>
    <cellStyle name="Hipervínculo" xfId="31224" builtinId="8" hidden="1"/>
    <cellStyle name="Hipervínculo" xfId="31226" builtinId="8" hidden="1"/>
    <cellStyle name="Hipervínculo" xfId="31228" builtinId="8" hidden="1"/>
    <cellStyle name="Hipervínculo" xfId="31230" builtinId="8" hidden="1"/>
    <cellStyle name="Hipervínculo" xfId="31232" builtinId="8" hidden="1"/>
    <cellStyle name="Hipervínculo" xfId="31234" builtinId="8" hidden="1"/>
    <cellStyle name="Hipervínculo" xfId="31236" builtinId="8" hidden="1"/>
    <cellStyle name="Hipervínculo" xfId="31238" builtinId="8" hidden="1"/>
    <cellStyle name="Hipervínculo" xfId="31240" builtinId="8" hidden="1"/>
    <cellStyle name="Hipervínculo" xfId="31242" builtinId="8" hidden="1"/>
    <cellStyle name="Hipervínculo" xfId="31244" builtinId="8" hidden="1"/>
    <cellStyle name="Hipervínculo" xfId="31246" builtinId="8" hidden="1"/>
    <cellStyle name="Hipervínculo" xfId="31248" builtinId="8" hidden="1"/>
    <cellStyle name="Hipervínculo" xfId="31250" builtinId="8" hidden="1"/>
    <cellStyle name="Hipervínculo" xfId="31252" builtinId="8" hidden="1"/>
    <cellStyle name="Hipervínculo" xfId="31254" builtinId="8" hidden="1"/>
    <cellStyle name="Hipervínculo" xfId="31256" builtinId="8" hidden="1"/>
    <cellStyle name="Hipervínculo" xfId="31258" builtinId="8" hidden="1"/>
    <cellStyle name="Hipervínculo" xfId="31260" builtinId="8" hidden="1"/>
    <cellStyle name="Hipervínculo" xfId="31262" builtinId="8" hidden="1"/>
    <cellStyle name="Hipervínculo" xfId="31264" builtinId="8" hidden="1"/>
    <cellStyle name="Hipervínculo" xfId="31266" builtinId="8" hidden="1"/>
    <cellStyle name="Hipervínculo" xfId="31268" builtinId="8" hidden="1"/>
    <cellStyle name="Hipervínculo" xfId="31270" builtinId="8" hidden="1"/>
    <cellStyle name="Hipervínculo" xfId="31272" builtinId="8" hidden="1"/>
    <cellStyle name="Hipervínculo" xfId="31274" builtinId="8" hidden="1"/>
    <cellStyle name="Hipervínculo" xfId="31276" builtinId="8" hidden="1"/>
    <cellStyle name="Hipervínculo" xfId="31278" builtinId="8" hidden="1"/>
    <cellStyle name="Hipervínculo" xfId="31280" builtinId="8" hidden="1"/>
    <cellStyle name="Hipervínculo" xfId="31282" builtinId="8" hidden="1"/>
    <cellStyle name="Hipervínculo" xfId="31284" builtinId="8" hidden="1"/>
    <cellStyle name="Hipervínculo" xfId="31286" builtinId="8" hidden="1"/>
    <cellStyle name="Hipervínculo" xfId="31288" builtinId="8" hidden="1"/>
    <cellStyle name="Hipervínculo" xfId="31290" builtinId="8" hidden="1"/>
    <cellStyle name="Hipervínculo" xfId="31292" builtinId="8" hidden="1"/>
    <cellStyle name="Hipervínculo" xfId="31294" builtinId="8" hidden="1"/>
    <cellStyle name="Hipervínculo" xfId="31296" builtinId="8" hidden="1"/>
    <cellStyle name="Hipervínculo" xfId="31298" builtinId="8" hidden="1"/>
    <cellStyle name="Hipervínculo" xfId="31300" builtinId="8" hidden="1"/>
    <cellStyle name="Hipervínculo" xfId="31302" builtinId="8" hidden="1"/>
    <cellStyle name="Hipervínculo" xfId="31304" builtinId="8" hidden="1"/>
    <cellStyle name="Hipervínculo" xfId="31306" builtinId="8" hidden="1"/>
    <cellStyle name="Hipervínculo" xfId="31308" builtinId="8" hidden="1"/>
    <cellStyle name="Hipervínculo" xfId="31310" builtinId="8" hidden="1"/>
    <cellStyle name="Hipervínculo" xfId="31312" builtinId="8" hidden="1"/>
    <cellStyle name="Hipervínculo" xfId="31314" builtinId="8" hidden="1"/>
    <cellStyle name="Hipervínculo" xfId="31316" builtinId="8" hidden="1"/>
    <cellStyle name="Hipervínculo" xfId="31318" builtinId="8" hidden="1"/>
    <cellStyle name="Hipervínculo" xfId="31320" builtinId="8" hidden="1"/>
    <cellStyle name="Hipervínculo" xfId="31322" builtinId="8" hidden="1"/>
    <cellStyle name="Hipervínculo" xfId="31324" builtinId="8" hidden="1"/>
    <cellStyle name="Hipervínculo" xfId="31326" builtinId="8" hidden="1"/>
    <cellStyle name="Hipervínculo" xfId="31328" builtinId="8" hidden="1"/>
    <cellStyle name="Hipervínculo" xfId="31330" builtinId="8" hidden="1"/>
    <cellStyle name="Hipervínculo" xfId="31332" builtinId="8" hidden="1"/>
    <cellStyle name="Hipervínculo" xfId="31334" builtinId="8" hidden="1"/>
    <cellStyle name="Hipervínculo" xfId="31336" builtinId="8" hidden="1"/>
    <cellStyle name="Hipervínculo" xfId="31338" builtinId="8" hidden="1"/>
    <cellStyle name="Hipervínculo" xfId="31340" builtinId="8" hidden="1"/>
    <cellStyle name="Hipervínculo" xfId="31342" builtinId="8" hidden="1"/>
    <cellStyle name="Hipervínculo" xfId="31344" builtinId="8" hidden="1"/>
    <cellStyle name="Hipervínculo" xfId="31346" builtinId="8" hidden="1"/>
    <cellStyle name="Hipervínculo" xfId="31348" builtinId="8" hidden="1"/>
    <cellStyle name="Hipervínculo" xfId="31350" builtinId="8" hidden="1"/>
    <cellStyle name="Hipervínculo" xfId="31352" builtinId="8" hidden="1"/>
    <cellStyle name="Hipervínculo" xfId="31354" builtinId="8" hidden="1"/>
    <cellStyle name="Hipervínculo" xfId="31356" builtinId="8" hidden="1"/>
    <cellStyle name="Hipervínculo" xfId="31358" builtinId="8" hidden="1"/>
    <cellStyle name="Hipervínculo" xfId="31360" builtinId="8" hidden="1"/>
    <cellStyle name="Hipervínculo" xfId="31362" builtinId="8" hidden="1"/>
    <cellStyle name="Hipervínculo" xfId="31364" builtinId="8" hidden="1"/>
    <cellStyle name="Hipervínculo" xfId="31366" builtinId="8" hidden="1"/>
    <cellStyle name="Hipervínculo" xfId="31368" builtinId="8" hidden="1"/>
    <cellStyle name="Hipervínculo" xfId="31370" builtinId="8" hidden="1"/>
    <cellStyle name="Hipervínculo" xfId="31372" builtinId="8" hidden="1"/>
    <cellStyle name="Hipervínculo" xfId="31374" builtinId="8" hidden="1"/>
    <cellStyle name="Hipervínculo" xfId="31376" builtinId="8" hidden="1"/>
    <cellStyle name="Hipervínculo" xfId="31378" builtinId="8" hidden="1"/>
    <cellStyle name="Hipervínculo" xfId="31380" builtinId="8" hidden="1"/>
    <cellStyle name="Hipervínculo" xfId="31382" builtinId="8" hidden="1"/>
    <cellStyle name="Hipervínculo" xfId="31384" builtinId="8" hidden="1"/>
    <cellStyle name="Hipervínculo" xfId="31386" builtinId="8" hidden="1"/>
    <cellStyle name="Hipervínculo" xfId="31388" builtinId="8" hidden="1"/>
    <cellStyle name="Hipervínculo" xfId="31390" builtinId="8" hidden="1"/>
    <cellStyle name="Hipervínculo" xfId="31392" builtinId="8" hidden="1"/>
    <cellStyle name="Hipervínculo" xfId="31394" builtinId="8" hidden="1"/>
    <cellStyle name="Hipervínculo" xfId="31396" builtinId="8" hidden="1"/>
    <cellStyle name="Hipervínculo" xfId="31398" builtinId="8" hidden="1"/>
    <cellStyle name="Hipervínculo" xfId="31400" builtinId="8" hidden="1"/>
    <cellStyle name="Hipervínculo" xfId="31402" builtinId="8" hidden="1"/>
    <cellStyle name="Hipervínculo" xfId="31404" builtinId="8" hidden="1"/>
    <cellStyle name="Hipervínculo" xfId="31406" builtinId="8" hidden="1"/>
    <cellStyle name="Hipervínculo" xfId="31408" builtinId="8" hidden="1"/>
    <cellStyle name="Hipervínculo" xfId="31410" builtinId="8" hidden="1"/>
    <cellStyle name="Hipervínculo" xfId="31412" builtinId="8" hidden="1"/>
    <cellStyle name="Hipervínculo" xfId="31414" builtinId="8" hidden="1"/>
    <cellStyle name="Hipervínculo" xfId="31416" builtinId="8" hidden="1"/>
    <cellStyle name="Hipervínculo" xfId="31418" builtinId="8" hidden="1"/>
    <cellStyle name="Hipervínculo" xfId="31420" builtinId="8" hidden="1"/>
    <cellStyle name="Hipervínculo" xfId="31422" builtinId="8" hidden="1"/>
    <cellStyle name="Hipervínculo" xfId="31424" builtinId="8" hidden="1"/>
    <cellStyle name="Hipervínculo" xfId="31426" builtinId="8" hidden="1"/>
    <cellStyle name="Hipervínculo" xfId="31428" builtinId="8" hidden="1"/>
    <cellStyle name="Hipervínculo" xfId="31430" builtinId="8" hidden="1"/>
    <cellStyle name="Hipervínculo" xfId="31432" builtinId="8" hidden="1"/>
    <cellStyle name="Hipervínculo" xfId="31434" builtinId="8" hidden="1"/>
    <cellStyle name="Hipervínculo" xfId="31436" builtinId="8" hidden="1"/>
    <cellStyle name="Hipervínculo" xfId="31438" builtinId="8" hidden="1"/>
    <cellStyle name="Hipervínculo" xfId="31440" builtinId="8" hidden="1"/>
    <cellStyle name="Hipervínculo" xfId="31442" builtinId="8" hidden="1"/>
    <cellStyle name="Hipervínculo" xfId="31444" builtinId="8" hidden="1"/>
    <cellStyle name="Hipervínculo" xfId="31446" builtinId="8" hidden="1"/>
    <cellStyle name="Hipervínculo" xfId="31448" builtinId="8" hidden="1"/>
    <cellStyle name="Hipervínculo" xfId="31450" builtinId="8" hidden="1"/>
    <cellStyle name="Hipervínculo" xfId="31452" builtinId="8" hidden="1"/>
    <cellStyle name="Hipervínculo" xfId="31454" builtinId="8" hidden="1"/>
    <cellStyle name="Hipervínculo" xfId="31456" builtinId="8" hidden="1"/>
    <cellStyle name="Hipervínculo" xfId="31458" builtinId="8" hidden="1"/>
    <cellStyle name="Hipervínculo" xfId="31460" builtinId="8" hidden="1"/>
    <cellStyle name="Hipervínculo" xfId="31462" builtinId="8" hidden="1"/>
    <cellStyle name="Hipervínculo" xfId="31464" builtinId="8" hidden="1"/>
    <cellStyle name="Hipervínculo" xfId="31466" builtinId="8" hidden="1"/>
    <cellStyle name="Hipervínculo" xfId="31468" builtinId="8" hidden="1"/>
    <cellStyle name="Hipervínculo" xfId="31470" builtinId="8" hidden="1"/>
    <cellStyle name="Hipervínculo" xfId="31472" builtinId="8" hidden="1"/>
    <cellStyle name="Hipervínculo" xfId="31474" builtinId="8" hidden="1"/>
    <cellStyle name="Hipervínculo" xfId="31476" builtinId="8" hidden="1"/>
    <cellStyle name="Hipervínculo" xfId="31478" builtinId="8" hidden="1"/>
    <cellStyle name="Hipervínculo" xfId="31480" builtinId="8" hidden="1"/>
    <cellStyle name="Hipervínculo" xfId="31482" builtinId="8" hidden="1"/>
    <cellStyle name="Hipervínculo" xfId="31484" builtinId="8" hidden="1"/>
    <cellStyle name="Hipervínculo" xfId="31486" builtinId="8" hidden="1"/>
    <cellStyle name="Hipervínculo" xfId="31488" builtinId="8" hidden="1"/>
    <cellStyle name="Hipervínculo" xfId="31490" builtinId="8" hidden="1"/>
    <cellStyle name="Hipervínculo" xfId="31492" builtinId="8" hidden="1"/>
    <cellStyle name="Hipervínculo" xfId="31494" builtinId="8" hidden="1"/>
    <cellStyle name="Hipervínculo" xfId="31496" builtinId="8" hidden="1"/>
    <cellStyle name="Hipervínculo" xfId="31498" builtinId="8" hidden="1"/>
    <cellStyle name="Hipervínculo" xfId="31500" builtinId="8" hidden="1"/>
    <cellStyle name="Hipervínculo" xfId="31502" builtinId="8" hidden="1"/>
    <cellStyle name="Hipervínculo" xfId="31504" builtinId="8" hidden="1"/>
    <cellStyle name="Hipervínculo" xfId="31506" builtinId="8" hidden="1"/>
    <cellStyle name="Hipervínculo" xfId="31508" builtinId="8" hidden="1"/>
    <cellStyle name="Hipervínculo" xfId="31510" builtinId="8" hidden="1"/>
    <cellStyle name="Hipervínculo" xfId="31512" builtinId="8" hidden="1"/>
    <cellStyle name="Hipervínculo" xfId="31514" builtinId="8" hidden="1"/>
    <cellStyle name="Hipervínculo" xfId="31516" builtinId="8" hidden="1"/>
    <cellStyle name="Hipervínculo" xfId="31518" builtinId="8" hidden="1"/>
    <cellStyle name="Hipervínculo" xfId="31520" builtinId="8" hidden="1"/>
    <cellStyle name="Hipervínculo" xfId="31522" builtinId="8" hidden="1"/>
    <cellStyle name="Hipervínculo" xfId="31524" builtinId="8" hidden="1"/>
    <cellStyle name="Hipervínculo" xfId="31526" builtinId="8" hidden="1"/>
    <cellStyle name="Hipervínculo" xfId="31528" builtinId="8" hidden="1"/>
    <cellStyle name="Hipervínculo" xfId="31530" builtinId="8" hidden="1"/>
    <cellStyle name="Hipervínculo" xfId="31532" builtinId="8" hidden="1"/>
    <cellStyle name="Hipervínculo" xfId="31534" builtinId="8" hidden="1"/>
    <cellStyle name="Hipervínculo" xfId="31536" builtinId="8" hidden="1"/>
    <cellStyle name="Hipervínculo" xfId="31538" builtinId="8" hidden="1"/>
    <cellStyle name="Hipervínculo" xfId="31540" builtinId="8" hidden="1"/>
    <cellStyle name="Hipervínculo" xfId="31542" builtinId="8" hidden="1"/>
    <cellStyle name="Hipervínculo" xfId="31544" builtinId="8" hidden="1"/>
    <cellStyle name="Hipervínculo" xfId="31546" builtinId="8" hidden="1"/>
    <cellStyle name="Hipervínculo" xfId="31548" builtinId="8" hidden="1"/>
    <cellStyle name="Hipervínculo" xfId="31550" builtinId="8" hidden="1"/>
    <cellStyle name="Hipervínculo" xfId="31552" builtinId="8" hidden="1"/>
    <cellStyle name="Hipervínculo" xfId="31554" builtinId="8" hidden="1"/>
    <cellStyle name="Hipervínculo" xfId="31556" builtinId="8" hidden="1"/>
    <cellStyle name="Hipervínculo" xfId="31558" builtinId="8" hidden="1"/>
    <cellStyle name="Hipervínculo" xfId="31560" builtinId="8" hidden="1"/>
    <cellStyle name="Hipervínculo" xfId="31562" builtinId="8" hidden="1"/>
    <cellStyle name="Hipervínculo" xfId="31564" builtinId="8" hidden="1"/>
    <cellStyle name="Hipervínculo" xfId="31566" builtinId="8" hidden="1"/>
    <cellStyle name="Hipervínculo" xfId="31568" builtinId="8" hidden="1"/>
    <cellStyle name="Hipervínculo" xfId="31570" builtinId="8" hidden="1"/>
    <cellStyle name="Hipervínculo" xfId="31572" builtinId="8" hidden="1"/>
    <cellStyle name="Hipervínculo" xfId="31574" builtinId="8" hidden="1"/>
    <cellStyle name="Hipervínculo" xfId="31576" builtinId="8" hidden="1"/>
    <cellStyle name="Hipervínculo" xfId="31578" builtinId="8" hidden="1"/>
    <cellStyle name="Hipervínculo" xfId="31580" builtinId="8" hidden="1"/>
    <cellStyle name="Hipervínculo" xfId="31582" builtinId="8" hidden="1"/>
    <cellStyle name="Hipervínculo" xfId="31584" builtinId="8" hidden="1"/>
    <cellStyle name="Hipervínculo" xfId="31586" builtinId="8" hidden="1"/>
    <cellStyle name="Hipervínculo" xfId="31588" builtinId="8" hidden="1"/>
    <cellStyle name="Hipervínculo" xfId="31590" builtinId="8" hidden="1"/>
    <cellStyle name="Hipervínculo" xfId="31592" builtinId="8" hidden="1"/>
    <cellStyle name="Hipervínculo" xfId="31594" builtinId="8" hidden="1"/>
    <cellStyle name="Hipervínculo" xfId="31596" builtinId="8" hidden="1"/>
    <cellStyle name="Hipervínculo" xfId="31598" builtinId="8" hidden="1"/>
    <cellStyle name="Hipervínculo" xfId="31600" builtinId="8" hidden="1"/>
    <cellStyle name="Hipervínculo" xfId="31602" builtinId="8" hidden="1"/>
    <cellStyle name="Hipervínculo" xfId="31604" builtinId="8" hidden="1"/>
    <cellStyle name="Hipervínculo" xfId="31606" builtinId="8" hidden="1"/>
    <cellStyle name="Hipervínculo" xfId="31608" builtinId="8" hidden="1"/>
    <cellStyle name="Hipervínculo" xfId="31610" builtinId="8" hidden="1"/>
    <cellStyle name="Hipervínculo" xfId="31612" builtinId="8" hidden="1"/>
    <cellStyle name="Hipervínculo" xfId="31614" builtinId="8" hidden="1"/>
    <cellStyle name="Hipervínculo" xfId="31616" builtinId="8" hidden="1"/>
    <cellStyle name="Hipervínculo" xfId="31618" builtinId="8" hidden="1"/>
    <cellStyle name="Hipervínculo" xfId="31620" builtinId="8" hidden="1"/>
    <cellStyle name="Hipervínculo" xfId="31622" builtinId="8" hidden="1"/>
    <cellStyle name="Hipervínculo" xfId="31624" builtinId="8" hidden="1"/>
    <cellStyle name="Hipervínculo" xfId="31626" builtinId="8" hidden="1"/>
    <cellStyle name="Hipervínculo" xfId="31628" builtinId="8" hidden="1"/>
    <cellStyle name="Hipervínculo" xfId="31630" builtinId="8" hidden="1"/>
    <cellStyle name="Hipervínculo" xfId="31632" builtinId="8" hidden="1"/>
    <cellStyle name="Hipervínculo" xfId="31634" builtinId="8" hidden="1"/>
    <cellStyle name="Hipervínculo" xfId="31636" builtinId="8" hidden="1"/>
    <cellStyle name="Hipervínculo" xfId="31638" builtinId="8" hidden="1"/>
    <cellStyle name="Hipervínculo" xfId="31640" builtinId="8" hidden="1"/>
    <cellStyle name="Hipervínculo" xfId="31642" builtinId="8" hidden="1"/>
    <cellStyle name="Hipervínculo" xfId="31644" builtinId="8" hidden="1"/>
    <cellStyle name="Hipervínculo" xfId="31646" builtinId="8" hidden="1"/>
    <cellStyle name="Hipervínculo" xfId="31648" builtinId="8" hidden="1"/>
    <cellStyle name="Hipervínculo" xfId="31650" builtinId="8" hidden="1"/>
    <cellStyle name="Hipervínculo" xfId="31652" builtinId="8" hidden="1"/>
    <cellStyle name="Hipervínculo" xfId="31654" builtinId="8" hidden="1"/>
    <cellStyle name="Hipervínculo" xfId="31656" builtinId="8" hidden="1"/>
    <cellStyle name="Hipervínculo" xfId="31658" builtinId="8" hidden="1"/>
    <cellStyle name="Hipervínculo" xfId="31660" builtinId="8" hidden="1"/>
    <cellStyle name="Hipervínculo" xfId="31662" builtinId="8" hidden="1"/>
    <cellStyle name="Hipervínculo" xfId="31664" builtinId="8" hidden="1"/>
    <cellStyle name="Hipervínculo" xfId="31666" builtinId="8" hidden="1"/>
    <cellStyle name="Hipervínculo" xfId="31668" builtinId="8" hidden="1"/>
    <cellStyle name="Hipervínculo" xfId="31670" builtinId="8" hidden="1"/>
    <cellStyle name="Hipervínculo" xfId="31672" builtinId="8" hidden="1"/>
    <cellStyle name="Hipervínculo" xfId="31674" builtinId="8" hidden="1"/>
    <cellStyle name="Hipervínculo" xfId="31676" builtinId="8" hidden="1"/>
    <cellStyle name="Hipervínculo" xfId="31678" builtinId="8" hidden="1"/>
    <cellStyle name="Hipervínculo" xfId="31680" builtinId="8" hidden="1"/>
    <cellStyle name="Hipervínculo" xfId="31682" builtinId="8" hidden="1"/>
    <cellStyle name="Hipervínculo" xfId="31684" builtinId="8" hidden="1"/>
    <cellStyle name="Hipervínculo" xfId="31686" builtinId="8" hidden="1"/>
    <cellStyle name="Hipervínculo" xfId="31688" builtinId="8" hidden="1"/>
    <cellStyle name="Hipervínculo" xfId="31690" builtinId="8" hidden="1"/>
    <cellStyle name="Hipervínculo" xfId="31692" builtinId="8" hidden="1"/>
    <cellStyle name="Hipervínculo" xfId="31694" builtinId="8" hidden="1"/>
    <cellStyle name="Hipervínculo" xfId="31696" builtinId="8" hidden="1"/>
    <cellStyle name="Hipervínculo" xfId="31698" builtinId="8" hidden="1"/>
    <cellStyle name="Hipervínculo" xfId="31700" builtinId="8" hidden="1"/>
    <cellStyle name="Hipervínculo" xfId="31702" builtinId="8" hidden="1"/>
    <cellStyle name="Hipervínculo" xfId="31704" builtinId="8" hidden="1"/>
    <cellStyle name="Hipervínculo" xfId="31706" builtinId="8" hidden="1"/>
    <cellStyle name="Hipervínculo" xfId="31708" builtinId="8" hidden="1"/>
    <cellStyle name="Hipervínculo" xfId="31710" builtinId="8" hidden="1"/>
    <cellStyle name="Hipervínculo" xfId="31712" builtinId="8" hidden="1"/>
    <cellStyle name="Hipervínculo" xfId="31714" builtinId="8" hidden="1"/>
    <cellStyle name="Hipervínculo" xfId="31716" builtinId="8" hidden="1"/>
    <cellStyle name="Hipervínculo" xfId="31718" builtinId="8" hidden="1"/>
    <cellStyle name="Hipervínculo" xfId="31720" builtinId="8" hidden="1"/>
    <cellStyle name="Hipervínculo" xfId="31722" builtinId="8" hidden="1"/>
    <cellStyle name="Hipervínculo" xfId="31724" builtinId="8" hidden="1"/>
    <cellStyle name="Hipervínculo" xfId="31726" builtinId="8" hidden="1"/>
    <cellStyle name="Hipervínculo" xfId="31728" builtinId="8" hidden="1"/>
    <cellStyle name="Hipervínculo" xfId="31730" builtinId="8" hidden="1"/>
    <cellStyle name="Hipervínculo" xfId="31732" builtinId="8" hidden="1"/>
    <cellStyle name="Hipervínculo" xfId="31734" builtinId="8" hidden="1"/>
    <cellStyle name="Hipervínculo" xfId="31736" builtinId="8" hidden="1"/>
    <cellStyle name="Hipervínculo" xfId="31738" builtinId="8" hidden="1"/>
    <cellStyle name="Hipervínculo" xfId="31740" builtinId="8" hidden="1"/>
    <cellStyle name="Hipervínculo" xfId="31742" builtinId="8" hidden="1"/>
    <cellStyle name="Hipervínculo" xfId="31744" builtinId="8" hidden="1"/>
    <cellStyle name="Hipervínculo" xfId="31746" builtinId="8" hidden="1"/>
    <cellStyle name="Hipervínculo" xfId="31748" builtinId="8" hidden="1"/>
    <cellStyle name="Hipervínculo" xfId="31750" builtinId="8" hidden="1"/>
    <cellStyle name="Hipervínculo" xfId="31752" builtinId="8" hidden="1"/>
    <cellStyle name="Hipervínculo" xfId="31754" builtinId="8" hidden="1"/>
    <cellStyle name="Hipervínculo" xfId="31756" builtinId="8" hidden="1"/>
    <cellStyle name="Hipervínculo" xfId="31758" builtinId="8" hidden="1"/>
    <cellStyle name="Hipervínculo" xfId="31760" builtinId="8" hidden="1"/>
    <cellStyle name="Hipervínculo" xfId="31762" builtinId="8" hidden="1"/>
    <cellStyle name="Hipervínculo" xfId="31764" builtinId="8" hidden="1"/>
    <cellStyle name="Hipervínculo" xfId="31766" builtinId="8" hidden="1"/>
    <cellStyle name="Hipervínculo" xfId="31768" builtinId="8" hidden="1"/>
    <cellStyle name="Hipervínculo" xfId="31770" builtinId="8" hidden="1"/>
    <cellStyle name="Hipervínculo" xfId="31772" builtinId="8" hidden="1"/>
    <cellStyle name="Hipervínculo" xfId="31774" builtinId="8" hidden="1"/>
    <cellStyle name="Hipervínculo" xfId="31776" builtinId="8" hidden="1"/>
    <cellStyle name="Hipervínculo" xfId="31778" builtinId="8" hidden="1"/>
    <cellStyle name="Hipervínculo" xfId="31780" builtinId="8" hidden="1"/>
    <cellStyle name="Hipervínculo" xfId="31782" builtinId="8" hidden="1"/>
    <cellStyle name="Hipervínculo" xfId="31784" builtinId="8" hidden="1"/>
    <cellStyle name="Hipervínculo" xfId="31786" builtinId="8" hidden="1"/>
    <cellStyle name="Hipervínculo" xfId="31788" builtinId="8" hidden="1"/>
    <cellStyle name="Hipervínculo" xfId="31790" builtinId="8" hidden="1"/>
    <cellStyle name="Hipervínculo" xfId="31792" builtinId="8" hidden="1"/>
    <cellStyle name="Hipervínculo" xfId="31794" builtinId="8" hidden="1"/>
    <cellStyle name="Hipervínculo" xfId="31796" builtinId="8" hidden="1"/>
    <cellStyle name="Hipervínculo" xfId="31798" builtinId="8" hidden="1"/>
    <cellStyle name="Hipervínculo" xfId="31800" builtinId="8" hidden="1"/>
    <cellStyle name="Hipervínculo" xfId="31802" builtinId="8" hidden="1"/>
    <cellStyle name="Hipervínculo" xfId="31804" builtinId="8" hidden="1"/>
    <cellStyle name="Hipervínculo" xfId="31806" builtinId="8" hidden="1"/>
    <cellStyle name="Hipervínculo" xfId="31808" builtinId="8" hidden="1"/>
    <cellStyle name="Hipervínculo" xfId="31810" builtinId="8" hidden="1"/>
    <cellStyle name="Hipervínculo" xfId="31812" builtinId="8" hidden="1"/>
    <cellStyle name="Hipervínculo" xfId="31814" builtinId="8" hidden="1"/>
    <cellStyle name="Hipervínculo" xfId="31816" builtinId="8" hidden="1"/>
    <cellStyle name="Hipervínculo" xfId="31818" builtinId="8" hidden="1"/>
    <cellStyle name="Hipervínculo" xfId="31820" builtinId="8" hidden="1"/>
    <cellStyle name="Hipervínculo" xfId="31822" builtinId="8" hidden="1"/>
    <cellStyle name="Hipervínculo" xfId="31824" builtinId="8" hidden="1"/>
    <cellStyle name="Hipervínculo" xfId="31826" builtinId="8" hidden="1"/>
    <cellStyle name="Hipervínculo" xfId="31828" builtinId="8" hidden="1"/>
    <cellStyle name="Hipervínculo" xfId="31830" builtinId="8" hidden="1"/>
    <cellStyle name="Hipervínculo" xfId="31832" builtinId="8" hidden="1"/>
    <cellStyle name="Hipervínculo" xfId="31834" builtinId="8" hidden="1"/>
    <cellStyle name="Hipervínculo" xfId="31836" builtinId="8" hidden="1"/>
    <cellStyle name="Hipervínculo" xfId="31838" builtinId="8" hidden="1"/>
    <cellStyle name="Hipervínculo" xfId="31840" builtinId="8" hidden="1"/>
    <cellStyle name="Hipervínculo" xfId="31842" builtinId="8" hidden="1"/>
    <cellStyle name="Hipervínculo" xfId="31844" builtinId="8" hidden="1"/>
    <cellStyle name="Hipervínculo" xfId="31846" builtinId="8" hidden="1"/>
    <cellStyle name="Hipervínculo" xfId="31848" builtinId="8" hidden="1"/>
    <cellStyle name="Hipervínculo" xfId="31850" builtinId="8" hidden="1"/>
    <cellStyle name="Hipervínculo" xfId="31852" builtinId="8" hidden="1"/>
    <cellStyle name="Hipervínculo" xfId="31854" builtinId="8" hidden="1"/>
    <cellStyle name="Hipervínculo" xfId="31856" builtinId="8" hidden="1"/>
    <cellStyle name="Hipervínculo" xfId="31858" builtinId="8" hidden="1"/>
    <cellStyle name="Hipervínculo" xfId="31860" builtinId="8" hidden="1"/>
    <cellStyle name="Hipervínculo" xfId="31862" builtinId="8" hidden="1"/>
    <cellStyle name="Hipervínculo" xfId="31864" builtinId="8" hidden="1"/>
    <cellStyle name="Hipervínculo" xfId="31866" builtinId="8" hidden="1"/>
    <cellStyle name="Hipervínculo" xfId="31868" builtinId="8" hidden="1"/>
    <cellStyle name="Hipervínculo" xfId="31870" builtinId="8" hidden="1"/>
    <cellStyle name="Hipervínculo" xfId="31872" builtinId="8" hidden="1"/>
    <cellStyle name="Hipervínculo" xfId="31874" builtinId="8" hidden="1"/>
    <cellStyle name="Hipervínculo" xfId="31876" builtinId="8" hidden="1"/>
    <cellStyle name="Hipervínculo" xfId="31878" builtinId="8" hidden="1"/>
    <cellStyle name="Hipervínculo" xfId="31880" builtinId="8" hidden="1"/>
    <cellStyle name="Hipervínculo" xfId="31882" builtinId="8" hidden="1"/>
    <cellStyle name="Hipervínculo" xfId="31884" builtinId="8" hidden="1"/>
    <cellStyle name="Hipervínculo" xfId="31886" builtinId="8" hidden="1"/>
    <cellStyle name="Hipervínculo" xfId="31888" builtinId="8" hidden="1"/>
    <cellStyle name="Hipervínculo" xfId="31890" builtinId="8" hidden="1"/>
    <cellStyle name="Hipervínculo" xfId="31892" builtinId="8" hidden="1"/>
    <cellStyle name="Hipervínculo" xfId="31894" builtinId="8" hidden="1"/>
    <cellStyle name="Hipervínculo" xfId="31896" builtinId="8" hidden="1"/>
    <cellStyle name="Hipervínculo" xfId="31898" builtinId="8" hidden="1"/>
    <cellStyle name="Hipervínculo" xfId="31900" builtinId="8" hidden="1"/>
    <cellStyle name="Hipervínculo" xfId="31902" builtinId="8" hidden="1"/>
    <cellStyle name="Hipervínculo" xfId="31904" builtinId="8" hidden="1"/>
    <cellStyle name="Hipervínculo" xfId="31906" builtinId="8" hidden="1"/>
    <cellStyle name="Hipervínculo" xfId="31908" builtinId="8" hidden="1"/>
    <cellStyle name="Hipervínculo" xfId="31910" builtinId="8" hidden="1"/>
    <cellStyle name="Hipervínculo" xfId="31912" builtinId="8" hidden="1"/>
    <cellStyle name="Hipervínculo" xfId="31914" builtinId="8" hidden="1"/>
    <cellStyle name="Hipervínculo" xfId="31916" builtinId="8" hidden="1"/>
    <cellStyle name="Hipervínculo" xfId="31918" builtinId="8" hidden="1"/>
    <cellStyle name="Hipervínculo" xfId="31920" builtinId="8" hidden="1"/>
    <cellStyle name="Hipervínculo" xfId="31922" builtinId="8" hidden="1"/>
    <cellStyle name="Hipervínculo" xfId="31924" builtinId="8" hidden="1"/>
    <cellStyle name="Hipervínculo" xfId="31926" builtinId="8" hidden="1"/>
    <cellStyle name="Hipervínculo" xfId="31928" builtinId="8" hidden="1"/>
    <cellStyle name="Hipervínculo" xfId="31930" builtinId="8" hidden="1"/>
    <cellStyle name="Hipervínculo" xfId="31932" builtinId="8" hidden="1"/>
    <cellStyle name="Hipervínculo" xfId="31934" builtinId="8" hidden="1"/>
    <cellStyle name="Hipervínculo" xfId="31936" builtinId="8" hidden="1"/>
    <cellStyle name="Hipervínculo" xfId="31938" builtinId="8" hidden="1"/>
    <cellStyle name="Hipervínculo" xfId="31940" builtinId="8" hidden="1"/>
    <cellStyle name="Hipervínculo" xfId="31942" builtinId="8" hidden="1"/>
    <cellStyle name="Hipervínculo" xfId="31944" builtinId="8" hidden="1"/>
    <cellStyle name="Hipervínculo" xfId="31946" builtinId="8" hidden="1"/>
    <cellStyle name="Hipervínculo" xfId="31948" builtinId="8" hidden="1"/>
    <cellStyle name="Hipervínculo" xfId="31950" builtinId="8" hidden="1"/>
    <cellStyle name="Hipervínculo" xfId="31952" builtinId="8" hidden="1"/>
    <cellStyle name="Hipervínculo" xfId="31954" builtinId="8" hidden="1"/>
    <cellStyle name="Hipervínculo" xfId="31956" builtinId="8" hidden="1"/>
    <cellStyle name="Hipervínculo" xfId="31958" builtinId="8" hidden="1"/>
    <cellStyle name="Hipervínculo" xfId="31960" builtinId="8" hidden="1"/>
    <cellStyle name="Hipervínculo" xfId="31962" builtinId="8" hidden="1"/>
    <cellStyle name="Hipervínculo" xfId="31964" builtinId="8" hidden="1"/>
    <cellStyle name="Hipervínculo" xfId="31966" builtinId="8" hidden="1"/>
    <cellStyle name="Hipervínculo" xfId="31968" builtinId="8" hidden="1"/>
    <cellStyle name="Hipervínculo" xfId="31970" builtinId="8" hidden="1"/>
    <cellStyle name="Hipervínculo" xfId="31972" builtinId="8" hidden="1"/>
    <cellStyle name="Hipervínculo" xfId="31974" builtinId="8" hidden="1"/>
    <cellStyle name="Hipervínculo" xfId="31976" builtinId="8" hidden="1"/>
    <cellStyle name="Hipervínculo" xfId="31978" builtinId="8" hidden="1"/>
    <cellStyle name="Hipervínculo" xfId="31980" builtinId="8" hidden="1"/>
    <cellStyle name="Hipervínculo" xfId="31982" builtinId="8" hidden="1"/>
    <cellStyle name="Hipervínculo" xfId="31984" builtinId="8" hidden="1"/>
    <cellStyle name="Hipervínculo" xfId="31986" builtinId="8" hidden="1"/>
    <cellStyle name="Hipervínculo" xfId="31988" builtinId="8" hidden="1"/>
    <cellStyle name="Hipervínculo" xfId="31990" builtinId="8" hidden="1"/>
    <cellStyle name="Hipervínculo" xfId="31992" builtinId="8" hidden="1"/>
    <cellStyle name="Hipervínculo" xfId="31994" builtinId="8" hidden="1"/>
    <cellStyle name="Hipervínculo" xfId="31996" builtinId="8" hidden="1"/>
    <cellStyle name="Hipervínculo" xfId="31998" builtinId="8" hidden="1"/>
    <cellStyle name="Hipervínculo" xfId="32000" builtinId="8" hidden="1"/>
    <cellStyle name="Hipervínculo" xfId="32002" builtinId="8" hidden="1"/>
    <cellStyle name="Hipervínculo" xfId="32004" builtinId="8" hidden="1"/>
    <cellStyle name="Hipervínculo" xfId="32006" builtinId="8" hidden="1"/>
    <cellStyle name="Hipervínculo" xfId="32008" builtinId="8" hidden="1"/>
    <cellStyle name="Hipervínculo" xfId="32010" builtinId="8" hidden="1"/>
    <cellStyle name="Hipervínculo" xfId="32012" builtinId="8" hidden="1"/>
    <cellStyle name="Hipervínculo" xfId="32014" builtinId="8" hidden="1"/>
    <cellStyle name="Hipervínculo" xfId="32016" builtinId="8" hidden="1"/>
    <cellStyle name="Hipervínculo" xfId="32018" builtinId="8" hidden="1"/>
    <cellStyle name="Hipervínculo" xfId="32020" builtinId="8" hidden="1"/>
    <cellStyle name="Hipervínculo" xfId="32022" builtinId="8" hidden="1"/>
    <cellStyle name="Hipervínculo" xfId="32024" builtinId="8" hidden="1"/>
    <cellStyle name="Hipervínculo" xfId="32026" builtinId="8" hidden="1"/>
    <cellStyle name="Hipervínculo" xfId="32028" builtinId="8" hidden="1"/>
    <cellStyle name="Hipervínculo" xfId="32030" builtinId="8" hidden="1"/>
    <cellStyle name="Hipervínculo" xfId="32032" builtinId="8" hidden="1"/>
    <cellStyle name="Hipervínculo" xfId="32034" builtinId="8" hidden="1"/>
    <cellStyle name="Hipervínculo" xfId="32036" builtinId="8" hidden="1"/>
    <cellStyle name="Hipervínculo" xfId="32038" builtinId="8" hidden="1"/>
    <cellStyle name="Hipervínculo" xfId="32040" builtinId="8" hidden="1"/>
    <cellStyle name="Hipervínculo" xfId="32042" builtinId="8" hidden="1"/>
    <cellStyle name="Hipervínculo" xfId="32044" builtinId="8" hidden="1"/>
    <cellStyle name="Hipervínculo" xfId="32046" builtinId="8" hidden="1"/>
    <cellStyle name="Hipervínculo" xfId="32048" builtinId="8" hidden="1"/>
    <cellStyle name="Hipervínculo" xfId="32050" builtinId="8" hidden="1"/>
    <cellStyle name="Hipervínculo" xfId="32052" builtinId="8" hidden="1"/>
    <cellStyle name="Hipervínculo" xfId="32054" builtinId="8" hidden="1"/>
    <cellStyle name="Hipervínculo" xfId="32056" builtinId="8" hidden="1"/>
    <cellStyle name="Hipervínculo" xfId="32058" builtinId="8" hidden="1"/>
    <cellStyle name="Hipervínculo" xfId="32060" builtinId="8" hidden="1"/>
    <cellStyle name="Hipervínculo" xfId="32062" builtinId="8" hidden="1"/>
    <cellStyle name="Hipervínculo" xfId="32064" builtinId="8" hidden="1"/>
    <cellStyle name="Hipervínculo" xfId="32066" builtinId="8" hidden="1"/>
    <cellStyle name="Hipervínculo" xfId="32068" builtinId="8" hidden="1"/>
    <cellStyle name="Hipervínculo" xfId="32070" builtinId="8" hidden="1"/>
    <cellStyle name="Hipervínculo" xfId="32072" builtinId="8" hidden="1"/>
    <cellStyle name="Hipervínculo" xfId="32074" builtinId="8" hidden="1"/>
    <cellStyle name="Hipervínculo" xfId="32076" builtinId="8" hidden="1"/>
    <cellStyle name="Hipervínculo" xfId="32078" builtinId="8" hidden="1"/>
    <cellStyle name="Hipervínculo" xfId="32080" builtinId="8" hidden="1"/>
    <cellStyle name="Hipervínculo" xfId="32082" builtinId="8" hidden="1"/>
    <cellStyle name="Hipervínculo" xfId="32084" builtinId="8" hidden="1"/>
    <cellStyle name="Hipervínculo" xfId="32086" builtinId="8" hidden="1"/>
    <cellStyle name="Hipervínculo" xfId="32088" builtinId="8" hidden="1"/>
    <cellStyle name="Hipervínculo" xfId="32090" builtinId="8" hidden="1"/>
    <cellStyle name="Hipervínculo" xfId="32092" builtinId="8" hidden="1"/>
    <cellStyle name="Hipervínculo" xfId="32094" builtinId="8" hidden="1"/>
    <cellStyle name="Hipervínculo" xfId="32096" builtinId="8" hidden="1"/>
    <cellStyle name="Hipervínculo" xfId="32098" builtinId="8" hidden="1"/>
    <cellStyle name="Hipervínculo" xfId="32100" builtinId="8" hidden="1"/>
    <cellStyle name="Hipervínculo" xfId="32102" builtinId="8" hidden="1"/>
    <cellStyle name="Hipervínculo" xfId="32104" builtinId="8" hidden="1"/>
    <cellStyle name="Hipervínculo" xfId="32106" builtinId="8" hidden="1"/>
    <cellStyle name="Hipervínculo" xfId="32108" builtinId="8" hidden="1"/>
    <cellStyle name="Hipervínculo" xfId="32110" builtinId="8" hidden="1"/>
    <cellStyle name="Hipervínculo" xfId="32112" builtinId="8" hidden="1"/>
    <cellStyle name="Hipervínculo" xfId="32114" builtinId="8" hidden="1"/>
    <cellStyle name="Hipervínculo" xfId="32116" builtinId="8" hidden="1"/>
    <cellStyle name="Hipervínculo" xfId="32118" builtinId="8" hidden="1"/>
    <cellStyle name="Hipervínculo" xfId="32120" builtinId="8" hidden="1"/>
    <cellStyle name="Hipervínculo" xfId="32122" builtinId="8" hidden="1"/>
    <cellStyle name="Hipervínculo" xfId="32124" builtinId="8" hidden="1"/>
    <cellStyle name="Hipervínculo" xfId="32126" builtinId="8" hidden="1"/>
    <cellStyle name="Hipervínculo" xfId="32128" builtinId="8" hidden="1"/>
    <cellStyle name="Hipervínculo" xfId="32130" builtinId="8" hidden="1"/>
    <cellStyle name="Hipervínculo" xfId="32132" builtinId="8" hidden="1"/>
    <cellStyle name="Hipervínculo" xfId="32134" builtinId="8" hidden="1"/>
    <cellStyle name="Hipervínculo" xfId="32136" builtinId="8" hidden="1"/>
    <cellStyle name="Hipervínculo" xfId="32138" builtinId="8" hidden="1"/>
    <cellStyle name="Hipervínculo" xfId="32140" builtinId="8" hidden="1"/>
    <cellStyle name="Hipervínculo" xfId="32142" builtinId="8" hidden="1"/>
    <cellStyle name="Hipervínculo" xfId="32144" builtinId="8" hidden="1"/>
    <cellStyle name="Hipervínculo" xfId="32146" builtinId="8" hidden="1"/>
    <cellStyle name="Hipervínculo" xfId="32148" builtinId="8" hidden="1"/>
    <cellStyle name="Hipervínculo" xfId="32150" builtinId="8" hidden="1"/>
    <cellStyle name="Hipervínculo" xfId="32152" builtinId="8" hidden="1"/>
    <cellStyle name="Hipervínculo" xfId="32154" builtinId="8" hidden="1"/>
    <cellStyle name="Hipervínculo" xfId="32156" builtinId="8" hidden="1"/>
    <cellStyle name="Hipervínculo" xfId="32158" builtinId="8" hidden="1"/>
    <cellStyle name="Hipervínculo" xfId="32160" builtinId="8" hidden="1"/>
    <cellStyle name="Hipervínculo" xfId="32162" builtinId="8" hidden="1"/>
    <cellStyle name="Hipervínculo" xfId="32164" builtinId="8" hidden="1"/>
    <cellStyle name="Hipervínculo" xfId="32166" builtinId="8" hidden="1"/>
    <cellStyle name="Hipervínculo" xfId="32168" builtinId="8" hidden="1"/>
    <cellStyle name="Hipervínculo" xfId="32170" builtinId="8" hidden="1"/>
    <cellStyle name="Hipervínculo" xfId="32172" builtinId="8" hidden="1"/>
    <cellStyle name="Hipervínculo" xfId="32174" builtinId="8" hidden="1"/>
    <cellStyle name="Hipervínculo" xfId="32176" builtinId="8" hidden="1"/>
    <cellStyle name="Hipervínculo" xfId="32178" builtinId="8" hidden="1"/>
    <cellStyle name="Hipervínculo" xfId="32180" builtinId="8" hidden="1"/>
    <cellStyle name="Hipervínculo" xfId="32182" builtinId="8" hidden="1"/>
    <cellStyle name="Hipervínculo" xfId="32184" builtinId="8" hidden="1"/>
    <cellStyle name="Hipervínculo" xfId="32186" builtinId="8" hidden="1"/>
    <cellStyle name="Hipervínculo" xfId="32188" builtinId="8" hidden="1"/>
    <cellStyle name="Hipervínculo" xfId="32190" builtinId="8" hidden="1"/>
    <cellStyle name="Hipervínculo" xfId="32192" builtinId="8" hidden="1"/>
    <cellStyle name="Hipervínculo" xfId="32194" builtinId="8" hidden="1"/>
    <cellStyle name="Hipervínculo" xfId="32196" builtinId="8" hidden="1"/>
    <cellStyle name="Hipervínculo" xfId="32198" builtinId="8" hidden="1"/>
    <cellStyle name="Hipervínculo" xfId="32200" builtinId="8" hidden="1"/>
    <cellStyle name="Hipervínculo" xfId="32202" builtinId="8" hidden="1"/>
    <cellStyle name="Hipervínculo" xfId="32204" builtinId="8" hidden="1"/>
    <cellStyle name="Hipervínculo" xfId="32206" builtinId="8" hidden="1"/>
    <cellStyle name="Hipervínculo" xfId="32208" builtinId="8" hidden="1"/>
    <cellStyle name="Hipervínculo" xfId="32210" builtinId="8" hidden="1"/>
    <cellStyle name="Hipervínculo" xfId="32212" builtinId="8" hidden="1"/>
    <cellStyle name="Hipervínculo" xfId="32214" builtinId="8" hidden="1"/>
    <cellStyle name="Hipervínculo" xfId="32216" builtinId="8" hidden="1"/>
    <cellStyle name="Hipervínculo" xfId="32218" builtinId="8" hidden="1"/>
    <cellStyle name="Hipervínculo" xfId="32220" builtinId="8" hidden="1"/>
    <cellStyle name="Hipervínculo" xfId="32222" builtinId="8" hidden="1"/>
    <cellStyle name="Hipervínculo" xfId="32224" builtinId="8" hidden="1"/>
    <cellStyle name="Hipervínculo" xfId="32226" builtinId="8" hidden="1"/>
    <cellStyle name="Hipervínculo" xfId="32228" builtinId="8" hidden="1"/>
    <cellStyle name="Hipervínculo" xfId="32230" builtinId="8" hidden="1"/>
    <cellStyle name="Hipervínculo" xfId="32232" builtinId="8" hidden="1"/>
    <cellStyle name="Hipervínculo" xfId="32234" builtinId="8" hidden="1"/>
    <cellStyle name="Hipervínculo" xfId="32236" builtinId="8" hidden="1"/>
    <cellStyle name="Hipervínculo" xfId="32238" builtinId="8" hidden="1"/>
    <cellStyle name="Hipervínculo" xfId="32240" builtinId="8" hidden="1"/>
    <cellStyle name="Hipervínculo" xfId="32242" builtinId="8" hidden="1"/>
    <cellStyle name="Hipervínculo" xfId="32244" builtinId="8" hidden="1"/>
    <cellStyle name="Hipervínculo" xfId="32246" builtinId="8" hidden="1"/>
    <cellStyle name="Hipervínculo" xfId="32248" builtinId="8" hidden="1"/>
    <cellStyle name="Hipervínculo" xfId="32250" builtinId="8" hidden="1"/>
    <cellStyle name="Hipervínculo" xfId="32252" builtinId="8" hidden="1"/>
    <cellStyle name="Hipervínculo" xfId="32254" builtinId="8" hidden="1"/>
    <cellStyle name="Hipervínculo" xfId="32256" builtinId="8" hidden="1"/>
    <cellStyle name="Hipervínculo" xfId="32258" builtinId="8" hidden="1"/>
    <cellStyle name="Hipervínculo" xfId="32260" builtinId="8" hidden="1"/>
    <cellStyle name="Hipervínculo" xfId="32262" builtinId="8" hidden="1"/>
    <cellStyle name="Hipervínculo" xfId="32264" builtinId="8" hidden="1"/>
    <cellStyle name="Hipervínculo" xfId="32266" builtinId="8" hidden="1"/>
    <cellStyle name="Hipervínculo" xfId="32268" builtinId="8" hidden="1"/>
    <cellStyle name="Hipervínculo" xfId="32270" builtinId="8" hidden="1"/>
    <cellStyle name="Hipervínculo" xfId="32272" builtinId="8" hidden="1"/>
    <cellStyle name="Hipervínculo" xfId="32274" builtinId="8" hidden="1"/>
    <cellStyle name="Hipervínculo" xfId="32276" builtinId="8" hidden="1"/>
    <cellStyle name="Hipervínculo" xfId="32278" builtinId="8" hidden="1"/>
    <cellStyle name="Hipervínculo" xfId="32280" builtinId="8" hidden="1"/>
    <cellStyle name="Hipervínculo" xfId="32282" builtinId="8" hidden="1"/>
    <cellStyle name="Hipervínculo" xfId="32284" builtinId="8" hidden="1"/>
    <cellStyle name="Hipervínculo" xfId="32286" builtinId="8" hidden="1"/>
    <cellStyle name="Hipervínculo" xfId="32288" builtinId="8" hidden="1"/>
    <cellStyle name="Hipervínculo" xfId="32290" builtinId="8" hidden="1"/>
    <cellStyle name="Hipervínculo" xfId="32292" builtinId="8" hidden="1"/>
    <cellStyle name="Hipervínculo" xfId="32294" builtinId="8" hidden="1"/>
    <cellStyle name="Hipervínculo" xfId="32296" builtinId="8" hidden="1"/>
    <cellStyle name="Hipervínculo" xfId="32298" builtinId="8" hidden="1"/>
    <cellStyle name="Hipervínculo" xfId="32300" builtinId="8" hidden="1"/>
    <cellStyle name="Hipervínculo" xfId="32302" builtinId="8" hidden="1"/>
    <cellStyle name="Hipervínculo" xfId="32304" builtinId="8" hidden="1"/>
    <cellStyle name="Hipervínculo" xfId="32306" builtinId="8" hidden="1"/>
    <cellStyle name="Hipervínculo" xfId="32308" builtinId="8" hidden="1"/>
    <cellStyle name="Hipervínculo" xfId="32310" builtinId="8" hidden="1"/>
    <cellStyle name="Hipervínculo" xfId="32312" builtinId="8" hidden="1"/>
    <cellStyle name="Hipervínculo" xfId="32314" builtinId="8" hidden="1"/>
    <cellStyle name="Hipervínculo" xfId="32316" builtinId="8" hidden="1"/>
    <cellStyle name="Hipervínculo" xfId="32318" builtinId="8" hidden="1"/>
    <cellStyle name="Hipervínculo" xfId="32320" builtinId="8" hidden="1"/>
    <cellStyle name="Hipervínculo" xfId="32322" builtinId="8" hidden="1"/>
    <cellStyle name="Hipervínculo" xfId="32324" builtinId="8" hidden="1"/>
    <cellStyle name="Hipervínculo" xfId="32326" builtinId="8" hidden="1"/>
    <cellStyle name="Hipervínculo" xfId="32328" builtinId="8" hidden="1"/>
    <cellStyle name="Hipervínculo" xfId="32330" builtinId="8" hidden="1"/>
    <cellStyle name="Hipervínculo" xfId="32332" builtinId="8" hidden="1"/>
    <cellStyle name="Hipervínculo" xfId="32334" builtinId="8" hidden="1"/>
    <cellStyle name="Hipervínculo" xfId="32336" builtinId="8" hidden="1"/>
    <cellStyle name="Hipervínculo" xfId="32338" builtinId="8" hidden="1"/>
    <cellStyle name="Hipervínculo" xfId="32340" builtinId="8" hidden="1"/>
    <cellStyle name="Hipervínculo" xfId="32342" builtinId="8" hidden="1"/>
    <cellStyle name="Hipervínculo" xfId="32344" builtinId="8" hidden="1"/>
    <cellStyle name="Hipervínculo" xfId="32346" builtinId="8" hidden="1"/>
    <cellStyle name="Hipervínculo" xfId="32348" builtinId="8" hidden="1"/>
    <cellStyle name="Hipervínculo" xfId="32350" builtinId="8" hidden="1"/>
    <cellStyle name="Hipervínculo" xfId="32352" builtinId="8" hidden="1"/>
    <cellStyle name="Hipervínculo" xfId="32354" builtinId="8" hidden="1"/>
    <cellStyle name="Hipervínculo" xfId="32356" builtinId="8" hidden="1"/>
    <cellStyle name="Hipervínculo" xfId="32358" builtinId="8" hidden="1"/>
    <cellStyle name="Hipervínculo" xfId="32360" builtinId="8" hidden="1"/>
    <cellStyle name="Hipervínculo" xfId="32362" builtinId="8" hidden="1"/>
    <cellStyle name="Hipervínculo" xfId="32364" builtinId="8" hidden="1"/>
    <cellStyle name="Hipervínculo" xfId="32366" builtinId="8" hidden="1"/>
    <cellStyle name="Hipervínculo" xfId="32368" builtinId="8" hidden="1"/>
    <cellStyle name="Hipervínculo" xfId="32370" builtinId="8" hidden="1"/>
    <cellStyle name="Hipervínculo" xfId="32372" builtinId="8" hidden="1"/>
    <cellStyle name="Hipervínculo" xfId="32374" builtinId="8" hidden="1"/>
    <cellStyle name="Hipervínculo" xfId="32376" builtinId="8" hidden="1"/>
    <cellStyle name="Hipervínculo" xfId="32378" builtinId="8" hidden="1"/>
    <cellStyle name="Hipervínculo" xfId="32380" builtinId="8" hidden="1"/>
    <cellStyle name="Hipervínculo" xfId="32382" builtinId="8" hidden="1"/>
    <cellStyle name="Hipervínculo" xfId="32384" builtinId="8" hidden="1"/>
    <cellStyle name="Hipervínculo" xfId="32386" builtinId="8" hidden="1"/>
    <cellStyle name="Hipervínculo" xfId="32388" builtinId="8" hidden="1"/>
    <cellStyle name="Hipervínculo" xfId="32390" builtinId="8" hidden="1"/>
    <cellStyle name="Hipervínculo" xfId="32392" builtinId="8" hidden="1"/>
    <cellStyle name="Hipervínculo" xfId="32394" builtinId="8" hidden="1"/>
    <cellStyle name="Hipervínculo" xfId="32396" builtinId="8" hidden="1"/>
    <cellStyle name="Hipervínculo" xfId="32398" builtinId="8" hidden="1"/>
    <cellStyle name="Hipervínculo" xfId="32400" builtinId="8" hidden="1"/>
    <cellStyle name="Hipervínculo" xfId="32402" builtinId="8" hidden="1"/>
    <cellStyle name="Hipervínculo" xfId="32404" builtinId="8" hidden="1"/>
    <cellStyle name="Hipervínculo" xfId="32406" builtinId="8" hidden="1"/>
    <cellStyle name="Hipervínculo" xfId="32408" builtinId="8" hidden="1"/>
    <cellStyle name="Hipervínculo" xfId="32410" builtinId="8" hidden="1"/>
    <cellStyle name="Hipervínculo" xfId="32412" builtinId="8" hidden="1"/>
    <cellStyle name="Hipervínculo" xfId="32414" builtinId="8" hidden="1"/>
    <cellStyle name="Hipervínculo" xfId="32416" builtinId="8" hidden="1"/>
    <cellStyle name="Hipervínculo" xfId="32418" builtinId="8" hidden="1"/>
    <cellStyle name="Hipervínculo" xfId="32420" builtinId="8" hidden="1"/>
    <cellStyle name="Hipervínculo" xfId="32422" builtinId="8" hidden="1"/>
    <cellStyle name="Hipervínculo" xfId="32424" builtinId="8" hidden="1"/>
    <cellStyle name="Hipervínculo" xfId="32426" builtinId="8" hidden="1"/>
    <cellStyle name="Hipervínculo" xfId="32428" builtinId="8" hidden="1"/>
    <cellStyle name="Hipervínculo" xfId="32430" builtinId="8" hidden="1"/>
    <cellStyle name="Hipervínculo" xfId="32432" builtinId="8" hidden="1"/>
    <cellStyle name="Hipervínculo" xfId="32434" builtinId="8" hidden="1"/>
    <cellStyle name="Hipervínculo" xfId="32436" builtinId="8" hidden="1"/>
    <cellStyle name="Hipervínculo" xfId="32438" builtinId="8" hidden="1"/>
    <cellStyle name="Hipervínculo" xfId="32440" builtinId="8" hidden="1"/>
    <cellStyle name="Hipervínculo" xfId="32442" builtinId="8" hidden="1"/>
    <cellStyle name="Hipervínculo" xfId="32444" builtinId="8" hidden="1"/>
    <cellStyle name="Hipervínculo" xfId="32446" builtinId="8" hidden="1"/>
    <cellStyle name="Hipervínculo" xfId="32448" builtinId="8" hidden="1"/>
    <cellStyle name="Hipervínculo" xfId="32450" builtinId="8" hidden="1"/>
    <cellStyle name="Hipervínculo" xfId="32452" builtinId="8" hidden="1"/>
    <cellStyle name="Hipervínculo" xfId="32454" builtinId="8" hidden="1"/>
    <cellStyle name="Hipervínculo" xfId="32456" builtinId="8" hidden="1"/>
    <cellStyle name="Hipervínculo" xfId="32458" builtinId="8" hidden="1"/>
    <cellStyle name="Hipervínculo" xfId="32460" builtinId="8" hidden="1"/>
    <cellStyle name="Hipervínculo" xfId="32462" builtinId="8" hidden="1"/>
    <cellStyle name="Hipervínculo" xfId="32464" builtinId="8" hidden="1"/>
    <cellStyle name="Hipervínculo" xfId="32466" builtinId="8" hidden="1"/>
    <cellStyle name="Hipervínculo" xfId="32468" builtinId="8" hidden="1"/>
    <cellStyle name="Hipervínculo" xfId="32470" builtinId="8" hidden="1"/>
    <cellStyle name="Hipervínculo" xfId="32472" builtinId="8" hidden="1"/>
    <cellStyle name="Hipervínculo" xfId="32474" builtinId="8" hidden="1"/>
    <cellStyle name="Hipervínculo" xfId="32476" builtinId="8" hidden="1"/>
    <cellStyle name="Hipervínculo" xfId="32478" builtinId="8" hidden="1"/>
    <cellStyle name="Hipervínculo" xfId="32480" builtinId="8" hidden="1"/>
    <cellStyle name="Hipervínculo" xfId="32482" builtinId="8" hidden="1"/>
    <cellStyle name="Hipervínculo" xfId="32484" builtinId="8" hidden="1"/>
    <cellStyle name="Hipervínculo" xfId="32486" builtinId="8" hidden="1"/>
    <cellStyle name="Hipervínculo" xfId="32488" builtinId="8" hidden="1"/>
    <cellStyle name="Hipervínculo" xfId="32490" builtinId="8" hidden="1"/>
    <cellStyle name="Hipervínculo" xfId="32492" builtinId="8" hidden="1"/>
    <cellStyle name="Hipervínculo" xfId="32494" builtinId="8" hidden="1"/>
    <cellStyle name="Hipervínculo" xfId="32496" builtinId="8" hidden="1"/>
    <cellStyle name="Hipervínculo" xfId="32498" builtinId="8" hidden="1"/>
    <cellStyle name="Hipervínculo" xfId="32500" builtinId="8" hidden="1"/>
    <cellStyle name="Hipervínculo" xfId="32502" builtinId="8" hidden="1"/>
    <cellStyle name="Hipervínculo" xfId="32504" builtinId="8" hidden="1"/>
    <cellStyle name="Hipervínculo" xfId="32506" builtinId="8" hidden="1"/>
    <cellStyle name="Hipervínculo" xfId="32508" builtinId="8" hidden="1"/>
    <cellStyle name="Hipervínculo" xfId="32510" builtinId="8" hidden="1"/>
    <cellStyle name="Hipervínculo" xfId="32512" builtinId="8" hidden="1"/>
    <cellStyle name="Hipervínculo" xfId="32514" builtinId="8" hidden="1"/>
    <cellStyle name="Hipervínculo" xfId="32516" builtinId="8" hidden="1"/>
    <cellStyle name="Hipervínculo" xfId="32518" builtinId="8" hidden="1"/>
    <cellStyle name="Hipervínculo" xfId="32520" builtinId="8" hidden="1"/>
    <cellStyle name="Hipervínculo" xfId="32522" builtinId="8" hidden="1"/>
    <cellStyle name="Hipervínculo" xfId="32524" builtinId="8" hidden="1"/>
    <cellStyle name="Hipervínculo" xfId="32526" builtinId="8" hidden="1"/>
    <cellStyle name="Hipervínculo" xfId="32528" builtinId="8" hidden="1"/>
    <cellStyle name="Hipervínculo" xfId="32530" builtinId="8" hidden="1"/>
    <cellStyle name="Hipervínculo" xfId="32532" builtinId="8" hidden="1"/>
    <cellStyle name="Hipervínculo" xfId="32534" builtinId="8" hidden="1"/>
    <cellStyle name="Hipervínculo" xfId="32536" builtinId="8" hidden="1"/>
    <cellStyle name="Hipervínculo" xfId="32538" builtinId="8" hidden="1"/>
    <cellStyle name="Hipervínculo" xfId="32540" builtinId="8" hidden="1"/>
    <cellStyle name="Hipervínculo" xfId="32542" builtinId="8" hidden="1"/>
    <cellStyle name="Hipervínculo" xfId="32544" builtinId="8" hidden="1"/>
    <cellStyle name="Hipervínculo" xfId="32546" builtinId="8" hidden="1"/>
    <cellStyle name="Hipervínculo" xfId="32548" builtinId="8" hidden="1"/>
    <cellStyle name="Hipervínculo" xfId="32550" builtinId="8" hidden="1"/>
    <cellStyle name="Hipervínculo" xfId="32552" builtinId="8" hidden="1"/>
    <cellStyle name="Hipervínculo" xfId="32554" builtinId="8" hidden="1"/>
    <cellStyle name="Hipervínculo" xfId="32556" builtinId="8" hidden="1"/>
    <cellStyle name="Hipervínculo" xfId="32558" builtinId="8" hidden="1"/>
    <cellStyle name="Hipervínculo" xfId="32560" builtinId="8" hidden="1"/>
    <cellStyle name="Hipervínculo" xfId="32562" builtinId="8" hidden="1"/>
    <cellStyle name="Hipervínculo" xfId="32564" builtinId="8" hidden="1"/>
    <cellStyle name="Hipervínculo" xfId="32566" builtinId="8" hidden="1"/>
    <cellStyle name="Hipervínculo" xfId="32568" builtinId="8" hidden="1"/>
    <cellStyle name="Hipervínculo" xfId="32570" builtinId="8" hidden="1"/>
    <cellStyle name="Hipervínculo" xfId="32572" builtinId="8" hidden="1"/>
    <cellStyle name="Hipervínculo" xfId="32574" builtinId="8" hidden="1"/>
    <cellStyle name="Hipervínculo" xfId="32576" builtinId="8" hidden="1"/>
    <cellStyle name="Hipervínculo" xfId="32578" builtinId="8" hidden="1"/>
    <cellStyle name="Hipervínculo" xfId="32580" builtinId="8" hidden="1"/>
    <cellStyle name="Hipervínculo" xfId="32582" builtinId="8" hidden="1"/>
    <cellStyle name="Hipervínculo" xfId="32584" builtinId="8" hidden="1"/>
    <cellStyle name="Hipervínculo" xfId="32586" builtinId="8" hidden="1"/>
    <cellStyle name="Hipervínculo" xfId="32588" builtinId="8" hidden="1"/>
    <cellStyle name="Hipervínculo" xfId="32590" builtinId="8" hidden="1"/>
    <cellStyle name="Hipervínculo" xfId="32592" builtinId="8" hidden="1"/>
    <cellStyle name="Hipervínculo" xfId="32594" builtinId="8" hidden="1"/>
    <cellStyle name="Hipervínculo" xfId="32596" builtinId="8" hidden="1"/>
    <cellStyle name="Hipervínculo" xfId="32598" builtinId="8" hidden="1"/>
    <cellStyle name="Hipervínculo" xfId="32600" builtinId="8" hidden="1"/>
    <cellStyle name="Hipervínculo" xfId="32602" builtinId="8" hidden="1"/>
    <cellStyle name="Hipervínculo" xfId="32604" builtinId="8" hidden="1"/>
    <cellStyle name="Hipervínculo" xfId="32606" builtinId="8" hidden="1"/>
    <cellStyle name="Hipervínculo" xfId="32608" builtinId="8" hidden="1"/>
    <cellStyle name="Hipervínculo" xfId="32610" builtinId="8" hidden="1"/>
    <cellStyle name="Hipervínculo" xfId="32612" builtinId="8" hidden="1"/>
    <cellStyle name="Hipervínculo" xfId="32614" builtinId="8" hidden="1"/>
    <cellStyle name="Hipervínculo" xfId="32616" builtinId="8" hidden="1"/>
    <cellStyle name="Hipervínculo" xfId="32618" builtinId="8" hidden="1"/>
    <cellStyle name="Hipervínculo" xfId="32620" builtinId="8" hidden="1"/>
    <cellStyle name="Hipervínculo" xfId="32622" builtinId="8" hidden="1"/>
    <cellStyle name="Hipervínculo" xfId="32624" builtinId="8" hidden="1"/>
    <cellStyle name="Hipervínculo" xfId="32626" builtinId="8" hidden="1"/>
    <cellStyle name="Hipervínculo" xfId="32628" builtinId="8" hidden="1"/>
    <cellStyle name="Hipervínculo" xfId="32630" builtinId="8" hidden="1"/>
    <cellStyle name="Hipervínculo" xfId="32632" builtinId="8" hidden="1"/>
    <cellStyle name="Hipervínculo" xfId="32634" builtinId="8" hidden="1"/>
    <cellStyle name="Hipervínculo" xfId="32636" builtinId="8" hidden="1"/>
    <cellStyle name="Hipervínculo" xfId="32638" builtinId="8" hidden="1"/>
    <cellStyle name="Hipervínculo" xfId="32640" builtinId="8" hidden="1"/>
    <cellStyle name="Hipervínculo" xfId="32642" builtinId="8" hidden="1"/>
    <cellStyle name="Hipervínculo" xfId="32644" builtinId="8" hidden="1"/>
    <cellStyle name="Hipervínculo" xfId="32646" builtinId="8" hidden="1"/>
    <cellStyle name="Hipervínculo" xfId="32648" builtinId="8" hidden="1"/>
    <cellStyle name="Hipervínculo" xfId="32650" builtinId="8" hidden="1"/>
    <cellStyle name="Hipervínculo" xfId="32652" builtinId="8" hidden="1"/>
    <cellStyle name="Hipervínculo" xfId="32654" builtinId="8" hidden="1"/>
    <cellStyle name="Hipervínculo" xfId="32656" builtinId="8" hidden="1"/>
    <cellStyle name="Hipervínculo" xfId="32658" builtinId="8" hidden="1"/>
    <cellStyle name="Hipervínculo" xfId="32660" builtinId="8" hidden="1"/>
    <cellStyle name="Hipervínculo" xfId="32662" builtinId="8" hidden="1"/>
    <cellStyle name="Hipervínculo" xfId="32664" builtinId="8" hidden="1"/>
    <cellStyle name="Hipervínculo" xfId="32666" builtinId="8" hidden="1"/>
    <cellStyle name="Hipervínculo" xfId="32668" builtinId="8" hidden="1"/>
    <cellStyle name="Hipervínculo" xfId="32670" builtinId="8" hidden="1"/>
    <cellStyle name="Hipervínculo" xfId="32672" builtinId="8" hidden="1"/>
    <cellStyle name="Hipervínculo" xfId="32674" builtinId="8" hidden="1"/>
    <cellStyle name="Hipervínculo" xfId="32676" builtinId="8" hidden="1"/>
    <cellStyle name="Hipervínculo" xfId="32678" builtinId="8" hidden="1"/>
    <cellStyle name="Hipervínculo" xfId="32680" builtinId="8" hidden="1"/>
    <cellStyle name="Hipervínculo" xfId="32682" builtinId="8" hidden="1"/>
    <cellStyle name="Hipervínculo" xfId="32684" builtinId="8" hidden="1"/>
    <cellStyle name="Hipervínculo" xfId="32686" builtinId="8" hidden="1"/>
    <cellStyle name="Hipervínculo" xfId="32688" builtinId="8" hidden="1"/>
    <cellStyle name="Hipervínculo" xfId="32690" builtinId="8" hidden="1"/>
    <cellStyle name="Hipervínculo" xfId="32692" builtinId="8" hidden="1"/>
    <cellStyle name="Hipervínculo" xfId="32694" builtinId="8" hidden="1"/>
    <cellStyle name="Hipervínculo" xfId="32696" builtinId="8" hidden="1"/>
    <cellStyle name="Hipervínculo" xfId="32698" builtinId="8" hidden="1"/>
    <cellStyle name="Hipervínculo" xfId="32700" builtinId="8" hidden="1"/>
    <cellStyle name="Hipervínculo" xfId="32702" builtinId="8" hidden="1"/>
    <cellStyle name="Hipervínculo" xfId="32704" builtinId="8" hidden="1"/>
    <cellStyle name="Hipervínculo" xfId="32706" builtinId="8" hidden="1"/>
    <cellStyle name="Hipervínculo" xfId="32708" builtinId="8" hidden="1"/>
    <cellStyle name="Hipervínculo" xfId="32710" builtinId="8" hidden="1"/>
    <cellStyle name="Hipervínculo" xfId="32712" builtinId="8" hidden="1"/>
    <cellStyle name="Hipervínculo" xfId="32714" builtinId="8" hidden="1"/>
    <cellStyle name="Hipervínculo" xfId="32716" builtinId="8" hidden="1"/>
    <cellStyle name="Hipervínculo" xfId="32718" builtinId="8" hidden="1"/>
    <cellStyle name="Hipervínculo" xfId="32720" builtinId="8" hidden="1"/>
    <cellStyle name="Hipervínculo" xfId="32722" builtinId="8" hidden="1"/>
    <cellStyle name="Hipervínculo" xfId="32724" builtinId="8" hidden="1"/>
    <cellStyle name="Hipervínculo" xfId="32726" builtinId="8" hidden="1"/>
    <cellStyle name="Hipervínculo" xfId="32728" builtinId="8" hidden="1"/>
    <cellStyle name="Hipervínculo" xfId="32730" builtinId="8" hidden="1"/>
    <cellStyle name="Hipervínculo" xfId="32732" builtinId="8" hidden="1"/>
    <cellStyle name="Hipervínculo" xfId="32734" builtinId="8" hidden="1"/>
    <cellStyle name="Hipervínculo" xfId="32736" builtinId="8" hidden="1"/>
    <cellStyle name="Hipervínculo" xfId="32738" builtinId="8" hidden="1"/>
    <cellStyle name="Hipervínculo" xfId="32740" builtinId="8" hidden="1"/>
    <cellStyle name="Hipervínculo" xfId="32742" builtinId="8" hidden="1"/>
    <cellStyle name="Hipervínculo" xfId="32744" builtinId="8" hidden="1"/>
    <cellStyle name="Hipervínculo" xfId="32746" builtinId="8" hidden="1"/>
    <cellStyle name="Hipervínculo" xfId="32748" builtinId="8" hidden="1"/>
    <cellStyle name="Hipervínculo" xfId="32750" builtinId="8" hidden="1"/>
    <cellStyle name="Hipervínculo" xfId="32752" builtinId="8" hidden="1"/>
    <cellStyle name="Hipervínculo" xfId="32754" builtinId="8" hidden="1"/>
    <cellStyle name="Hipervínculo" xfId="32756" builtinId="8" hidden="1"/>
    <cellStyle name="Hipervínculo" xfId="32758" builtinId="8" hidden="1"/>
    <cellStyle name="Hipervínculo" xfId="32760" builtinId="8" hidden="1"/>
    <cellStyle name="Hipervínculo" xfId="32762" builtinId="8" hidden="1"/>
    <cellStyle name="Hipervínculo" xfId="32764" builtinId="8" hidden="1"/>
    <cellStyle name="Hipervínculo" xfId="32766" builtinId="8" hidden="1"/>
    <cellStyle name="Hipervínculo" xfId="32768" builtinId="8" hidden="1"/>
    <cellStyle name="Hipervínculo" xfId="32770" builtinId="8" hidden="1"/>
    <cellStyle name="Hipervínculo" xfId="32772" builtinId="8" hidden="1"/>
    <cellStyle name="Hipervínculo" xfId="32774" builtinId="8" hidden="1"/>
    <cellStyle name="Hipervínculo" xfId="32776" builtinId="8" hidden="1"/>
    <cellStyle name="Hipervínculo" xfId="32778" builtinId="8" hidden="1"/>
    <cellStyle name="Hipervínculo" xfId="32780" builtinId="8" hidden="1"/>
    <cellStyle name="Hipervínculo" xfId="32782" builtinId="8" hidden="1"/>
    <cellStyle name="Hipervínculo" xfId="32784" builtinId="8" hidden="1"/>
    <cellStyle name="Hipervínculo" xfId="32786" builtinId="8" hidden="1"/>
    <cellStyle name="Hipervínculo" xfId="32788" builtinId="8" hidden="1"/>
    <cellStyle name="Hipervínculo" xfId="32790" builtinId="8" hidden="1"/>
    <cellStyle name="Hipervínculo" xfId="32792" builtinId="8" hidden="1"/>
    <cellStyle name="Hipervínculo" xfId="32794" builtinId="8" hidden="1"/>
    <cellStyle name="Hipervínculo" xfId="32796" builtinId="8" hidden="1"/>
    <cellStyle name="Hipervínculo" xfId="32798" builtinId="8" hidden="1"/>
    <cellStyle name="Hipervínculo" xfId="32800" builtinId="8" hidden="1"/>
    <cellStyle name="Hipervínculo" xfId="32802" builtinId="8" hidden="1"/>
    <cellStyle name="Hipervínculo" xfId="32804" builtinId="8" hidden="1"/>
    <cellStyle name="Hipervínculo" xfId="32806" builtinId="8" hidden="1"/>
    <cellStyle name="Hipervínculo" xfId="32808" builtinId="8" hidden="1"/>
    <cellStyle name="Hipervínculo" xfId="32810" builtinId="8" hidden="1"/>
    <cellStyle name="Hipervínculo" xfId="32812" builtinId="8" hidden="1"/>
    <cellStyle name="Hipervínculo" xfId="32814" builtinId="8" hidden="1"/>
    <cellStyle name="Hipervínculo" xfId="32816" builtinId="8" hidden="1"/>
    <cellStyle name="Hipervínculo" xfId="32818" builtinId="8" hidden="1"/>
    <cellStyle name="Hipervínculo" xfId="32820" builtinId="8" hidden="1"/>
    <cellStyle name="Hipervínculo" xfId="32822" builtinId="8" hidden="1"/>
    <cellStyle name="Hipervínculo" xfId="32824" builtinId="8" hidden="1"/>
    <cellStyle name="Hipervínculo" xfId="32826" builtinId="8" hidden="1"/>
    <cellStyle name="Hipervínculo" xfId="32828" builtinId="8" hidden="1"/>
    <cellStyle name="Hipervínculo" xfId="32830" builtinId="8" hidden="1"/>
    <cellStyle name="Hipervínculo" xfId="32832" builtinId="8" hidden="1"/>
    <cellStyle name="Hipervínculo" xfId="32834" builtinId="8" hidden="1"/>
    <cellStyle name="Hipervínculo" xfId="32836" builtinId="8" hidden="1"/>
    <cellStyle name="Hipervínculo" xfId="32838" builtinId="8" hidden="1"/>
    <cellStyle name="Hipervínculo" xfId="32840" builtinId="8" hidden="1"/>
    <cellStyle name="Hipervínculo" xfId="32842" builtinId="8" hidden="1"/>
    <cellStyle name="Hipervínculo" xfId="32844" builtinId="8" hidden="1"/>
    <cellStyle name="Hipervínculo" xfId="32846" builtinId="8" hidden="1"/>
    <cellStyle name="Hipervínculo" xfId="32848" builtinId="8" hidden="1"/>
    <cellStyle name="Hipervínculo" xfId="32850" builtinId="8" hidden="1"/>
    <cellStyle name="Hipervínculo" xfId="32852" builtinId="8" hidden="1"/>
    <cellStyle name="Hipervínculo" xfId="32854" builtinId="8" hidden="1"/>
    <cellStyle name="Hipervínculo" xfId="32856" builtinId="8" hidden="1"/>
    <cellStyle name="Hipervínculo" xfId="32858" builtinId="8" hidden="1"/>
    <cellStyle name="Hipervínculo" xfId="32860" builtinId="8" hidden="1"/>
    <cellStyle name="Hipervínculo" xfId="32862" builtinId="8" hidden="1"/>
    <cellStyle name="Hipervínculo" xfId="32864" builtinId="8" hidden="1"/>
    <cellStyle name="Hipervínculo" xfId="32866" builtinId="8" hidden="1"/>
    <cellStyle name="Hipervínculo" xfId="32868" builtinId="8" hidden="1"/>
    <cellStyle name="Hipervínculo" xfId="32870" builtinId="8" hidden="1"/>
    <cellStyle name="Hipervínculo" xfId="32872" builtinId="8" hidden="1"/>
    <cellStyle name="Hipervínculo" xfId="32874" builtinId="8" hidden="1"/>
    <cellStyle name="Hipervínculo" xfId="32876" builtinId="8" hidden="1"/>
    <cellStyle name="Hipervínculo" xfId="32878" builtinId="8" hidden="1"/>
    <cellStyle name="Hipervínculo" xfId="32880" builtinId="8" hidden="1"/>
    <cellStyle name="Hipervínculo" xfId="32882" builtinId="8" hidden="1"/>
    <cellStyle name="Hipervínculo" xfId="32884" builtinId="8" hidden="1"/>
    <cellStyle name="Hipervínculo" xfId="32886" builtinId="8" hidden="1"/>
    <cellStyle name="Hipervínculo" xfId="32888" builtinId="8" hidden="1"/>
    <cellStyle name="Hipervínculo" xfId="32890" builtinId="8" hidden="1"/>
    <cellStyle name="Hipervínculo" xfId="32892" builtinId="8" hidden="1"/>
    <cellStyle name="Hipervínculo" xfId="32894" builtinId="8" hidden="1"/>
    <cellStyle name="Hipervínculo" xfId="32896" builtinId="8" hidden="1"/>
    <cellStyle name="Hipervínculo" xfId="32898" builtinId="8" hidden="1"/>
    <cellStyle name="Hipervínculo" xfId="32900" builtinId="8" hidden="1"/>
    <cellStyle name="Hipervínculo" xfId="32902" builtinId="8" hidden="1"/>
    <cellStyle name="Hipervínculo" xfId="32904" builtinId="8" hidden="1"/>
    <cellStyle name="Hipervínculo" xfId="32906" builtinId="8" hidden="1"/>
    <cellStyle name="Hipervínculo" xfId="32908" builtinId="8" hidden="1"/>
    <cellStyle name="Hipervínculo" xfId="32910" builtinId="8" hidden="1"/>
    <cellStyle name="Hipervínculo" xfId="32912" builtinId="8" hidden="1"/>
    <cellStyle name="Hipervínculo" xfId="32914" builtinId="8" hidden="1"/>
    <cellStyle name="Hipervínculo" xfId="32916" builtinId="8" hidden="1"/>
    <cellStyle name="Hipervínculo" xfId="32918" builtinId="8" hidden="1"/>
    <cellStyle name="Hipervínculo" xfId="32920" builtinId="8" hidden="1"/>
    <cellStyle name="Hipervínculo" xfId="32922" builtinId="8" hidden="1"/>
    <cellStyle name="Hipervínculo" xfId="32924" builtinId="8" hidden="1"/>
    <cellStyle name="Hipervínculo" xfId="32926" builtinId="8" hidden="1"/>
    <cellStyle name="Hipervínculo" xfId="32928" builtinId="8" hidden="1"/>
    <cellStyle name="Hipervínculo" xfId="32930" builtinId="8" hidden="1"/>
    <cellStyle name="Hipervínculo" xfId="32932" builtinId="8" hidden="1"/>
    <cellStyle name="Hipervínculo" xfId="32934" builtinId="8" hidden="1"/>
    <cellStyle name="Hipervínculo" xfId="32936" builtinId="8" hidden="1"/>
    <cellStyle name="Hipervínculo" xfId="32938" builtinId="8" hidden="1"/>
    <cellStyle name="Hipervínculo" xfId="32940" builtinId="8" hidden="1"/>
    <cellStyle name="Hipervínculo" xfId="32942" builtinId="8" hidden="1"/>
    <cellStyle name="Hipervínculo" xfId="32944" builtinId="8" hidden="1"/>
    <cellStyle name="Hipervínculo" xfId="32946" builtinId="8" hidden="1"/>
    <cellStyle name="Hipervínculo" xfId="32948" builtinId="8" hidden="1"/>
    <cellStyle name="Hipervínculo" xfId="32950" builtinId="8" hidden="1"/>
    <cellStyle name="Hipervínculo" xfId="32952" builtinId="8" hidden="1"/>
    <cellStyle name="Hipervínculo" xfId="32954" builtinId="8" hidden="1"/>
    <cellStyle name="Hipervínculo" xfId="32956" builtinId="8" hidden="1"/>
    <cellStyle name="Hipervínculo" xfId="32958" builtinId="8" hidden="1"/>
    <cellStyle name="Hipervínculo" xfId="32960" builtinId="8" hidden="1"/>
    <cellStyle name="Hipervínculo" xfId="32962" builtinId="8" hidden="1"/>
    <cellStyle name="Hipervínculo" xfId="32964" builtinId="8" hidden="1"/>
    <cellStyle name="Hipervínculo" xfId="32966" builtinId="8" hidden="1"/>
    <cellStyle name="Hipervínculo" xfId="32968" builtinId="8" hidden="1"/>
    <cellStyle name="Hipervínculo" xfId="32970" builtinId="8" hidden="1"/>
    <cellStyle name="Hipervínculo" xfId="32972" builtinId="8" hidden="1"/>
    <cellStyle name="Hipervínculo" xfId="32974" builtinId="8" hidden="1"/>
    <cellStyle name="Hipervínculo" xfId="32976" builtinId="8" hidden="1"/>
    <cellStyle name="Hipervínculo" xfId="32978" builtinId="8" hidden="1"/>
    <cellStyle name="Hipervínculo" xfId="32980" builtinId="8" hidden="1"/>
    <cellStyle name="Hipervínculo" xfId="32982" builtinId="8" hidden="1"/>
    <cellStyle name="Hipervínculo" xfId="32984" builtinId="8" hidden="1"/>
    <cellStyle name="Hipervínculo" xfId="32986" builtinId="8" hidden="1"/>
    <cellStyle name="Hipervínculo" xfId="32988" builtinId="8" hidden="1"/>
    <cellStyle name="Hipervínculo" xfId="32990" builtinId="8" hidden="1"/>
    <cellStyle name="Hipervínculo" xfId="32992" builtinId="8" hidden="1"/>
    <cellStyle name="Hipervínculo" xfId="32994" builtinId="8" hidden="1"/>
    <cellStyle name="Hipervínculo" xfId="32996" builtinId="8" hidden="1"/>
    <cellStyle name="Hipervínculo" xfId="32998" builtinId="8" hidden="1"/>
    <cellStyle name="Hipervínculo" xfId="33000" builtinId="8" hidden="1"/>
    <cellStyle name="Hipervínculo" xfId="33002" builtinId="8" hidden="1"/>
    <cellStyle name="Hipervínculo" xfId="33004" builtinId="8" hidden="1"/>
    <cellStyle name="Hipervínculo" xfId="33006" builtinId="8" hidden="1"/>
    <cellStyle name="Hipervínculo" xfId="33008" builtinId="8" hidden="1"/>
    <cellStyle name="Hipervínculo" xfId="33010" builtinId="8" hidden="1"/>
    <cellStyle name="Hipervínculo" xfId="33012" builtinId="8" hidden="1"/>
    <cellStyle name="Hipervínculo" xfId="33014" builtinId="8" hidden="1"/>
    <cellStyle name="Hipervínculo" xfId="33016" builtinId="8" hidden="1"/>
    <cellStyle name="Hipervínculo" xfId="33018" builtinId="8" hidden="1"/>
    <cellStyle name="Hipervínculo" xfId="33020" builtinId="8" hidden="1"/>
    <cellStyle name="Hipervínculo" xfId="33022" builtinId="8" hidden="1"/>
    <cellStyle name="Hipervínculo" xfId="33024" builtinId="8" hidden="1"/>
    <cellStyle name="Hipervínculo" xfId="33026" builtinId="8" hidden="1"/>
    <cellStyle name="Hipervínculo" xfId="33028" builtinId="8" hidden="1"/>
    <cellStyle name="Hipervínculo" xfId="33030" builtinId="8" hidden="1"/>
    <cellStyle name="Hipervínculo" xfId="33032" builtinId="8" hidden="1"/>
    <cellStyle name="Hipervínculo" xfId="33034" builtinId="8" hidden="1"/>
    <cellStyle name="Hipervínculo" xfId="33036" builtinId="8" hidden="1"/>
    <cellStyle name="Hipervínculo" xfId="33038" builtinId="8" hidden="1"/>
    <cellStyle name="Hipervínculo" xfId="33040" builtinId="8" hidden="1"/>
    <cellStyle name="Hipervínculo" xfId="33042" builtinId="8" hidden="1"/>
    <cellStyle name="Hipervínculo" xfId="33044" builtinId="8" hidden="1"/>
    <cellStyle name="Hipervínculo" xfId="33046" builtinId="8" hidden="1"/>
    <cellStyle name="Hipervínculo" xfId="33048" builtinId="8" hidden="1"/>
    <cellStyle name="Hipervínculo" xfId="33050" builtinId="8" hidden="1"/>
    <cellStyle name="Hipervínculo" xfId="33052" builtinId="8" hidden="1"/>
    <cellStyle name="Hipervínculo" xfId="33054" builtinId="8" hidden="1"/>
    <cellStyle name="Hipervínculo" xfId="33056" builtinId="8" hidden="1"/>
    <cellStyle name="Hipervínculo" xfId="33058" builtinId="8" hidden="1"/>
    <cellStyle name="Hipervínculo" xfId="33060" builtinId="8" hidden="1"/>
    <cellStyle name="Hipervínculo" xfId="33062" builtinId="8" hidden="1"/>
    <cellStyle name="Hipervínculo" xfId="33064" builtinId="8" hidden="1"/>
    <cellStyle name="Hipervínculo" xfId="33066" builtinId="8" hidden="1"/>
    <cellStyle name="Hipervínculo" xfId="33068" builtinId="8" hidden="1"/>
    <cellStyle name="Hipervínculo" xfId="33070" builtinId="8" hidden="1"/>
    <cellStyle name="Hipervínculo" xfId="33072" builtinId="8" hidden="1"/>
    <cellStyle name="Hipervínculo" xfId="33074" builtinId="8" hidden="1"/>
    <cellStyle name="Hipervínculo" xfId="33076" builtinId="8" hidden="1"/>
    <cellStyle name="Hipervínculo" xfId="33078" builtinId="8" hidden="1"/>
    <cellStyle name="Hipervínculo" xfId="33080" builtinId="8" hidden="1"/>
    <cellStyle name="Hipervínculo" xfId="33082" builtinId="8" hidden="1"/>
    <cellStyle name="Hipervínculo" xfId="33084" builtinId="8" hidden="1"/>
    <cellStyle name="Hipervínculo" xfId="33086" builtinId="8" hidden="1"/>
    <cellStyle name="Hipervínculo" xfId="33088" builtinId="8" hidden="1"/>
    <cellStyle name="Hipervínculo" xfId="33090" builtinId="8" hidden="1"/>
    <cellStyle name="Hipervínculo" xfId="33092" builtinId="8" hidden="1"/>
    <cellStyle name="Hipervínculo" xfId="33094" builtinId="8" hidden="1"/>
    <cellStyle name="Hipervínculo" xfId="33096" builtinId="8" hidden="1"/>
    <cellStyle name="Hipervínculo" xfId="33098" builtinId="8" hidden="1"/>
    <cellStyle name="Hipervínculo" xfId="33100" builtinId="8" hidden="1"/>
    <cellStyle name="Hipervínculo" xfId="33102" builtinId="8" hidden="1"/>
    <cellStyle name="Hipervínculo" xfId="33104" builtinId="8" hidden="1"/>
    <cellStyle name="Hipervínculo" xfId="33106" builtinId="8" hidden="1"/>
    <cellStyle name="Hipervínculo" xfId="33108" builtinId="8" hidden="1"/>
    <cellStyle name="Hipervínculo" xfId="33110" builtinId="8" hidden="1"/>
    <cellStyle name="Hipervínculo" xfId="33112" builtinId="8" hidden="1"/>
    <cellStyle name="Hipervínculo" xfId="33114" builtinId="8" hidden="1"/>
    <cellStyle name="Hipervínculo" xfId="33116" builtinId="8" hidden="1"/>
    <cellStyle name="Hipervínculo" xfId="33118" builtinId="8" hidden="1"/>
    <cellStyle name="Hipervínculo" xfId="33120" builtinId="8" hidden="1"/>
    <cellStyle name="Hipervínculo" xfId="33122" builtinId="8" hidden="1"/>
    <cellStyle name="Hipervínculo" xfId="33124" builtinId="8" hidden="1"/>
    <cellStyle name="Hipervínculo" xfId="33126" builtinId="8" hidden="1"/>
    <cellStyle name="Hipervínculo" xfId="33128" builtinId="8" hidden="1"/>
    <cellStyle name="Hipervínculo" xfId="33130" builtinId="8" hidden="1"/>
    <cellStyle name="Hipervínculo" xfId="33132" builtinId="8" hidden="1"/>
    <cellStyle name="Hipervínculo" xfId="33134" builtinId="8" hidden="1"/>
    <cellStyle name="Hipervínculo" xfId="33136" builtinId="8" hidden="1"/>
    <cellStyle name="Hipervínculo" xfId="33138" builtinId="8" hidden="1"/>
    <cellStyle name="Hipervínculo" xfId="33140" builtinId="8" hidden="1"/>
    <cellStyle name="Hipervínculo" xfId="33142" builtinId="8" hidden="1"/>
    <cellStyle name="Hipervínculo" xfId="33144" builtinId="8" hidden="1"/>
    <cellStyle name="Hipervínculo" xfId="33146" builtinId="8" hidden="1"/>
    <cellStyle name="Hipervínculo" xfId="33148" builtinId="8" hidden="1"/>
    <cellStyle name="Hipervínculo" xfId="33150" builtinId="8" hidden="1"/>
    <cellStyle name="Hipervínculo" xfId="33152" builtinId="8" hidden="1"/>
    <cellStyle name="Hipervínculo" xfId="33154" builtinId="8" hidden="1"/>
    <cellStyle name="Hipervínculo" xfId="33156" builtinId="8" hidden="1"/>
    <cellStyle name="Hipervínculo" xfId="33158" builtinId="8" hidden="1"/>
    <cellStyle name="Hipervínculo" xfId="33160" builtinId="8" hidden="1"/>
    <cellStyle name="Hipervínculo" xfId="33162" builtinId="8" hidden="1"/>
    <cellStyle name="Hipervínculo" xfId="33164" builtinId="8" hidden="1"/>
    <cellStyle name="Hipervínculo" xfId="33166" builtinId="8" hidden="1"/>
    <cellStyle name="Hipervínculo" xfId="33168" builtinId="8" hidden="1"/>
    <cellStyle name="Hipervínculo" xfId="33170" builtinId="8" hidden="1"/>
    <cellStyle name="Hipervínculo" xfId="33172" builtinId="8" hidden="1"/>
    <cellStyle name="Hipervínculo" xfId="33174" builtinId="8" hidden="1"/>
    <cellStyle name="Hipervínculo" xfId="33176" builtinId="8" hidden="1"/>
    <cellStyle name="Hipervínculo" xfId="33178" builtinId="8" hidden="1"/>
    <cellStyle name="Hipervínculo" xfId="33180" builtinId="8" hidden="1"/>
    <cellStyle name="Hipervínculo" xfId="33182" builtinId="8" hidden="1"/>
    <cellStyle name="Hipervínculo" xfId="33184" builtinId="8" hidden="1"/>
    <cellStyle name="Hipervínculo" xfId="33186" builtinId="8" hidden="1"/>
    <cellStyle name="Hipervínculo" xfId="33188" builtinId="8" hidden="1"/>
    <cellStyle name="Hipervínculo" xfId="33190" builtinId="8" hidden="1"/>
    <cellStyle name="Hipervínculo" xfId="33192" builtinId="8" hidden="1"/>
    <cellStyle name="Hipervínculo" xfId="33194" builtinId="8" hidden="1"/>
    <cellStyle name="Hipervínculo" xfId="33196" builtinId="8" hidden="1"/>
    <cellStyle name="Hipervínculo" xfId="33198" builtinId="8" hidden="1"/>
    <cellStyle name="Hipervínculo" xfId="33200" builtinId="8" hidden="1"/>
    <cellStyle name="Hipervínculo" xfId="33202" builtinId="8" hidden="1"/>
    <cellStyle name="Hipervínculo" xfId="33204" builtinId="8" hidden="1"/>
    <cellStyle name="Hipervínculo" xfId="33206" builtinId="8" hidden="1"/>
    <cellStyle name="Hipervínculo" xfId="33208" builtinId="8" hidden="1"/>
    <cellStyle name="Hipervínculo" xfId="33210" builtinId="8" hidden="1"/>
    <cellStyle name="Hipervínculo" xfId="33212" builtinId="8" hidden="1"/>
    <cellStyle name="Hipervínculo" xfId="33214" builtinId="8" hidden="1"/>
    <cellStyle name="Hipervínculo" xfId="33216" builtinId="8" hidden="1"/>
    <cellStyle name="Hipervínculo" xfId="33218" builtinId="8" hidden="1"/>
    <cellStyle name="Hipervínculo" xfId="33220" builtinId="8" hidden="1"/>
    <cellStyle name="Hipervínculo" xfId="33222" builtinId="8" hidden="1"/>
    <cellStyle name="Hipervínculo" xfId="33224" builtinId="8" hidden="1"/>
    <cellStyle name="Hipervínculo" xfId="33226" builtinId="8" hidden="1"/>
    <cellStyle name="Hipervínculo" xfId="33228" builtinId="8" hidden="1"/>
    <cellStyle name="Hipervínculo" xfId="33230" builtinId="8" hidden="1"/>
    <cellStyle name="Hipervínculo" xfId="33232" builtinId="8" hidden="1"/>
    <cellStyle name="Hipervínculo" xfId="33234" builtinId="8" hidden="1"/>
    <cellStyle name="Hipervínculo" xfId="33236" builtinId="8" hidden="1"/>
    <cellStyle name="Hipervínculo" xfId="33238" builtinId="8" hidden="1"/>
    <cellStyle name="Hipervínculo" xfId="33240" builtinId="8" hidden="1"/>
    <cellStyle name="Hipervínculo" xfId="33242" builtinId="8" hidden="1"/>
    <cellStyle name="Hipervínculo" xfId="33244" builtinId="8" hidden="1"/>
    <cellStyle name="Hipervínculo" xfId="33246" builtinId="8" hidden="1"/>
    <cellStyle name="Hipervínculo" xfId="33248" builtinId="8" hidden="1"/>
    <cellStyle name="Hipervínculo" xfId="33250" builtinId="8" hidden="1"/>
    <cellStyle name="Hipervínculo" xfId="33252" builtinId="8" hidden="1"/>
    <cellStyle name="Hipervínculo" xfId="33254" builtinId="8" hidden="1"/>
    <cellStyle name="Hipervínculo" xfId="33256" builtinId="8" hidden="1"/>
    <cellStyle name="Hipervínculo" xfId="33258" builtinId="8" hidden="1"/>
    <cellStyle name="Hipervínculo" xfId="33260" builtinId="8" hidden="1"/>
    <cellStyle name="Hipervínculo" xfId="33262" builtinId="8" hidden="1"/>
    <cellStyle name="Hipervínculo" xfId="33264" builtinId="8" hidden="1"/>
    <cellStyle name="Hipervínculo" xfId="33266" builtinId="8" hidden="1"/>
    <cellStyle name="Hipervínculo" xfId="33268" builtinId="8" hidden="1"/>
    <cellStyle name="Hipervínculo" xfId="33270" builtinId="8" hidden="1"/>
    <cellStyle name="Hipervínculo" xfId="33272" builtinId="8" hidden="1"/>
    <cellStyle name="Hipervínculo" xfId="33274" builtinId="8" hidden="1"/>
    <cellStyle name="Hipervínculo" xfId="33276" builtinId="8" hidden="1"/>
    <cellStyle name="Hipervínculo" xfId="33278" builtinId="8" hidden="1"/>
    <cellStyle name="Hipervínculo" xfId="33280" builtinId="8" hidden="1"/>
    <cellStyle name="Hipervínculo" xfId="33282" builtinId="8" hidden="1"/>
    <cellStyle name="Hipervínculo" xfId="33284" builtinId="8" hidden="1"/>
    <cellStyle name="Hipervínculo" xfId="33286" builtinId="8" hidden="1"/>
    <cellStyle name="Hipervínculo" xfId="33288" builtinId="8" hidden="1"/>
    <cellStyle name="Hipervínculo" xfId="33290" builtinId="8" hidden="1"/>
    <cellStyle name="Hipervínculo" xfId="33292" builtinId="8" hidden="1"/>
    <cellStyle name="Hipervínculo" xfId="33294" builtinId="8" hidden="1"/>
    <cellStyle name="Hipervínculo" xfId="33296" builtinId="8" hidden="1"/>
    <cellStyle name="Hipervínculo" xfId="33298" builtinId="8" hidden="1"/>
    <cellStyle name="Hipervínculo" xfId="33300" builtinId="8" hidden="1"/>
    <cellStyle name="Hipervínculo" xfId="33302" builtinId="8" hidden="1"/>
    <cellStyle name="Hipervínculo" xfId="33304" builtinId="8" hidden="1"/>
    <cellStyle name="Hipervínculo" xfId="33306" builtinId="8" hidden="1"/>
    <cellStyle name="Hipervínculo" xfId="33308" builtinId="8" hidden="1"/>
    <cellStyle name="Hipervínculo" xfId="33310" builtinId="8" hidden="1"/>
    <cellStyle name="Hipervínculo" xfId="33312" builtinId="8" hidden="1"/>
    <cellStyle name="Hipervínculo" xfId="33314" builtinId="8" hidden="1"/>
    <cellStyle name="Hipervínculo" xfId="33316" builtinId="8" hidden="1"/>
    <cellStyle name="Hipervínculo" xfId="33318" builtinId="8" hidden="1"/>
    <cellStyle name="Hipervínculo" xfId="33320" builtinId="8" hidden="1"/>
    <cellStyle name="Hipervínculo" xfId="33322" builtinId="8" hidden="1"/>
    <cellStyle name="Hipervínculo" xfId="33324" builtinId="8" hidden="1"/>
    <cellStyle name="Hipervínculo" xfId="33326" builtinId="8" hidden="1"/>
    <cellStyle name="Hipervínculo" xfId="33328" builtinId="8" hidden="1"/>
    <cellStyle name="Hipervínculo" xfId="33330" builtinId="8" hidden="1"/>
    <cellStyle name="Hipervínculo" xfId="33332" builtinId="8" hidden="1"/>
    <cellStyle name="Hipervínculo" xfId="33334" builtinId="8" hidden="1"/>
    <cellStyle name="Hipervínculo" xfId="33336" builtinId="8" hidden="1"/>
    <cellStyle name="Hipervínculo" xfId="33338" builtinId="8" hidden="1"/>
    <cellStyle name="Hipervínculo" xfId="33340" builtinId="8" hidden="1"/>
    <cellStyle name="Hipervínculo" xfId="33342" builtinId="8" hidden="1"/>
    <cellStyle name="Hipervínculo" xfId="33344" builtinId="8" hidden="1"/>
    <cellStyle name="Hipervínculo" xfId="33346" builtinId="8" hidden="1"/>
    <cellStyle name="Hipervínculo" xfId="33348" builtinId="8" hidden="1"/>
    <cellStyle name="Hipervínculo" xfId="33350" builtinId="8" hidden="1"/>
    <cellStyle name="Hipervínculo" xfId="33352" builtinId="8" hidden="1"/>
    <cellStyle name="Hipervínculo" xfId="33354" builtinId="8" hidden="1"/>
    <cellStyle name="Hipervínculo" xfId="33356" builtinId="8" hidden="1"/>
    <cellStyle name="Hipervínculo" xfId="33358" builtinId="8" hidden="1"/>
    <cellStyle name="Hipervínculo" xfId="33360" builtinId="8" hidden="1"/>
    <cellStyle name="Hipervínculo" xfId="33362" builtinId="8" hidden="1"/>
    <cellStyle name="Hipervínculo" xfId="33364" builtinId="8" hidden="1"/>
    <cellStyle name="Hipervínculo" xfId="33366" builtinId="8" hidden="1"/>
    <cellStyle name="Hipervínculo" xfId="33368" builtinId="8" hidden="1"/>
    <cellStyle name="Hipervínculo" xfId="33370" builtinId="8" hidden="1"/>
    <cellStyle name="Hipervínculo" xfId="33372" builtinId="8" hidden="1"/>
    <cellStyle name="Hipervínculo" xfId="33374" builtinId="8" hidden="1"/>
    <cellStyle name="Hipervínculo" xfId="33376" builtinId="8" hidden="1"/>
    <cellStyle name="Hipervínculo" xfId="33378" builtinId="8" hidden="1"/>
    <cellStyle name="Hipervínculo" xfId="33380" builtinId="8" hidden="1"/>
    <cellStyle name="Hipervínculo" xfId="33382" builtinId="8" hidden="1"/>
    <cellStyle name="Hipervínculo" xfId="33384" builtinId="8" hidden="1"/>
    <cellStyle name="Hipervínculo" xfId="33386" builtinId="8" hidden="1"/>
    <cellStyle name="Hipervínculo" xfId="33388" builtinId="8" hidden="1"/>
    <cellStyle name="Hipervínculo" xfId="33390" builtinId="8" hidden="1"/>
    <cellStyle name="Hipervínculo" xfId="33392" builtinId="8" hidden="1"/>
    <cellStyle name="Hipervínculo" xfId="33394" builtinId="8" hidden="1"/>
    <cellStyle name="Hipervínculo" xfId="33396" builtinId="8" hidden="1"/>
    <cellStyle name="Hipervínculo" xfId="33398" builtinId="8" hidden="1"/>
    <cellStyle name="Hipervínculo" xfId="33400" builtinId="8" hidden="1"/>
    <cellStyle name="Hipervínculo" xfId="33402" builtinId="8" hidden="1"/>
    <cellStyle name="Hipervínculo" xfId="33404" builtinId="8" hidden="1"/>
    <cellStyle name="Hipervínculo" xfId="33406" builtinId="8" hidden="1"/>
    <cellStyle name="Hipervínculo" xfId="33408" builtinId="8" hidden="1"/>
    <cellStyle name="Hipervínculo" xfId="33410" builtinId="8" hidden="1"/>
    <cellStyle name="Hipervínculo" xfId="33412" builtinId="8" hidden="1"/>
    <cellStyle name="Hipervínculo" xfId="33414" builtinId="8" hidden="1"/>
    <cellStyle name="Hipervínculo" xfId="33416" builtinId="8" hidden="1"/>
    <cellStyle name="Hipervínculo" xfId="33418" builtinId="8" hidden="1"/>
    <cellStyle name="Hipervínculo" xfId="33420" builtinId="8" hidden="1"/>
    <cellStyle name="Hipervínculo" xfId="33422" builtinId="8" hidden="1"/>
    <cellStyle name="Hipervínculo" xfId="33424" builtinId="8" hidden="1"/>
    <cellStyle name="Hipervínculo" xfId="33426" builtinId="8" hidden="1"/>
    <cellStyle name="Hipervínculo" xfId="33428" builtinId="8" hidden="1"/>
    <cellStyle name="Hipervínculo" xfId="33430" builtinId="8" hidden="1"/>
    <cellStyle name="Hipervínculo" xfId="33432" builtinId="8" hidden="1"/>
    <cellStyle name="Hipervínculo" xfId="33434" builtinId="8" hidden="1"/>
    <cellStyle name="Hipervínculo" xfId="33436" builtinId="8" hidden="1"/>
    <cellStyle name="Hipervínculo" xfId="33438" builtinId="8" hidden="1"/>
    <cellStyle name="Hipervínculo" xfId="33440" builtinId="8" hidden="1"/>
    <cellStyle name="Hipervínculo" xfId="33442" builtinId="8" hidden="1"/>
    <cellStyle name="Hipervínculo" xfId="33444" builtinId="8" hidden="1"/>
    <cellStyle name="Hipervínculo" xfId="33446" builtinId="8" hidden="1"/>
    <cellStyle name="Hipervínculo" xfId="33448" builtinId="8" hidden="1"/>
    <cellStyle name="Hipervínculo" xfId="33450" builtinId="8" hidden="1"/>
    <cellStyle name="Hipervínculo" xfId="33452" builtinId="8" hidden="1"/>
    <cellStyle name="Hipervínculo" xfId="33454" builtinId="8" hidden="1"/>
    <cellStyle name="Hipervínculo" xfId="33456" builtinId="8" hidden="1"/>
    <cellStyle name="Hipervínculo" xfId="33458" builtinId="8" hidden="1"/>
    <cellStyle name="Hipervínculo" xfId="33460" builtinId="8" hidden="1"/>
    <cellStyle name="Hipervínculo" xfId="33462" builtinId="8" hidden="1"/>
    <cellStyle name="Hipervínculo" xfId="33464" builtinId="8" hidden="1"/>
    <cellStyle name="Hipervínculo" xfId="33466" builtinId="8" hidden="1"/>
    <cellStyle name="Hipervínculo" xfId="33468" builtinId="8" hidden="1"/>
    <cellStyle name="Hipervínculo" xfId="33470" builtinId="8" hidden="1"/>
    <cellStyle name="Hipervínculo" xfId="33472" builtinId="8" hidden="1"/>
    <cellStyle name="Hipervínculo" xfId="33474" builtinId="8" hidden="1"/>
    <cellStyle name="Hipervínculo" xfId="33476" builtinId="8" hidden="1"/>
    <cellStyle name="Hipervínculo" xfId="33478" builtinId="8" hidden="1"/>
    <cellStyle name="Hipervínculo" xfId="33480" builtinId="8" hidden="1"/>
    <cellStyle name="Hipervínculo" xfId="33482" builtinId="8" hidden="1"/>
    <cellStyle name="Hipervínculo" xfId="33484" builtinId="8" hidden="1"/>
    <cellStyle name="Hipervínculo" xfId="33486" builtinId="8" hidden="1"/>
    <cellStyle name="Hipervínculo" xfId="33488" builtinId="8" hidden="1"/>
    <cellStyle name="Hipervínculo" xfId="33490" builtinId="8" hidden="1"/>
    <cellStyle name="Hipervínculo" xfId="33492" builtinId="8" hidden="1"/>
    <cellStyle name="Hipervínculo" xfId="33494" builtinId="8" hidden="1"/>
    <cellStyle name="Hipervínculo" xfId="33496" builtinId="8" hidden="1"/>
    <cellStyle name="Hipervínculo" xfId="33498" builtinId="8" hidden="1"/>
    <cellStyle name="Hipervínculo" xfId="33500" builtinId="8" hidden="1"/>
    <cellStyle name="Hipervínculo" xfId="33502" builtinId="8" hidden="1"/>
    <cellStyle name="Hipervínculo" xfId="33504" builtinId="8" hidden="1"/>
    <cellStyle name="Hipervínculo" xfId="33506" builtinId="8" hidden="1"/>
    <cellStyle name="Hipervínculo" xfId="33508" builtinId="8" hidden="1"/>
    <cellStyle name="Hipervínculo" xfId="33510" builtinId="8" hidden="1"/>
    <cellStyle name="Hipervínculo" xfId="33512" builtinId="8" hidden="1"/>
    <cellStyle name="Hipervínculo" xfId="33514" builtinId="8" hidden="1"/>
    <cellStyle name="Hipervínculo" xfId="33516" builtinId="8" hidden="1"/>
    <cellStyle name="Hipervínculo" xfId="33518" builtinId="8" hidden="1"/>
    <cellStyle name="Hipervínculo" xfId="33520" builtinId="8" hidden="1"/>
    <cellStyle name="Hipervínculo" xfId="33522" builtinId="8" hidden="1"/>
    <cellStyle name="Hipervínculo" xfId="33524" builtinId="8" hidden="1"/>
    <cellStyle name="Hipervínculo" xfId="33526" builtinId="8" hidden="1"/>
    <cellStyle name="Hipervínculo" xfId="33528" builtinId="8" hidden="1"/>
    <cellStyle name="Hipervínculo" xfId="33530" builtinId="8" hidden="1"/>
    <cellStyle name="Hipervínculo" xfId="33532" builtinId="8" hidden="1"/>
    <cellStyle name="Hipervínculo" xfId="33534" builtinId="8" hidden="1"/>
    <cellStyle name="Hipervínculo" xfId="33536" builtinId="8" hidden="1"/>
    <cellStyle name="Hipervínculo" xfId="33538" builtinId="8" hidden="1"/>
    <cellStyle name="Hipervínculo" xfId="33540" builtinId="8" hidden="1"/>
    <cellStyle name="Hipervínculo" xfId="33542" builtinId="8" hidden="1"/>
    <cellStyle name="Hipervínculo" xfId="33544" builtinId="8" hidden="1"/>
    <cellStyle name="Hipervínculo" xfId="33546" builtinId="8" hidden="1"/>
    <cellStyle name="Hipervínculo" xfId="33548" builtinId="8" hidden="1"/>
    <cellStyle name="Hipervínculo" xfId="33550" builtinId="8" hidden="1"/>
    <cellStyle name="Hipervínculo" xfId="33552" builtinId="8" hidden="1"/>
    <cellStyle name="Hipervínculo" xfId="33554" builtinId="8" hidden="1"/>
    <cellStyle name="Hipervínculo" xfId="33556" builtinId="8" hidden="1"/>
    <cellStyle name="Hipervínculo" xfId="33558" builtinId="8" hidden="1"/>
    <cellStyle name="Hipervínculo" xfId="33560" builtinId="8" hidden="1"/>
    <cellStyle name="Hipervínculo" xfId="33562" builtinId="8" hidden="1"/>
    <cellStyle name="Hipervínculo" xfId="33564" builtinId="8" hidden="1"/>
    <cellStyle name="Hipervínculo" xfId="33566" builtinId="8" hidden="1"/>
    <cellStyle name="Hipervínculo" xfId="33568" builtinId="8" hidden="1"/>
    <cellStyle name="Hipervínculo" xfId="33570" builtinId="8" hidden="1"/>
    <cellStyle name="Hipervínculo" xfId="33572" builtinId="8" hidden="1"/>
    <cellStyle name="Hipervínculo" xfId="33574" builtinId="8" hidden="1"/>
    <cellStyle name="Hipervínculo" xfId="33576" builtinId="8" hidden="1"/>
    <cellStyle name="Hipervínculo" xfId="33578" builtinId="8" hidden="1"/>
    <cellStyle name="Hipervínculo" xfId="33580" builtinId="8" hidden="1"/>
    <cellStyle name="Hipervínculo" xfId="33582" builtinId="8" hidden="1"/>
    <cellStyle name="Hipervínculo" xfId="33584" builtinId="8" hidden="1"/>
    <cellStyle name="Hipervínculo" xfId="33586" builtinId="8" hidden="1"/>
    <cellStyle name="Hipervínculo" xfId="33588" builtinId="8" hidden="1"/>
    <cellStyle name="Hipervínculo" xfId="33590" builtinId="8" hidden="1"/>
    <cellStyle name="Hipervínculo" xfId="33592" builtinId="8" hidden="1"/>
    <cellStyle name="Hipervínculo" xfId="33594" builtinId="8" hidden="1"/>
    <cellStyle name="Hipervínculo" xfId="33596" builtinId="8" hidden="1"/>
    <cellStyle name="Hipervínculo" xfId="33598" builtinId="8" hidden="1"/>
    <cellStyle name="Hipervínculo" xfId="33600" builtinId="8" hidden="1"/>
    <cellStyle name="Hipervínculo" xfId="33602" builtinId="8" hidden="1"/>
    <cellStyle name="Hipervínculo" xfId="33604" builtinId="8" hidden="1"/>
    <cellStyle name="Hipervínculo" xfId="33606" builtinId="8" hidden="1"/>
    <cellStyle name="Hipervínculo" xfId="33608" builtinId="8" hidden="1"/>
    <cellStyle name="Hipervínculo" xfId="33610" builtinId="8" hidden="1"/>
    <cellStyle name="Hipervínculo" xfId="33612" builtinId="8" hidden="1"/>
    <cellStyle name="Hipervínculo" xfId="33614" builtinId="8" hidden="1"/>
    <cellStyle name="Hipervínculo" xfId="33616" builtinId="8" hidden="1"/>
    <cellStyle name="Hipervínculo" xfId="33618" builtinId="8" hidden="1"/>
    <cellStyle name="Hipervínculo" xfId="33620" builtinId="8" hidden="1"/>
    <cellStyle name="Hipervínculo" xfId="33622" builtinId="8" hidden="1"/>
    <cellStyle name="Hipervínculo" xfId="33624" builtinId="8" hidden="1"/>
    <cellStyle name="Hipervínculo" xfId="33626" builtinId="8" hidden="1"/>
    <cellStyle name="Hipervínculo" xfId="33628" builtinId="8" hidden="1"/>
    <cellStyle name="Hipervínculo" xfId="33630" builtinId="8" hidden="1"/>
    <cellStyle name="Hipervínculo" xfId="33632" builtinId="8" hidden="1"/>
    <cellStyle name="Hipervínculo" xfId="33634" builtinId="8" hidden="1"/>
    <cellStyle name="Hipervínculo" xfId="33636" builtinId="8" hidden="1"/>
    <cellStyle name="Hipervínculo" xfId="33638" builtinId="8" hidden="1"/>
    <cellStyle name="Hipervínculo" xfId="33640" builtinId="8" hidden="1"/>
    <cellStyle name="Hipervínculo" xfId="33642" builtinId="8" hidden="1"/>
    <cellStyle name="Hipervínculo" xfId="33644" builtinId="8" hidden="1"/>
    <cellStyle name="Hipervínculo" xfId="33646" builtinId="8" hidden="1"/>
    <cellStyle name="Hipervínculo" xfId="33648" builtinId="8" hidden="1"/>
    <cellStyle name="Hipervínculo" xfId="33650" builtinId="8" hidden="1"/>
    <cellStyle name="Hipervínculo" xfId="33652" builtinId="8" hidden="1"/>
    <cellStyle name="Hipervínculo" xfId="33654" builtinId="8" hidden="1"/>
    <cellStyle name="Hipervínculo" xfId="33656" builtinId="8" hidden="1"/>
    <cellStyle name="Hipervínculo" xfId="33658" builtinId="8" hidden="1"/>
    <cellStyle name="Hipervínculo" xfId="33660" builtinId="8" hidden="1"/>
    <cellStyle name="Hipervínculo" xfId="33662" builtinId="8" hidden="1"/>
    <cellStyle name="Hipervínculo" xfId="33664" builtinId="8" hidden="1"/>
    <cellStyle name="Hipervínculo" xfId="33666" builtinId="8" hidden="1"/>
    <cellStyle name="Hipervínculo" xfId="33668" builtinId="8" hidden="1"/>
    <cellStyle name="Hipervínculo" xfId="33670" builtinId="8" hidden="1"/>
    <cellStyle name="Hipervínculo" xfId="33672" builtinId="8" hidden="1"/>
    <cellStyle name="Hipervínculo" xfId="33674" builtinId="8" hidden="1"/>
    <cellStyle name="Hipervínculo" xfId="33676" builtinId="8" hidden="1"/>
    <cellStyle name="Hipervínculo" xfId="33678" builtinId="8" hidden="1"/>
    <cellStyle name="Hipervínculo" xfId="33680" builtinId="8" hidden="1"/>
    <cellStyle name="Hipervínculo" xfId="33682" builtinId="8" hidden="1"/>
    <cellStyle name="Hipervínculo" xfId="33684" builtinId="8" hidden="1"/>
    <cellStyle name="Hipervínculo" xfId="33686" builtinId="8" hidden="1"/>
    <cellStyle name="Hipervínculo" xfId="33688" builtinId="8" hidden="1"/>
    <cellStyle name="Hipervínculo" xfId="33690" builtinId="8" hidden="1"/>
    <cellStyle name="Hipervínculo" xfId="33692" builtinId="8" hidden="1"/>
    <cellStyle name="Hipervínculo" xfId="33694" builtinId="8" hidden="1"/>
    <cellStyle name="Hipervínculo" xfId="33696" builtinId="8" hidden="1"/>
    <cellStyle name="Hipervínculo" xfId="33698" builtinId="8" hidden="1"/>
    <cellStyle name="Hipervínculo" xfId="33700" builtinId="8" hidden="1"/>
    <cellStyle name="Hipervínculo" xfId="33702" builtinId="8" hidden="1"/>
    <cellStyle name="Hipervínculo" xfId="33704" builtinId="8" hidden="1"/>
    <cellStyle name="Hipervínculo" xfId="33706" builtinId="8" hidden="1"/>
    <cellStyle name="Hipervínculo" xfId="33708" builtinId="8" hidden="1"/>
    <cellStyle name="Hipervínculo" xfId="33710" builtinId="8" hidden="1"/>
    <cellStyle name="Hipervínculo" xfId="33712" builtinId="8" hidden="1"/>
    <cellStyle name="Hipervínculo" xfId="33714" builtinId="8" hidden="1"/>
    <cellStyle name="Hipervínculo" xfId="33716" builtinId="8" hidden="1"/>
    <cellStyle name="Hipervínculo" xfId="33718" builtinId="8" hidden="1"/>
    <cellStyle name="Hipervínculo" xfId="33720" builtinId="8" hidden="1"/>
    <cellStyle name="Hipervínculo" xfId="33722" builtinId="8" hidden="1"/>
    <cellStyle name="Hipervínculo" xfId="33724" builtinId="8" hidden="1"/>
    <cellStyle name="Hipervínculo" xfId="33726" builtinId="8" hidden="1"/>
    <cellStyle name="Hipervínculo" xfId="33728" builtinId="8" hidden="1"/>
    <cellStyle name="Hipervínculo" xfId="33730" builtinId="8" hidden="1"/>
    <cellStyle name="Hipervínculo" xfId="33732" builtinId="8" hidden="1"/>
    <cellStyle name="Hipervínculo" xfId="33734" builtinId="8" hidden="1"/>
    <cellStyle name="Hipervínculo" xfId="33736" builtinId="8" hidden="1"/>
    <cellStyle name="Hipervínculo" xfId="33738" builtinId="8" hidden="1"/>
    <cellStyle name="Hipervínculo" xfId="33740" builtinId="8" hidden="1"/>
    <cellStyle name="Hipervínculo" xfId="33742" builtinId="8" hidden="1"/>
    <cellStyle name="Hipervínculo" xfId="33744" builtinId="8" hidden="1"/>
    <cellStyle name="Hipervínculo" xfId="33746" builtinId="8" hidden="1"/>
    <cellStyle name="Hipervínculo" xfId="33748" builtinId="8" hidden="1"/>
    <cellStyle name="Hipervínculo" xfId="33750" builtinId="8" hidden="1"/>
    <cellStyle name="Hipervínculo" xfId="33752" builtinId="8" hidden="1"/>
    <cellStyle name="Hipervínculo" xfId="33754" builtinId="8" hidden="1"/>
    <cellStyle name="Hipervínculo" xfId="33756" builtinId="8" hidden="1"/>
    <cellStyle name="Hipervínculo" xfId="33758" builtinId="8" hidden="1"/>
    <cellStyle name="Hipervínculo" xfId="33760" builtinId="8" hidden="1"/>
    <cellStyle name="Hipervínculo" xfId="33762" builtinId="8" hidden="1"/>
    <cellStyle name="Hipervínculo" xfId="33764" builtinId="8" hidden="1"/>
    <cellStyle name="Hipervínculo" xfId="33766" builtinId="8" hidden="1"/>
    <cellStyle name="Hipervínculo" xfId="33768" builtinId="8" hidden="1"/>
    <cellStyle name="Hipervínculo" xfId="33770" builtinId="8" hidden="1"/>
    <cellStyle name="Hipervínculo" xfId="33772" builtinId="8" hidden="1"/>
    <cellStyle name="Hipervínculo" xfId="33774" builtinId="8" hidden="1"/>
    <cellStyle name="Hipervínculo" xfId="33776" builtinId="8" hidden="1"/>
    <cellStyle name="Hipervínculo" xfId="33778" builtinId="8" hidden="1"/>
    <cellStyle name="Hipervínculo" xfId="33780" builtinId="8" hidden="1"/>
    <cellStyle name="Hipervínculo" xfId="33782" builtinId="8" hidden="1"/>
    <cellStyle name="Hipervínculo" xfId="33784" builtinId="8" hidden="1"/>
    <cellStyle name="Hipervínculo" xfId="33786" builtinId="8" hidden="1"/>
    <cellStyle name="Hipervínculo" xfId="33788" builtinId="8" hidden="1"/>
    <cellStyle name="Hipervínculo" xfId="33790" builtinId="8" hidden="1"/>
    <cellStyle name="Hipervínculo" xfId="33792" builtinId="8" hidden="1"/>
    <cellStyle name="Hipervínculo" xfId="33794" builtinId="8" hidden="1"/>
    <cellStyle name="Hipervínculo" xfId="33796" builtinId="8" hidden="1"/>
    <cellStyle name="Hipervínculo" xfId="33798" builtinId="8" hidden="1"/>
    <cellStyle name="Hipervínculo" xfId="33800" builtinId="8" hidden="1"/>
    <cellStyle name="Hipervínculo" xfId="33802" builtinId="8" hidden="1"/>
    <cellStyle name="Hipervínculo" xfId="33804" builtinId="8" hidden="1"/>
    <cellStyle name="Hipervínculo" xfId="33806" builtinId="8" hidden="1"/>
    <cellStyle name="Hipervínculo" xfId="33808" builtinId="8" hidden="1"/>
    <cellStyle name="Hipervínculo" xfId="33810" builtinId="8" hidden="1"/>
    <cellStyle name="Hipervínculo" xfId="33812" builtinId="8" hidden="1"/>
    <cellStyle name="Hipervínculo" xfId="33814" builtinId="8" hidden="1"/>
    <cellStyle name="Hipervínculo" xfId="33816" builtinId="8" hidden="1"/>
    <cellStyle name="Hipervínculo" xfId="33818" builtinId="8" hidden="1"/>
    <cellStyle name="Hipervínculo" xfId="33820" builtinId="8" hidden="1"/>
    <cellStyle name="Hipervínculo" xfId="33822" builtinId="8" hidden="1"/>
    <cellStyle name="Hipervínculo" xfId="33824" builtinId="8" hidden="1"/>
    <cellStyle name="Hipervínculo" xfId="33826" builtinId="8" hidden="1"/>
    <cellStyle name="Hipervínculo" xfId="33828" builtinId="8" hidden="1"/>
    <cellStyle name="Hipervínculo" xfId="33830" builtinId="8" hidden="1"/>
    <cellStyle name="Hipervínculo" xfId="33832" builtinId="8" hidden="1"/>
    <cellStyle name="Hipervínculo" xfId="33834" builtinId="8" hidden="1"/>
    <cellStyle name="Hipervínculo" xfId="33836" builtinId="8" hidden="1"/>
    <cellStyle name="Hipervínculo" xfId="33838" builtinId="8" hidden="1"/>
    <cellStyle name="Hipervínculo" xfId="33840" builtinId="8" hidden="1"/>
    <cellStyle name="Hipervínculo" xfId="33842" builtinId="8" hidden="1"/>
    <cellStyle name="Hipervínculo" xfId="33844" builtinId="8" hidden="1"/>
    <cellStyle name="Hipervínculo" xfId="33846" builtinId="8" hidden="1"/>
    <cellStyle name="Hipervínculo" xfId="33848" builtinId="8" hidden="1"/>
    <cellStyle name="Hipervínculo" xfId="33850" builtinId="8" hidden="1"/>
    <cellStyle name="Hipervínculo" xfId="33852" builtinId="8" hidden="1"/>
    <cellStyle name="Hipervínculo" xfId="33854" builtinId="8" hidden="1"/>
    <cellStyle name="Hipervínculo" xfId="33856" builtinId="8" hidden="1"/>
    <cellStyle name="Hipervínculo" xfId="33858" builtinId="8" hidden="1"/>
    <cellStyle name="Hipervínculo" xfId="33860" builtinId="8" hidden="1"/>
    <cellStyle name="Hipervínculo" xfId="33862" builtinId="8" hidden="1"/>
    <cellStyle name="Hipervínculo" xfId="33864" builtinId="8" hidden="1"/>
    <cellStyle name="Hipervínculo" xfId="33866" builtinId="8" hidden="1"/>
    <cellStyle name="Hipervínculo" xfId="33868" builtinId="8" hidden="1"/>
    <cellStyle name="Hipervínculo" xfId="33870" builtinId="8" hidden="1"/>
    <cellStyle name="Hipervínculo" xfId="33872" builtinId="8" hidden="1"/>
    <cellStyle name="Hipervínculo" xfId="33874" builtinId="8" hidden="1"/>
    <cellStyle name="Hipervínculo" xfId="33876" builtinId="8" hidden="1"/>
    <cellStyle name="Hipervínculo" xfId="33878" builtinId="8" hidden="1"/>
    <cellStyle name="Hipervínculo" xfId="33880" builtinId="8" hidden="1"/>
    <cellStyle name="Hipervínculo" xfId="33882" builtinId="8" hidden="1"/>
    <cellStyle name="Hipervínculo" xfId="33884" builtinId="8" hidden="1"/>
    <cellStyle name="Hipervínculo" xfId="33886" builtinId="8" hidden="1"/>
    <cellStyle name="Hipervínculo" xfId="33888" builtinId="8" hidden="1"/>
    <cellStyle name="Hipervínculo" xfId="33890" builtinId="8" hidden="1"/>
    <cellStyle name="Hipervínculo" xfId="33892" builtinId="8" hidden="1"/>
    <cellStyle name="Hipervínculo" xfId="33894" builtinId="8" hidden="1"/>
    <cellStyle name="Hipervínculo" xfId="33896" builtinId="8" hidden="1"/>
    <cellStyle name="Hipervínculo" xfId="33898" builtinId="8" hidden="1"/>
    <cellStyle name="Hipervínculo" xfId="33900" builtinId="8" hidden="1"/>
    <cellStyle name="Hipervínculo" xfId="33902" builtinId="8" hidden="1"/>
    <cellStyle name="Hipervínculo" xfId="33904" builtinId="8" hidden="1"/>
    <cellStyle name="Hipervínculo" xfId="33906" builtinId="8" hidden="1"/>
    <cellStyle name="Hipervínculo" xfId="33908" builtinId="8" hidden="1"/>
    <cellStyle name="Hipervínculo" xfId="33910" builtinId="8" hidden="1"/>
    <cellStyle name="Hipervínculo" xfId="33912" builtinId="8" hidden="1"/>
    <cellStyle name="Hipervínculo" xfId="33914" builtinId="8" hidden="1"/>
    <cellStyle name="Hipervínculo" xfId="33916" builtinId="8" hidden="1"/>
    <cellStyle name="Hipervínculo" xfId="33918" builtinId="8" hidden="1"/>
    <cellStyle name="Hipervínculo" xfId="33920" builtinId="8" hidden="1"/>
    <cellStyle name="Hipervínculo" xfId="33922" builtinId="8" hidden="1"/>
    <cellStyle name="Hipervínculo" xfId="33924" builtinId="8" hidden="1"/>
    <cellStyle name="Hipervínculo" xfId="33926" builtinId="8" hidden="1"/>
    <cellStyle name="Hipervínculo" xfId="33928" builtinId="8" hidden="1"/>
    <cellStyle name="Hipervínculo" xfId="33930" builtinId="8" hidden="1"/>
    <cellStyle name="Hipervínculo" xfId="33932" builtinId="8" hidden="1"/>
    <cellStyle name="Hipervínculo" xfId="33934" builtinId="8" hidden="1"/>
    <cellStyle name="Hipervínculo" xfId="33936" builtinId="8" hidden="1"/>
    <cellStyle name="Hipervínculo" xfId="33938" builtinId="8" hidden="1"/>
    <cellStyle name="Hipervínculo" xfId="33940" builtinId="8" hidden="1"/>
    <cellStyle name="Hipervínculo" xfId="33942" builtinId="8" hidden="1"/>
    <cellStyle name="Hipervínculo" xfId="33944" builtinId="8" hidden="1"/>
    <cellStyle name="Hipervínculo" xfId="33946" builtinId="8" hidden="1"/>
    <cellStyle name="Hipervínculo" xfId="33948" builtinId="8" hidden="1"/>
    <cellStyle name="Hipervínculo" xfId="33950" builtinId="8" hidden="1"/>
    <cellStyle name="Hipervínculo" xfId="33952" builtinId="8" hidden="1"/>
    <cellStyle name="Hipervínculo" xfId="33954" builtinId="8" hidden="1"/>
    <cellStyle name="Hipervínculo" xfId="33956" builtinId="8" hidden="1"/>
    <cellStyle name="Hipervínculo" xfId="33958" builtinId="8" hidden="1"/>
    <cellStyle name="Hipervínculo" xfId="33960" builtinId="8" hidden="1"/>
    <cellStyle name="Hipervínculo" xfId="33962" builtinId="8" hidden="1"/>
    <cellStyle name="Hipervínculo" xfId="33964" builtinId="8" hidden="1"/>
    <cellStyle name="Hipervínculo" xfId="33966" builtinId="8" hidden="1"/>
    <cellStyle name="Hipervínculo" xfId="33968" builtinId="8" hidden="1"/>
    <cellStyle name="Hipervínculo" xfId="33970" builtinId="8" hidden="1"/>
    <cellStyle name="Hipervínculo" xfId="33972" builtinId="8" hidden="1"/>
    <cellStyle name="Hipervínculo" xfId="33974" builtinId="8" hidden="1"/>
    <cellStyle name="Hipervínculo" xfId="33976" builtinId="8" hidden="1"/>
    <cellStyle name="Hipervínculo" xfId="33978" builtinId="8" hidden="1"/>
    <cellStyle name="Hipervínculo" xfId="33980" builtinId="8" hidden="1"/>
    <cellStyle name="Hipervínculo" xfId="33982" builtinId="8" hidden="1"/>
    <cellStyle name="Hipervínculo" xfId="33984" builtinId="8" hidden="1"/>
    <cellStyle name="Hipervínculo" xfId="33986" builtinId="8" hidden="1"/>
    <cellStyle name="Hipervínculo" xfId="33988" builtinId="8" hidden="1"/>
    <cellStyle name="Hipervínculo" xfId="33990" builtinId="8" hidden="1"/>
    <cellStyle name="Hipervínculo" xfId="33992" builtinId="8" hidden="1"/>
    <cellStyle name="Hipervínculo" xfId="33994" builtinId="8" hidden="1"/>
    <cellStyle name="Hipervínculo" xfId="33996" builtinId="8" hidden="1"/>
    <cellStyle name="Hipervínculo" xfId="33998" builtinId="8" hidden="1"/>
    <cellStyle name="Hipervínculo" xfId="34000" builtinId="8" hidden="1"/>
    <cellStyle name="Hipervínculo" xfId="34002" builtinId="8" hidden="1"/>
    <cellStyle name="Hipervínculo" xfId="34004" builtinId="8" hidden="1"/>
    <cellStyle name="Hipervínculo" xfId="34006" builtinId="8" hidden="1"/>
    <cellStyle name="Hipervínculo" xfId="34008" builtinId="8" hidden="1"/>
    <cellStyle name="Hipervínculo" xfId="34010" builtinId="8" hidden="1"/>
    <cellStyle name="Hipervínculo" xfId="34012" builtinId="8" hidden="1"/>
    <cellStyle name="Hipervínculo" xfId="34014" builtinId="8" hidden="1"/>
    <cellStyle name="Hipervínculo" xfId="34016" builtinId="8" hidden="1"/>
    <cellStyle name="Hipervínculo" xfId="34018" builtinId="8" hidden="1"/>
    <cellStyle name="Hipervínculo" xfId="34020" builtinId="8" hidden="1"/>
    <cellStyle name="Hipervínculo" xfId="34022" builtinId="8" hidden="1"/>
    <cellStyle name="Hipervínculo" xfId="34024" builtinId="8" hidden="1"/>
    <cellStyle name="Hipervínculo" xfId="34026" builtinId="8" hidden="1"/>
    <cellStyle name="Hipervínculo" xfId="34028" builtinId="8" hidden="1"/>
    <cellStyle name="Hipervínculo" xfId="34030" builtinId="8" hidden="1"/>
    <cellStyle name="Hipervínculo" xfId="34032" builtinId="8" hidden="1"/>
    <cellStyle name="Hipervínculo" xfId="34034" builtinId="8" hidden="1"/>
    <cellStyle name="Hipervínculo" xfId="34036" builtinId="8" hidden="1"/>
    <cellStyle name="Hipervínculo" xfId="34038" builtinId="8" hidden="1"/>
    <cellStyle name="Hipervínculo" xfId="34040" builtinId="8" hidden="1"/>
    <cellStyle name="Hipervínculo" xfId="34042" builtinId="8" hidden="1"/>
    <cellStyle name="Hipervínculo" xfId="34044" builtinId="8" hidden="1"/>
    <cellStyle name="Hipervínculo" xfId="34046" builtinId="8" hidden="1"/>
    <cellStyle name="Hipervínculo" xfId="34048" builtinId="8" hidden="1"/>
    <cellStyle name="Hipervínculo" xfId="34050" builtinId="8" hidden="1"/>
    <cellStyle name="Hipervínculo" xfId="34052" builtinId="8" hidden="1"/>
    <cellStyle name="Hipervínculo" xfId="34054" builtinId="8" hidden="1"/>
    <cellStyle name="Hipervínculo" xfId="34056" builtinId="8" hidden="1"/>
    <cellStyle name="Hipervínculo" xfId="34058" builtinId="8" hidden="1"/>
    <cellStyle name="Hipervínculo" xfId="34060" builtinId="8" hidden="1"/>
    <cellStyle name="Hipervínculo" xfId="34062" builtinId="8" hidden="1"/>
    <cellStyle name="Hipervínculo" xfId="34064" builtinId="8" hidden="1"/>
    <cellStyle name="Hipervínculo" xfId="34066" builtinId="8" hidden="1"/>
    <cellStyle name="Hipervínculo" xfId="34068" builtinId="8" hidden="1"/>
    <cellStyle name="Hipervínculo" xfId="34070" builtinId="8" hidden="1"/>
    <cellStyle name="Hipervínculo" xfId="34072" builtinId="8" hidden="1"/>
    <cellStyle name="Hipervínculo" xfId="34074" builtinId="8" hidden="1"/>
    <cellStyle name="Hipervínculo" xfId="34076" builtinId="8" hidden="1"/>
    <cellStyle name="Hipervínculo" xfId="34078" builtinId="8" hidden="1"/>
    <cellStyle name="Hipervínculo" xfId="34080" builtinId="8" hidden="1"/>
    <cellStyle name="Hipervínculo" xfId="34082" builtinId="8" hidden="1"/>
    <cellStyle name="Hipervínculo" xfId="34084" builtinId="8" hidden="1"/>
    <cellStyle name="Hipervínculo" xfId="34086" builtinId="8" hidden="1"/>
    <cellStyle name="Hipervínculo" xfId="34088" builtinId="8" hidden="1"/>
    <cellStyle name="Hipervínculo" xfId="34090" builtinId="8" hidden="1"/>
    <cellStyle name="Hipervínculo" xfId="34092" builtinId="8" hidden="1"/>
    <cellStyle name="Hipervínculo" xfId="34094" builtinId="8" hidden="1"/>
    <cellStyle name="Hipervínculo" xfId="34096" builtinId="8" hidden="1"/>
    <cellStyle name="Hipervínculo" xfId="34098" builtinId="8" hidden="1"/>
    <cellStyle name="Hipervínculo" xfId="34100" builtinId="8" hidden="1"/>
    <cellStyle name="Hipervínculo" xfId="34102" builtinId="8" hidden="1"/>
    <cellStyle name="Hipervínculo" xfId="34104" builtinId="8" hidden="1"/>
    <cellStyle name="Hipervínculo" xfId="34106" builtinId="8" hidden="1"/>
    <cellStyle name="Hipervínculo" xfId="34108" builtinId="8" hidden="1"/>
    <cellStyle name="Hipervínculo" xfId="34110" builtinId="8" hidden="1"/>
    <cellStyle name="Hipervínculo" xfId="34112" builtinId="8" hidden="1"/>
    <cellStyle name="Hipervínculo" xfId="34114" builtinId="8" hidden="1"/>
    <cellStyle name="Hipervínculo" xfId="34116" builtinId="8" hidden="1"/>
    <cellStyle name="Hipervínculo" xfId="34118" builtinId="8" hidden="1"/>
    <cellStyle name="Hipervínculo" xfId="34120" builtinId="8" hidden="1"/>
    <cellStyle name="Hipervínculo" xfId="34122" builtinId="8" hidden="1"/>
    <cellStyle name="Hipervínculo" xfId="34124" builtinId="8" hidden="1"/>
    <cellStyle name="Hipervínculo" xfId="34126" builtinId="8" hidden="1"/>
    <cellStyle name="Hipervínculo" xfId="34128" builtinId="8" hidden="1"/>
    <cellStyle name="Hipervínculo" xfId="34130" builtinId="8" hidden="1"/>
    <cellStyle name="Hipervínculo" xfId="34132" builtinId="8" hidden="1"/>
    <cellStyle name="Hipervínculo" xfId="34134" builtinId="8" hidden="1"/>
    <cellStyle name="Hipervínculo" xfId="34136" builtinId="8" hidden="1"/>
    <cellStyle name="Hipervínculo" xfId="34138" builtinId="8" hidden="1"/>
    <cellStyle name="Hipervínculo" xfId="34140" builtinId="8" hidden="1"/>
    <cellStyle name="Hipervínculo" xfId="34142" builtinId="8" hidden="1"/>
    <cellStyle name="Hipervínculo" xfId="34144" builtinId="8" hidden="1"/>
    <cellStyle name="Hipervínculo" xfId="34146" builtinId="8" hidden="1"/>
    <cellStyle name="Hipervínculo" xfId="34148" builtinId="8" hidden="1"/>
    <cellStyle name="Hipervínculo" xfId="34150" builtinId="8" hidden="1"/>
    <cellStyle name="Hipervínculo" xfId="34152" builtinId="8" hidden="1"/>
    <cellStyle name="Hipervínculo" xfId="34154" builtinId="8" hidden="1"/>
    <cellStyle name="Hipervínculo" xfId="34156" builtinId="8" hidden="1"/>
    <cellStyle name="Hipervínculo" xfId="34158" builtinId="8" hidden="1"/>
    <cellStyle name="Hipervínculo" xfId="34160" builtinId="8" hidden="1"/>
    <cellStyle name="Hipervínculo" xfId="34162" builtinId="8" hidden="1"/>
    <cellStyle name="Hipervínculo" xfId="34164" builtinId="8" hidden="1"/>
    <cellStyle name="Hipervínculo" xfId="34166" builtinId="8" hidden="1"/>
    <cellStyle name="Hipervínculo" xfId="34168" builtinId="8" hidden="1"/>
    <cellStyle name="Hipervínculo" xfId="34170" builtinId="8" hidden="1"/>
    <cellStyle name="Hipervínculo" xfId="34172" builtinId="8" hidden="1"/>
    <cellStyle name="Hipervínculo" xfId="34174" builtinId="8" hidden="1"/>
    <cellStyle name="Hipervínculo" xfId="34176" builtinId="8" hidden="1"/>
    <cellStyle name="Hipervínculo" xfId="34178" builtinId="8" hidden="1"/>
    <cellStyle name="Hipervínculo" xfId="34180" builtinId="8" hidden="1"/>
    <cellStyle name="Hipervínculo" xfId="34182" builtinId="8" hidden="1"/>
    <cellStyle name="Hipervínculo" xfId="34184" builtinId="8" hidden="1"/>
    <cellStyle name="Hipervínculo" xfId="34186" builtinId="8" hidden="1"/>
    <cellStyle name="Hipervínculo" xfId="34188" builtinId="8" hidden="1"/>
    <cellStyle name="Hipervínculo" xfId="34190" builtinId="8" hidden="1"/>
    <cellStyle name="Hipervínculo" xfId="34192" builtinId="8" hidden="1"/>
    <cellStyle name="Hipervínculo" xfId="34194" builtinId="8" hidden="1"/>
    <cellStyle name="Hipervínculo" xfId="34196" builtinId="8" hidden="1"/>
    <cellStyle name="Hipervínculo" xfId="34198" builtinId="8" hidden="1"/>
    <cellStyle name="Hipervínculo" xfId="34200" builtinId="8" hidden="1"/>
    <cellStyle name="Hipervínculo" xfId="34202" builtinId="8" hidden="1"/>
    <cellStyle name="Hipervínculo" xfId="34204" builtinId="8" hidden="1"/>
    <cellStyle name="Hipervínculo" xfId="34206" builtinId="8" hidden="1"/>
    <cellStyle name="Hipervínculo" xfId="34208" builtinId="8" hidden="1"/>
    <cellStyle name="Hipervínculo" xfId="34210" builtinId="8" hidden="1"/>
    <cellStyle name="Hipervínculo" xfId="34212" builtinId="8" hidden="1"/>
    <cellStyle name="Hipervínculo" xfId="34214" builtinId="8" hidden="1"/>
    <cellStyle name="Hipervínculo" xfId="34216" builtinId="8" hidden="1"/>
    <cellStyle name="Hipervínculo" xfId="34218" builtinId="8" hidden="1"/>
    <cellStyle name="Hipervínculo" xfId="34220" builtinId="8" hidden="1"/>
    <cellStyle name="Hipervínculo" xfId="34222" builtinId="8" hidden="1"/>
    <cellStyle name="Hipervínculo" xfId="34224" builtinId="8" hidden="1"/>
    <cellStyle name="Hipervínculo" xfId="34226" builtinId="8" hidden="1"/>
    <cellStyle name="Hipervínculo" xfId="34228" builtinId="8" hidden="1"/>
    <cellStyle name="Hipervínculo" xfId="34230" builtinId="8" hidden="1"/>
    <cellStyle name="Hipervínculo" xfId="34232" builtinId="8" hidden="1"/>
    <cellStyle name="Hipervínculo" xfId="34234" builtinId="8" hidden="1"/>
    <cellStyle name="Hipervínculo" xfId="34236" builtinId="8" hidden="1"/>
    <cellStyle name="Hipervínculo" xfId="34238" builtinId="8" hidden="1"/>
    <cellStyle name="Hipervínculo" xfId="34240" builtinId="8" hidden="1"/>
    <cellStyle name="Hipervínculo" xfId="34242" builtinId="8" hidden="1"/>
    <cellStyle name="Hipervínculo" xfId="34244" builtinId="8" hidden="1"/>
    <cellStyle name="Hipervínculo" xfId="34246" builtinId="8" hidden="1"/>
    <cellStyle name="Hipervínculo" xfId="34248" builtinId="8" hidden="1"/>
    <cellStyle name="Hipervínculo" xfId="34250" builtinId="8" hidden="1"/>
    <cellStyle name="Hipervínculo" xfId="34252" builtinId="8" hidden="1"/>
    <cellStyle name="Hipervínculo" xfId="34254" builtinId="8" hidden="1"/>
    <cellStyle name="Hipervínculo" xfId="34256" builtinId="8" hidden="1"/>
    <cellStyle name="Hipervínculo" xfId="34258" builtinId="8" hidden="1"/>
    <cellStyle name="Hipervínculo" xfId="34260" builtinId="8" hidden="1"/>
    <cellStyle name="Hipervínculo" xfId="34262" builtinId="8" hidden="1"/>
    <cellStyle name="Hipervínculo" xfId="34264" builtinId="8" hidden="1"/>
    <cellStyle name="Hipervínculo" xfId="34266" builtinId="8" hidden="1"/>
    <cellStyle name="Hipervínculo" xfId="34268" builtinId="8" hidden="1"/>
    <cellStyle name="Hipervínculo" xfId="34270" builtinId="8" hidden="1"/>
    <cellStyle name="Hipervínculo" xfId="34272" builtinId="8" hidden="1"/>
    <cellStyle name="Hipervínculo" xfId="34274" builtinId="8" hidden="1"/>
    <cellStyle name="Hipervínculo" xfId="34276" builtinId="8" hidden="1"/>
    <cellStyle name="Hipervínculo" xfId="34278" builtinId="8" hidden="1"/>
    <cellStyle name="Hipervínculo" xfId="34280" builtinId="8" hidden="1"/>
    <cellStyle name="Hipervínculo" xfId="34282" builtinId="8" hidden="1"/>
    <cellStyle name="Hipervínculo" xfId="34284" builtinId="8" hidden="1"/>
    <cellStyle name="Hipervínculo" xfId="34286" builtinId="8" hidden="1"/>
    <cellStyle name="Hipervínculo" xfId="34288" builtinId="8" hidden="1"/>
    <cellStyle name="Hipervínculo" xfId="34290" builtinId="8" hidden="1"/>
    <cellStyle name="Hipervínculo" xfId="34292" builtinId="8" hidden="1"/>
    <cellStyle name="Hipervínculo" xfId="34294" builtinId="8" hidden="1"/>
    <cellStyle name="Hipervínculo" xfId="34296" builtinId="8" hidden="1"/>
    <cellStyle name="Hipervínculo" xfId="34298" builtinId="8" hidden="1"/>
    <cellStyle name="Hipervínculo" xfId="34300" builtinId="8" hidden="1"/>
    <cellStyle name="Hipervínculo" xfId="34302" builtinId="8" hidden="1"/>
    <cellStyle name="Hipervínculo" xfId="34304" builtinId="8" hidden="1"/>
    <cellStyle name="Hipervínculo" xfId="34306" builtinId="8" hidden="1"/>
    <cellStyle name="Hipervínculo" xfId="34308" builtinId="8" hidden="1"/>
    <cellStyle name="Hipervínculo" xfId="34310" builtinId="8" hidden="1"/>
    <cellStyle name="Hipervínculo" xfId="34312" builtinId="8" hidden="1"/>
    <cellStyle name="Hipervínculo" xfId="34314" builtinId="8" hidden="1"/>
    <cellStyle name="Hipervínculo" xfId="34316" builtinId="8" hidden="1"/>
    <cellStyle name="Hipervínculo" xfId="34318" builtinId="8" hidden="1"/>
    <cellStyle name="Hipervínculo" xfId="34320" builtinId="8" hidden="1"/>
    <cellStyle name="Hipervínculo" xfId="34322" builtinId="8" hidden="1"/>
    <cellStyle name="Hipervínculo" xfId="34324" builtinId="8" hidden="1"/>
    <cellStyle name="Hipervínculo" xfId="34326" builtinId="8" hidden="1"/>
    <cellStyle name="Hipervínculo" xfId="34328" builtinId="8" hidden="1"/>
    <cellStyle name="Hipervínculo" xfId="34330" builtinId="8" hidden="1"/>
    <cellStyle name="Hipervínculo" xfId="34332" builtinId="8" hidden="1"/>
    <cellStyle name="Hipervínculo" xfId="34334" builtinId="8" hidden="1"/>
    <cellStyle name="Hipervínculo" xfId="34336" builtinId="8" hidden="1"/>
    <cellStyle name="Hipervínculo" xfId="34338" builtinId="8" hidden="1"/>
    <cellStyle name="Hipervínculo" xfId="34340" builtinId="8" hidden="1"/>
    <cellStyle name="Hipervínculo" xfId="34342" builtinId="8" hidden="1"/>
    <cellStyle name="Hipervínculo" xfId="34344" builtinId="8" hidden="1"/>
    <cellStyle name="Hipervínculo" xfId="34346" builtinId="8" hidden="1"/>
    <cellStyle name="Hipervínculo" xfId="34348" builtinId="8" hidden="1"/>
    <cellStyle name="Hipervínculo" xfId="34350" builtinId="8" hidden="1"/>
    <cellStyle name="Hipervínculo" xfId="34352" builtinId="8" hidden="1"/>
    <cellStyle name="Hipervínculo" xfId="34354" builtinId="8" hidden="1"/>
    <cellStyle name="Hipervínculo" xfId="34356" builtinId="8" hidden="1"/>
    <cellStyle name="Hipervínculo" xfId="34358" builtinId="8" hidden="1"/>
    <cellStyle name="Hipervínculo" xfId="34360" builtinId="8" hidden="1"/>
    <cellStyle name="Hipervínculo" xfId="34362" builtinId="8" hidden="1"/>
    <cellStyle name="Hipervínculo" xfId="34364" builtinId="8" hidden="1"/>
    <cellStyle name="Hipervínculo" xfId="34366" builtinId="8" hidden="1"/>
    <cellStyle name="Hipervínculo" xfId="34368" builtinId="8" hidden="1"/>
    <cellStyle name="Hipervínculo" xfId="34370" builtinId="8" hidden="1"/>
    <cellStyle name="Hipervínculo" xfId="34372" builtinId="8" hidden="1"/>
    <cellStyle name="Hipervínculo" xfId="34374" builtinId="8" hidden="1"/>
    <cellStyle name="Hipervínculo" xfId="34376" builtinId="8" hidden="1"/>
    <cellStyle name="Hipervínculo" xfId="34378" builtinId="8" hidden="1"/>
    <cellStyle name="Hipervínculo" xfId="34380" builtinId="8" hidden="1"/>
    <cellStyle name="Hipervínculo" xfId="34382" builtinId="8" hidden="1"/>
    <cellStyle name="Hipervínculo" xfId="34384" builtinId="8" hidden="1"/>
    <cellStyle name="Hipervínculo" xfId="34386" builtinId="8" hidden="1"/>
    <cellStyle name="Hipervínculo" xfId="34388" builtinId="8" hidden="1"/>
    <cellStyle name="Hipervínculo" xfId="34390" builtinId="8" hidden="1"/>
    <cellStyle name="Hipervínculo" xfId="34392" builtinId="8" hidden="1"/>
    <cellStyle name="Hipervínculo" xfId="34394" builtinId="8" hidden="1"/>
    <cellStyle name="Hipervínculo" xfId="34396" builtinId="8" hidden="1"/>
    <cellStyle name="Hipervínculo" xfId="34398" builtinId="8" hidden="1"/>
    <cellStyle name="Hipervínculo" xfId="34400" builtinId="8" hidden="1"/>
    <cellStyle name="Hipervínculo" xfId="34402" builtinId="8" hidden="1"/>
    <cellStyle name="Hipervínculo" xfId="34404" builtinId="8" hidden="1"/>
    <cellStyle name="Hipervínculo" xfId="34406" builtinId="8" hidden="1"/>
    <cellStyle name="Hipervínculo" xfId="34408" builtinId="8" hidden="1"/>
    <cellStyle name="Hipervínculo" xfId="34410" builtinId="8" hidden="1"/>
    <cellStyle name="Hipervínculo" xfId="34412" builtinId="8" hidden="1"/>
    <cellStyle name="Hipervínculo" xfId="34414" builtinId="8" hidden="1"/>
    <cellStyle name="Hipervínculo" xfId="34416" builtinId="8" hidden="1"/>
    <cellStyle name="Hipervínculo" xfId="34418" builtinId="8" hidden="1"/>
    <cellStyle name="Hipervínculo" xfId="34420" builtinId="8" hidden="1"/>
    <cellStyle name="Hipervínculo" xfId="34422" builtinId="8" hidden="1"/>
    <cellStyle name="Hipervínculo" xfId="34424" builtinId="8" hidden="1"/>
    <cellStyle name="Hipervínculo" xfId="34426" builtinId="8" hidden="1"/>
    <cellStyle name="Hipervínculo" xfId="34428" builtinId="8" hidden="1"/>
    <cellStyle name="Hipervínculo" xfId="34430" builtinId="8" hidden="1"/>
    <cellStyle name="Hipervínculo" xfId="34432" builtinId="8" hidden="1"/>
    <cellStyle name="Hipervínculo" xfId="34434" builtinId="8" hidden="1"/>
    <cellStyle name="Hipervínculo" xfId="34436" builtinId="8" hidden="1"/>
    <cellStyle name="Hipervínculo" xfId="34438" builtinId="8" hidden="1"/>
    <cellStyle name="Hipervínculo" xfId="34440" builtinId="8" hidden="1"/>
    <cellStyle name="Hipervínculo" xfId="34442" builtinId="8" hidden="1"/>
    <cellStyle name="Hipervínculo" xfId="34444" builtinId="8" hidden="1"/>
    <cellStyle name="Hipervínculo" xfId="34446" builtinId="8" hidden="1"/>
    <cellStyle name="Hipervínculo" xfId="34448" builtinId="8" hidden="1"/>
    <cellStyle name="Hipervínculo" xfId="34450" builtinId="8" hidden="1"/>
    <cellStyle name="Hipervínculo" xfId="34452" builtinId="8" hidden="1"/>
    <cellStyle name="Hipervínculo" xfId="34454" builtinId="8" hidden="1"/>
    <cellStyle name="Hipervínculo" xfId="34456" builtinId="8" hidden="1"/>
    <cellStyle name="Hipervínculo" xfId="34458" builtinId="8" hidden="1"/>
    <cellStyle name="Hipervínculo" xfId="34460" builtinId="8" hidden="1"/>
    <cellStyle name="Hipervínculo" xfId="34462" builtinId="8" hidden="1"/>
    <cellStyle name="Hipervínculo" xfId="34464" builtinId="8" hidden="1"/>
    <cellStyle name="Hipervínculo" xfId="34466" builtinId="8" hidden="1"/>
    <cellStyle name="Hipervínculo" xfId="34468" builtinId="8" hidden="1"/>
    <cellStyle name="Hipervínculo" xfId="34470" builtinId="8" hidden="1"/>
    <cellStyle name="Hipervínculo" xfId="34472" builtinId="8" hidden="1"/>
    <cellStyle name="Hipervínculo" xfId="34474" builtinId="8" hidden="1"/>
    <cellStyle name="Hipervínculo" xfId="34476" builtinId="8" hidden="1"/>
    <cellStyle name="Hipervínculo" xfId="34478" builtinId="8" hidden="1"/>
    <cellStyle name="Hipervínculo" xfId="34480" builtinId="8" hidden="1"/>
    <cellStyle name="Hipervínculo" xfId="34482" builtinId="8" hidden="1"/>
    <cellStyle name="Hipervínculo" xfId="34484" builtinId="8" hidden="1"/>
    <cellStyle name="Hipervínculo" xfId="34486" builtinId="8" hidden="1"/>
    <cellStyle name="Hipervínculo" xfId="34488" builtinId="8" hidden="1"/>
    <cellStyle name="Hipervínculo" xfId="34490" builtinId="8" hidden="1"/>
    <cellStyle name="Hipervínculo" xfId="34492" builtinId="8" hidden="1"/>
    <cellStyle name="Hipervínculo" xfId="34494" builtinId="8" hidden="1"/>
    <cellStyle name="Hipervínculo" xfId="34496" builtinId="8" hidden="1"/>
    <cellStyle name="Hipervínculo" xfId="34498" builtinId="8" hidden="1"/>
    <cellStyle name="Hipervínculo" xfId="34500" builtinId="8" hidden="1"/>
    <cellStyle name="Hipervínculo" xfId="34502" builtinId="8" hidden="1"/>
    <cellStyle name="Hipervínculo" xfId="34504" builtinId="8" hidden="1"/>
    <cellStyle name="Hipervínculo" xfId="34506" builtinId="8" hidden="1"/>
    <cellStyle name="Hipervínculo" xfId="34508" builtinId="8" hidden="1"/>
    <cellStyle name="Hipervínculo" xfId="34510" builtinId="8" hidden="1"/>
    <cellStyle name="Hipervínculo" xfId="34512" builtinId="8" hidden="1"/>
    <cellStyle name="Hipervínculo" xfId="34514" builtinId="8" hidden="1"/>
    <cellStyle name="Hipervínculo" xfId="34516" builtinId="8" hidden="1"/>
    <cellStyle name="Hipervínculo" xfId="34518" builtinId="8" hidden="1"/>
    <cellStyle name="Hipervínculo" xfId="34520" builtinId="8" hidden="1"/>
    <cellStyle name="Hipervínculo" xfId="34522" builtinId="8" hidden="1"/>
    <cellStyle name="Hipervínculo" xfId="34524" builtinId="8" hidden="1"/>
    <cellStyle name="Hipervínculo" xfId="34526" builtinId="8" hidden="1"/>
    <cellStyle name="Hipervínculo" xfId="34528" builtinId="8" hidden="1"/>
    <cellStyle name="Hipervínculo" xfId="34530" builtinId="8" hidden="1"/>
    <cellStyle name="Hipervínculo" xfId="34532" builtinId="8" hidden="1"/>
    <cellStyle name="Hipervínculo" xfId="34534" builtinId="8" hidden="1"/>
    <cellStyle name="Hipervínculo" xfId="34536" builtinId="8" hidden="1"/>
    <cellStyle name="Hipervínculo" xfId="34538" builtinId="8" hidden="1"/>
    <cellStyle name="Hipervínculo" xfId="34540" builtinId="8" hidden="1"/>
    <cellStyle name="Hipervínculo" xfId="34542" builtinId="8" hidden="1"/>
    <cellStyle name="Hipervínculo" xfId="34544" builtinId="8" hidden="1"/>
    <cellStyle name="Hipervínculo" xfId="34546" builtinId="8" hidden="1"/>
    <cellStyle name="Hipervínculo" xfId="34548" builtinId="8" hidden="1"/>
    <cellStyle name="Hipervínculo" xfId="34550" builtinId="8" hidden="1"/>
    <cellStyle name="Hipervínculo" xfId="34552" builtinId="8" hidden="1"/>
    <cellStyle name="Hipervínculo" xfId="34554" builtinId="8" hidden="1"/>
    <cellStyle name="Hipervínculo" xfId="34556" builtinId="8" hidden="1"/>
    <cellStyle name="Hipervínculo" xfId="34558" builtinId="8" hidden="1"/>
    <cellStyle name="Hipervínculo" xfId="34560" builtinId="8" hidden="1"/>
    <cellStyle name="Hipervínculo" xfId="34562" builtinId="8" hidden="1"/>
    <cellStyle name="Hipervínculo" xfId="34564" builtinId="8" hidden="1"/>
    <cellStyle name="Hipervínculo" xfId="34566" builtinId="8" hidden="1"/>
    <cellStyle name="Hipervínculo" xfId="34568" builtinId="8" hidden="1"/>
    <cellStyle name="Hipervínculo" xfId="34570" builtinId="8" hidden="1"/>
    <cellStyle name="Hipervínculo" xfId="34572" builtinId="8" hidden="1"/>
    <cellStyle name="Hipervínculo" xfId="34574" builtinId="8" hidden="1"/>
    <cellStyle name="Hipervínculo" xfId="34576" builtinId="8" hidden="1"/>
    <cellStyle name="Hipervínculo" xfId="34578" builtinId="8" hidden="1"/>
    <cellStyle name="Hipervínculo" xfId="34580" builtinId="8" hidden="1"/>
    <cellStyle name="Hipervínculo" xfId="34582" builtinId="8" hidden="1"/>
    <cellStyle name="Hipervínculo" xfId="34584" builtinId="8" hidden="1"/>
    <cellStyle name="Hipervínculo" xfId="34586" builtinId="8" hidden="1"/>
    <cellStyle name="Hipervínculo" xfId="34588" builtinId="8" hidden="1"/>
    <cellStyle name="Hipervínculo" xfId="34590" builtinId="8" hidden="1"/>
    <cellStyle name="Hipervínculo" xfId="34592" builtinId="8" hidden="1"/>
    <cellStyle name="Hipervínculo" xfId="34594" builtinId="8" hidden="1"/>
    <cellStyle name="Hipervínculo" xfId="34596" builtinId="8" hidden="1"/>
    <cellStyle name="Hipervínculo" xfId="34598" builtinId="8" hidden="1"/>
    <cellStyle name="Hipervínculo" xfId="34600" builtinId="8" hidden="1"/>
    <cellStyle name="Hipervínculo" xfId="34602" builtinId="8" hidden="1"/>
    <cellStyle name="Hipervínculo" xfId="34604" builtinId="8" hidden="1"/>
    <cellStyle name="Hipervínculo" xfId="34606" builtinId="8" hidden="1"/>
    <cellStyle name="Hipervínculo" xfId="34608" builtinId="8" hidden="1"/>
    <cellStyle name="Hipervínculo" xfId="34610" builtinId="8" hidden="1"/>
    <cellStyle name="Hipervínculo" xfId="34612" builtinId="8" hidden="1"/>
    <cellStyle name="Hipervínculo" xfId="34614" builtinId="8" hidden="1"/>
    <cellStyle name="Hipervínculo" xfId="34616" builtinId="8" hidden="1"/>
    <cellStyle name="Hipervínculo" xfId="34618" builtinId="8" hidden="1"/>
    <cellStyle name="Hipervínculo" xfId="34620" builtinId="8" hidden="1"/>
    <cellStyle name="Hipervínculo" xfId="34622" builtinId="8" hidden="1"/>
    <cellStyle name="Hipervínculo" xfId="34624" builtinId="8" hidden="1"/>
    <cellStyle name="Hipervínculo" xfId="34626" builtinId="8" hidden="1"/>
    <cellStyle name="Hipervínculo" xfId="34628" builtinId="8" hidden="1"/>
    <cellStyle name="Hipervínculo" xfId="34630" builtinId="8" hidden="1"/>
    <cellStyle name="Hipervínculo" xfId="34632" builtinId="8" hidden="1"/>
    <cellStyle name="Hipervínculo" xfId="34634" builtinId="8" hidden="1"/>
    <cellStyle name="Hipervínculo" xfId="34636" builtinId="8" hidden="1"/>
    <cellStyle name="Hipervínculo" xfId="34638" builtinId="8" hidden="1"/>
    <cellStyle name="Hipervínculo" xfId="34640" builtinId="8" hidden="1"/>
    <cellStyle name="Hipervínculo" xfId="34642" builtinId="8" hidden="1"/>
    <cellStyle name="Hipervínculo" xfId="34644" builtinId="8" hidden="1"/>
    <cellStyle name="Hipervínculo" xfId="34646" builtinId="8" hidden="1"/>
    <cellStyle name="Hipervínculo" xfId="34648" builtinId="8" hidden="1"/>
    <cellStyle name="Hipervínculo" xfId="34650" builtinId="8" hidden="1"/>
    <cellStyle name="Hipervínculo" xfId="34652" builtinId="8" hidden="1"/>
    <cellStyle name="Hipervínculo" xfId="34654" builtinId="8" hidden="1"/>
    <cellStyle name="Hipervínculo" xfId="34656" builtinId="8" hidden="1"/>
    <cellStyle name="Hipervínculo" xfId="34658" builtinId="8" hidden="1"/>
    <cellStyle name="Hipervínculo" xfId="34660" builtinId="8" hidden="1"/>
    <cellStyle name="Hipervínculo" xfId="34662" builtinId="8" hidden="1"/>
    <cellStyle name="Hipervínculo" xfId="34664" builtinId="8" hidden="1"/>
    <cellStyle name="Hipervínculo" xfId="34666" builtinId="8" hidden="1"/>
    <cellStyle name="Hipervínculo" xfId="34668" builtinId="8" hidden="1"/>
    <cellStyle name="Hipervínculo" xfId="34670" builtinId="8" hidden="1"/>
    <cellStyle name="Hipervínculo" xfId="34672" builtinId="8" hidden="1"/>
    <cellStyle name="Hipervínculo" xfId="34674" builtinId="8" hidden="1"/>
    <cellStyle name="Hipervínculo" xfId="34676" builtinId="8" hidden="1"/>
    <cellStyle name="Hipervínculo" xfId="34678" builtinId="8" hidden="1"/>
    <cellStyle name="Hipervínculo" xfId="34680" builtinId="8" hidden="1"/>
    <cellStyle name="Hipervínculo" xfId="34682" builtinId="8" hidden="1"/>
    <cellStyle name="Hipervínculo" xfId="34684" builtinId="8" hidden="1"/>
    <cellStyle name="Hipervínculo" xfId="34686" builtinId="8" hidden="1"/>
    <cellStyle name="Hipervínculo" xfId="34688" builtinId="8" hidden="1"/>
    <cellStyle name="Hipervínculo" xfId="34690" builtinId="8" hidden="1"/>
    <cellStyle name="Hipervínculo" xfId="34692" builtinId="8" hidden="1"/>
    <cellStyle name="Hipervínculo" xfId="34694" builtinId="8" hidden="1"/>
    <cellStyle name="Hipervínculo" xfId="34696" builtinId="8" hidden="1"/>
    <cellStyle name="Hipervínculo" xfId="34698" builtinId="8" hidden="1"/>
    <cellStyle name="Hipervínculo" xfId="34700" builtinId="8" hidden="1"/>
    <cellStyle name="Hipervínculo" xfId="34702" builtinId="8" hidden="1"/>
    <cellStyle name="Hipervínculo" xfId="34704" builtinId="8" hidden="1"/>
    <cellStyle name="Hipervínculo" xfId="34706" builtinId="8" hidden="1"/>
    <cellStyle name="Hipervínculo" xfId="34708" builtinId="8" hidden="1"/>
    <cellStyle name="Hipervínculo" xfId="34710" builtinId="8" hidden="1"/>
    <cellStyle name="Hipervínculo" xfId="34712" builtinId="8" hidden="1"/>
    <cellStyle name="Hipervínculo" xfId="34714" builtinId="8" hidden="1"/>
    <cellStyle name="Hipervínculo" xfId="34716" builtinId="8" hidden="1"/>
    <cellStyle name="Hipervínculo" xfId="34718" builtinId="8" hidden="1"/>
    <cellStyle name="Hipervínculo" xfId="34720" builtinId="8" hidden="1"/>
    <cellStyle name="Hipervínculo" xfId="34722" builtinId="8" hidden="1"/>
    <cellStyle name="Hipervínculo" xfId="34724" builtinId="8" hidden="1"/>
    <cellStyle name="Hipervínculo" xfId="34726" builtinId="8" hidden="1"/>
    <cellStyle name="Hipervínculo" xfId="34728" builtinId="8" hidden="1"/>
    <cellStyle name="Hipervínculo" xfId="34730" builtinId="8" hidden="1"/>
    <cellStyle name="Hipervínculo" xfId="34732" builtinId="8" hidden="1"/>
    <cellStyle name="Hipervínculo" xfId="34734" builtinId="8" hidden="1"/>
    <cellStyle name="Hipervínculo" xfId="34736" builtinId="8" hidden="1"/>
    <cellStyle name="Hipervínculo" xfId="34738" builtinId="8" hidden="1"/>
    <cellStyle name="Hipervínculo" xfId="34740" builtinId="8" hidden="1"/>
    <cellStyle name="Hipervínculo" xfId="34742" builtinId="8" hidden="1"/>
    <cellStyle name="Hipervínculo" xfId="34744" builtinId="8" hidden="1"/>
    <cellStyle name="Hipervínculo" xfId="34746" builtinId="8" hidden="1"/>
    <cellStyle name="Hipervínculo" xfId="34748" builtinId="8" hidden="1"/>
    <cellStyle name="Hipervínculo" xfId="34750" builtinId="8" hidden="1"/>
    <cellStyle name="Hipervínculo" xfId="34752" builtinId="8" hidden="1"/>
    <cellStyle name="Hipervínculo" xfId="34754" builtinId="8" hidden="1"/>
    <cellStyle name="Hipervínculo" xfId="34756" builtinId="8" hidden="1"/>
    <cellStyle name="Hipervínculo" xfId="34758" builtinId="8" hidden="1"/>
    <cellStyle name="Hipervínculo" xfId="34760" builtinId="8" hidden="1"/>
    <cellStyle name="Hipervínculo" xfId="34762" builtinId="8" hidden="1"/>
    <cellStyle name="Hipervínculo" xfId="34764" builtinId="8" hidden="1"/>
    <cellStyle name="Hipervínculo" xfId="34766" builtinId="8" hidden="1"/>
    <cellStyle name="Hipervínculo" xfId="34768" builtinId="8" hidden="1"/>
    <cellStyle name="Hipervínculo" xfId="34770" builtinId="8" hidden="1"/>
    <cellStyle name="Hipervínculo" xfId="34772" builtinId="8" hidden="1"/>
    <cellStyle name="Hipervínculo" xfId="34774" builtinId="8" hidden="1"/>
    <cellStyle name="Hipervínculo" xfId="34776" builtinId="8" hidden="1"/>
    <cellStyle name="Hipervínculo" xfId="34778" builtinId="8" hidden="1"/>
    <cellStyle name="Hipervínculo" xfId="34780" builtinId="8" hidden="1"/>
    <cellStyle name="Hipervínculo" xfId="34782" builtinId="8" hidden="1"/>
    <cellStyle name="Hipervínculo" xfId="34784" builtinId="8" hidden="1"/>
    <cellStyle name="Hipervínculo" xfId="34786" builtinId="8" hidden="1"/>
    <cellStyle name="Hipervínculo" xfId="34788" builtinId="8" hidden="1"/>
    <cellStyle name="Hipervínculo" xfId="34790" builtinId="8" hidden="1"/>
    <cellStyle name="Hipervínculo" xfId="34792" builtinId="8" hidden="1"/>
    <cellStyle name="Hipervínculo" xfId="34794" builtinId="8" hidden="1"/>
    <cellStyle name="Hipervínculo" xfId="34796" builtinId="8" hidden="1"/>
    <cellStyle name="Hipervínculo" xfId="34798" builtinId="8" hidden="1"/>
    <cellStyle name="Hipervínculo" xfId="34800" builtinId="8" hidden="1"/>
    <cellStyle name="Hipervínculo" xfId="34802" builtinId="8" hidden="1"/>
    <cellStyle name="Hipervínculo" xfId="34804" builtinId="8" hidden="1"/>
    <cellStyle name="Hipervínculo" xfId="34806" builtinId="8" hidden="1"/>
    <cellStyle name="Hipervínculo" xfId="34808" builtinId="8" hidden="1"/>
    <cellStyle name="Hipervínculo" xfId="34810" builtinId="8" hidden="1"/>
    <cellStyle name="Hipervínculo" xfId="34812" builtinId="8" hidden="1"/>
    <cellStyle name="Hipervínculo" xfId="34814" builtinId="8" hidden="1"/>
    <cellStyle name="Hipervínculo" xfId="34816" builtinId="8" hidden="1"/>
    <cellStyle name="Hipervínculo" xfId="34818" builtinId="8" hidden="1"/>
    <cellStyle name="Hipervínculo" xfId="34820" builtinId="8" hidden="1"/>
    <cellStyle name="Hipervínculo" xfId="34822" builtinId="8" hidden="1"/>
    <cellStyle name="Hipervínculo" xfId="34824" builtinId="8" hidden="1"/>
    <cellStyle name="Hipervínculo" xfId="34826" builtinId="8" hidden="1"/>
    <cellStyle name="Hipervínculo" xfId="34828" builtinId="8" hidden="1"/>
    <cellStyle name="Hipervínculo" xfId="34830" builtinId="8" hidden="1"/>
    <cellStyle name="Hipervínculo" xfId="34832" builtinId="8" hidden="1"/>
    <cellStyle name="Hipervínculo" xfId="34834" builtinId="8" hidden="1"/>
    <cellStyle name="Hipervínculo" xfId="34836" builtinId="8" hidden="1"/>
    <cellStyle name="Hipervínculo" xfId="34838" builtinId="8" hidden="1"/>
    <cellStyle name="Hipervínculo" xfId="34840" builtinId="8" hidden="1"/>
    <cellStyle name="Hipervínculo" xfId="34842" builtinId="8" hidden="1"/>
    <cellStyle name="Hipervínculo" xfId="34844" builtinId="8" hidden="1"/>
    <cellStyle name="Hipervínculo" xfId="34846" builtinId="8" hidden="1"/>
    <cellStyle name="Hipervínculo" xfId="34848" builtinId="8" hidden="1"/>
    <cellStyle name="Hipervínculo" xfId="34850" builtinId="8" hidden="1"/>
    <cellStyle name="Hipervínculo" xfId="34852" builtinId="8" hidden="1"/>
    <cellStyle name="Hipervínculo" xfId="34854" builtinId="8" hidden="1"/>
    <cellStyle name="Hipervínculo" xfId="34856" builtinId="8" hidden="1"/>
    <cellStyle name="Hipervínculo" xfId="34858" builtinId="8" hidden="1"/>
    <cellStyle name="Hipervínculo" xfId="34860" builtinId="8" hidden="1"/>
    <cellStyle name="Hipervínculo" xfId="34862" builtinId="8" hidden="1"/>
    <cellStyle name="Hipervínculo" xfId="34864" builtinId="8" hidden="1"/>
    <cellStyle name="Hipervínculo" xfId="34866" builtinId="8" hidden="1"/>
    <cellStyle name="Hipervínculo" xfId="34868" builtinId="8" hidden="1"/>
    <cellStyle name="Hipervínculo" xfId="34870" builtinId="8" hidden="1"/>
    <cellStyle name="Hipervínculo" xfId="34872" builtinId="8" hidden="1"/>
    <cellStyle name="Hipervínculo" xfId="34874" builtinId="8" hidden="1"/>
    <cellStyle name="Hipervínculo" xfId="34876" builtinId="8" hidden="1"/>
    <cellStyle name="Hipervínculo" xfId="34878" builtinId="8" hidden="1"/>
    <cellStyle name="Hipervínculo" xfId="34880" builtinId="8" hidden="1"/>
    <cellStyle name="Hipervínculo" xfId="34882" builtinId="8" hidden="1"/>
    <cellStyle name="Hipervínculo" xfId="34884" builtinId="8" hidden="1"/>
    <cellStyle name="Hipervínculo" xfId="34886" builtinId="8" hidden="1"/>
    <cellStyle name="Hipervínculo" xfId="34888" builtinId="8" hidden="1"/>
    <cellStyle name="Hipervínculo" xfId="34890" builtinId="8" hidden="1"/>
    <cellStyle name="Hipervínculo" xfId="34892" builtinId="8" hidden="1"/>
    <cellStyle name="Hipervínculo" xfId="34894" builtinId="8" hidden="1"/>
    <cellStyle name="Hipervínculo" xfId="34896" builtinId="8" hidden="1"/>
    <cellStyle name="Hipervínculo" xfId="34898" builtinId="8" hidden="1"/>
    <cellStyle name="Hipervínculo" xfId="34900" builtinId="8" hidden="1"/>
    <cellStyle name="Hipervínculo" xfId="34902" builtinId="8" hidden="1"/>
    <cellStyle name="Hipervínculo" xfId="34904" builtinId="8" hidden="1"/>
    <cellStyle name="Hipervínculo" xfId="34906" builtinId="8" hidden="1"/>
    <cellStyle name="Hipervínculo" xfId="34908" builtinId="8" hidden="1"/>
    <cellStyle name="Hipervínculo" xfId="34910" builtinId="8" hidden="1"/>
    <cellStyle name="Hipervínculo" xfId="34912" builtinId="8" hidden="1"/>
    <cellStyle name="Hipervínculo" xfId="34914" builtinId="8" hidden="1"/>
    <cellStyle name="Hipervínculo" xfId="34916" builtinId="8" hidden="1"/>
    <cellStyle name="Hipervínculo" xfId="34918" builtinId="8" hidden="1"/>
    <cellStyle name="Hipervínculo" xfId="34920" builtinId="8" hidden="1"/>
    <cellStyle name="Hipervínculo" xfId="34922" builtinId="8" hidden="1"/>
    <cellStyle name="Hipervínculo" xfId="34924" builtinId="8" hidden="1"/>
    <cellStyle name="Hipervínculo" xfId="34926" builtinId="8" hidden="1"/>
    <cellStyle name="Hipervínculo" xfId="34928" builtinId="8" hidden="1"/>
    <cellStyle name="Hipervínculo" xfId="34930" builtinId="8" hidden="1"/>
    <cellStyle name="Hipervínculo" xfId="34932" builtinId="8" hidden="1"/>
    <cellStyle name="Hipervínculo" xfId="34934" builtinId="8" hidden="1"/>
    <cellStyle name="Hipervínculo" xfId="34936" builtinId="8" hidden="1"/>
    <cellStyle name="Hipervínculo" xfId="34938" builtinId="8" hidden="1"/>
    <cellStyle name="Hipervínculo" xfId="34940" builtinId="8" hidden="1"/>
    <cellStyle name="Hipervínculo" xfId="34942" builtinId="8" hidden="1"/>
    <cellStyle name="Hipervínculo" xfId="34944" builtinId="8" hidden="1"/>
    <cellStyle name="Hipervínculo" xfId="34946" builtinId="8" hidden="1"/>
    <cellStyle name="Hipervínculo" xfId="34948" builtinId="8" hidden="1"/>
    <cellStyle name="Hipervínculo" xfId="34950" builtinId="8" hidden="1"/>
    <cellStyle name="Hipervínculo" xfId="34952" builtinId="8" hidden="1"/>
    <cellStyle name="Hipervínculo" xfId="34954" builtinId="8" hidden="1"/>
    <cellStyle name="Hipervínculo" xfId="34956" builtinId="8" hidden="1"/>
    <cellStyle name="Hipervínculo" xfId="34958" builtinId="8" hidden="1"/>
    <cellStyle name="Hipervínculo" xfId="34960" builtinId="8" hidden="1"/>
    <cellStyle name="Hipervínculo" xfId="34962" builtinId="8" hidden="1"/>
    <cellStyle name="Hipervínculo" xfId="34964" builtinId="8" hidden="1"/>
    <cellStyle name="Hipervínculo" xfId="34966" builtinId="8" hidden="1"/>
    <cellStyle name="Hipervínculo" xfId="34968" builtinId="8" hidden="1"/>
    <cellStyle name="Hipervínculo" xfId="34970" builtinId="8" hidden="1"/>
    <cellStyle name="Hipervínculo" xfId="34972" builtinId="8" hidden="1"/>
    <cellStyle name="Hipervínculo" xfId="34974" builtinId="8" hidden="1"/>
    <cellStyle name="Hipervínculo" xfId="34976" builtinId="8" hidden="1"/>
    <cellStyle name="Hipervínculo" xfId="34978" builtinId="8" hidden="1"/>
    <cellStyle name="Hipervínculo" xfId="34980" builtinId="8" hidden="1"/>
    <cellStyle name="Hipervínculo" xfId="34982" builtinId="8" hidden="1"/>
    <cellStyle name="Hipervínculo" xfId="34984" builtinId="8" hidden="1"/>
    <cellStyle name="Hipervínculo" xfId="34986" builtinId="8" hidden="1"/>
    <cellStyle name="Hipervínculo" xfId="34988" builtinId="8" hidden="1"/>
    <cellStyle name="Hipervínculo" xfId="34990" builtinId="8" hidden="1"/>
    <cellStyle name="Hipervínculo" xfId="34992" builtinId="8" hidden="1"/>
    <cellStyle name="Hipervínculo" xfId="34994" builtinId="8" hidden="1"/>
    <cellStyle name="Hipervínculo" xfId="34996" builtinId="8" hidden="1"/>
    <cellStyle name="Hipervínculo" xfId="34998" builtinId="8" hidden="1"/>
    <cellStyle name="Hipervínculo" xfId="35000" builtinId="8" hidden="1"/>
    <cellStyle name="Hipervínculo" xfId="35002" builtinId="8" hidden="1"/>
    <cellStyle name="Hipervínculo" xfId="35004" builtinId="8" hidden="1"/>
    <cellStyle name="Hipervínculo" xfId="35006" builtinId="8" hidden="1"/>
    <cellStyle name="Hipervínculo" xfId="35008" builtinId="8" hidden="1"/>
    <cellStyle name="Hipervínculo" xfId="35010" builtinId="8" hidden="1"/>
    <cellStyle name="Hipervínculo" xfId="35012" builtinId="8" hidden="1"/>
    <cellStyle name="Hipervínculo" xfId="35014" builtinId="8" hidden="1"/>
    <cellStyle name="Hipervínculo" xfId="35016" builtinId="8" hidden="1"/>
    <cellStyle name="Hipervínculo" xfId="35018" builtinId="8" hidden="1"/>
    <cellStyle name="Hipervínculo" xfId="35020" builtinId="8" hidden="1"/>
    <cellStyle name="Hipervínculo" xfId="35022" builtinId="8" hidden="1"/>
    <cellStyle name="Hipervínculo" xfId="35024" builtinId="8" hidden="1"/>
    <cellStyle name="Hipervínculo" xfId="35026" builtinId="8" hidden="1"/>
    <cellStyle name="Hipervínculo" xfId="35028" builtinId="8" hidden="1"/>
    <cellStyle name="Hipervínculo" xfId="35030" builtinId="8" hidden="1"/>
    <cellStyle name="Hipervínculo" xfId="35032" builtinId="8" hidden="1"/>
    <cellStyle name="Hipervínculo" xfId="35034" builtinId="8" hidden="1"/>
    <cellStyle name="Hipervínculo" xfId="35036" builtinId="8" hidden="1"/>
    <cellStyle name="Hipervínculo" xfId="35038" builtinId="8" hidden="1"/>
    <cellStyle name="Hipervínculo" xfId="35040" builtinId="8" hidden="1"/>
    <cellStyle name="Hipervínculo" xfId="35042" builtinId="8" hidden="1"/>
    <cellStyle name="Hipervínculo" xfId="35044" builtinId="8" hidden="1"/>
    <cellStyle name="Hipervínculo" xfId="35046" builtinId="8" hidden="1"/>
    <cellStyle name="Hipervínculo" xfId="35048" builtinId="8" hidden="1"/>
    <cellStyle name="Hipervínculo" xfId="35050" builtinId="8" hidden="1"/>
    <cellStyle name="Hipervínculo" xfId="35052" builtinId="8" hidden="1"/>
    <cellStyle name="Hipervínculo" xfId="35054" builtinId="8" hidden="1"/>
    <cellStyle name="Hipervínculo" xfId="35056" builtinId="8" hidden="1"/>
    <cellStyle name="Hipervínculo" xfId="35058" builtinId="8" hidden="1"/>
    <cellStyle name="Hipervínculo" xfId="35060" builtinId="8" hidden="1"/>
    <cellStyle name="Hipervínculo" xfId="35062" builtinId="8" hidden="1"/>
    <cellStyle name="Hipervínculo" xfId="35064" builtinId="8" hidden="1"/>
    <cellStyle name="Hipervínculo" xfId="35066" builtinId="8" hidden="1"/>
    <cellStyle name="Hipervínculo" xfId="35068" builtinId="8" hidden="1"/>
    <cellStyle name="Hipervínculo" xfId="35070" builtinId="8" hidden="1"/>
    <cellStyle name="Hipervínculo" xfId="35072" builtinId="8" hidden="1"/>
    <cellStyle name="Hipervínculo" xfId="35074" builtinId="8" hidden="1"/>
    <cellStyle name="Hipervínculo" xfId="35076" builtinId="8" hidden="1"/>
    <cellStyle name="Hipervínculo" xfId="35078" builtinId="8" hidden="1"/>
    <cellStyle name="Hipervínculo" xfId="35080" builtinId="8" hidden="1"/>
    <cellStyle name="Hipervínculo" xfId="35082" builtinId="8" hidden="1"/>
    <cellStyle name="Hipervínculo" xfId="35084" builtinId="8" hidden="1"/>
    <cellStyle name="Hipervínculo" xfId="35086" builtinId="8" hidden="1"/>
    <cellStyle name="Hipervínculo" xfId="35088" builtinId="8" hidden="1"/>
    <cellStyle name="Hipervínculo" xfId="35090" builtinId="8" hidden="1"/>
    <cellStyle name="Hipervínculo" xfId="35092" builtinId="8" hidden="1"/>
    <cellStyle name="Hipervínculo" xfId="35094" builtinId="8" hidden="1"/>
    <cellStyle name="Hipervínculo" xfId="35096" builtinId="8" hidden="1"/>
    <cellStyle name="Hipervínculo" xfId="35098" builtinId="8" hidden="1"/>
    <cellStyle name="Hipervínculo" xfId="35100" builtinId="8" hidden="1"/>
    <cellStyle name="Hipervínculo" xfId="35102" builtinId="8" hidden="1"/>
    <cellStyle name="Hipervínculo" xfId="35104" builtinId="8" hidden="1"/>
    <cellStyle name="Hipervínculo" xfId="35106" builtinId="8" hidden="1"/>
    <cellStyle name="Hipervínculo" xfId="35108" builtinId="8" hidden="1"/>
    <cellStyle name="Hipervínculo" xfId="35110" builtinId="8" hidden="1"/>
    <cellStyle name="Hipervínculo" xfId="35112" builtinId="8" hidden="1"/>
    <cellStyle name="Hipervínculo" xfId="35114" builtinId="8" hidden="1"/>
    <cellStyle name="Hipervínculo" xfId="35116" builtinId="8" hidden="1"/>
    <cellStyle name="Hipervínculo" xfId="35118" builtinId="8" hidden="1"/>
    <cellStyle name="Hipervínculo" xfId="35120" builtinId="8" hidden="1"/>
    <cellStyle name="Hipervínculo" xfId="35122" builtinId="8" hidden="1"/>
    <cellStyle name="Hipervínculo" xfId="35124" builtinId="8" hidden="1"/>
    <cellStyle name="Hipervínculo" xfId="35126" builtinId="8" hidden="1"/>
    <cellStyle name="Hipervínculo" xfId="35128" builtinId="8" hidden="1"/>
    <cellStyle name="Hipervínculo" xfId="35130" builtinId="8" hidden="1"/>
    <cellStyle name="Hipervínculo" xfId="35132" builtinId="8" hidden="1"/>
    <cellStyle name="Hipervínculo" xfId="35134" builtinId="8" hidden="1"/>
    <cellStyle name="Hipervínculo" xfId="35136" builtinId="8" hidden="1"/>
    <cellStyle name="Hipervínculo" xfId="35138" builtinId="8" hidden="1"/>
    <cellStyle name="Hipervínculo" xfId="35140" builtinId="8" hidden="1"/>
    <cellStyle name="Hipervínculo" xfId="35142" builtinId="8" hidden="1"/>
    <cellStyle name="Hipervínculo" xfId="35144" builtinId="8" hidden="1"/>
    <cellStyle name="Hipervínculo" xfId="35146" builtinId="8" hidden="1"/>
    <cellStyle name="Hipervínculo" xfId="35148" builtinId="8" hidden="1"/>
    <cellStyle name="Hipervínculo" xfId="35150" builtinId="8" hidden="1"/>
    <cellStyle name="Hipervínculo" xfId="35152" builtinId="8" hidden="1"/>
    <cellStyle name="Hipervínculo" xfId="35154" builtinId="8" hidden="1"/>
    <cellStyle name="Hipervínculo" xfId="35156" builtinId="8" hidden="1"/>
    <cellStyle name="Hipervínculo" xfId="35158" builtinId="8" hidden="1"/>
    <cellStyle name="Hipervínculo" xfId="35160" builtinId="8" hidden="1"/>
    <cellStyle name="Hipervínculo" xfId="35162" builtinId="8" hidden="1"/>
    <cellStyle name="Hipervínculo" xfId="35164" builtinId="8" hidden="1"/>
    <cellStyle name="Hipervínculo" xfId="35166" builtinId="8" hidden="1"/>
    <cellStyle name="Hipervínculo" xfId="35168" builtinId="8" hidden="1"/>
    <cellStyle name="Hipervínculo" xfId="35170" builtinId="8" hidden="1"/>
    <cellStyle name="Hipervínculo" xfId="35172" builtinId="8" hidden="1"/>
    <cellStyle name="Hipervínculo" xfId="35174" builtinId="8" hidden="1"/>
    <cellStyle name="Hipervínculo" xfId="35176" builtinId="8" hidden="1"/>
    <cellStyle name="Hipervínculo" xfId="35178" builtinId="8" hidden="1"/>
    <cellStyle name="Hipervínculo" xfId="35180" builtinId="8" hidden="1"/>
    <cellStyle name="Hipervínculo" xfId="35182" builtinId="8" hidden="1"/>
    <cellStyle name="Hipervínculo" xfId="35184" builtinId="8" hidden="1"/>
    <cellStyle name="Hipervínculo" xfId="35186" builtinId="8" hidden="1"/>
    <cellStyle name="Hipervínculo" xfId="35188" builtinId="8" hidden="1"/>
    <cellStyle name="Hipervínculo" xfId="35190" builtinId="8" hidden="1"/>
    <cellStyle name="Hipervínculo" xfId="35192" builtinId="8" hidden="1"/>
    <cellStyle name="Hipervínculo" xfId="35194" builtinId="8" hidden="1"/>
    <cellStyle name="Hipervínculo" xfId="35196" builtinId="8" hidden="1"/>
    <cellStyle name="Hipervínculo" xfId="35198" builtinId="8" hidden="1"/>
    <cellStyle name="Hipervínculo" xfId="35200" builtinId="8" hidden="1"/>
    <cellStyle name="Hipervínculo" xfId="35202" builtinId="8" hidden="1"/>
    <cellStyle name="Hipervínculo" xfId="35204" builtinId="8" hidden="1"/>
    <cellStyle name="Hipervínculo" xfId="35206" builtinId="8" hidden="1"/>
    <cellStyle name="Hipervínculo" xfId="35208" builtinId="8" hidden="1"/>
    <cellStyle name="Hipervínculo" xfId="35210" builtinId="8" hidden="1"/>
    <cellStyle name="Hipervínculo" xfId="35212" builtinId="8" hidden="1"/>
    <cellStyle name="Hipervínculo" xfId="35214" builtinId="8" hidden="1"/>
    <cellStyle name="Hipervínculo" xfId="35216" builtinId="8" hidden="1"/>
    <cellStyle name="Hipervínculo" xfId="35218" builtinId="8" hidden="1"/>
    <cellStyle name="Hipervínculo" xfId="35220" builtinId="8" hidden="1"/>
    <cellStyle name="Hipervínculo" xfId="35222" builtinId="8" hidden="1"/>
    <cellStyle name="Hipervínculo" xfId="35224" builtinId="8" hidden="1"/>
    <cellStyle name="Hipervínculo" xfId="35226" builtinId="8" hidden="1"/>
    <cellStyle name="Hipervínculo" xfId="35228" builtinId="8" hidden="1"/>
    <cellStyle name="Hipervínculo" xfId="35230" builtinId="8" hidden="1"/>
    <cellStyle name="Hipervínculo" xfId="35232" builtinId="8" hidden="1"/>
    <cellStyle name="Hipervínculo" xfId="35234" builtinId="8" hidden="1"/>
    <cellStyle name="Hipervínculo" xfId="35236" builtinId="8" hidden="1"/>
    <cellStyle name="Hipervínculo" xfId="35238" builtinId="8" hidden="1"/>
    <cellStyle name="Hipervínculo" xfId="35240" builtinId="8" hidden="1"/>
    <cellStyle name="Hipervínculo" xfId="35242" builtinId="8" hidden="1"/>
    <cellStyle name="Hipervínculo" xfId="35244" builtinId="8" hidden="1"/>
    <cellStyle name="Hipervínculo" xfId="35246" builtinId="8" hidden="1"/>
    <cellStyle name="Hipervínculo" xfId="35248" builtinId="8" hidden="1"/>
    <cellStyle name="Hipervínculo" xfId="35250" builtinId="8" hidden="1"/>
    <cellStyle name="Hipervínculo" xfId="35252" builtinId="8" hidden="1"/>
    <cellStyle name="Hipervínculo" xfId="35254" builtinId="8" hidden="1"/>
    <cellStyle name="Hipervínculo" xfId="35256" builtinId="8" hidden="1"/>
    <cellStyle name="Hipervínculo" xfId="35258" builtinId="8" hidden="1"/>
    <cellStyle name="Hipervínculo" xfId="35260" builtinId="8" hidden="1"/>
    <cellStyle name="Hipervínculo" xfId="35262" builtinId="8" hidden="1"/>
    <cellStyle name="Hipervínculo" xfId="35264" builtinId="8" hidden="1"/>
    <cellStyle name="Hipervínculo" xfId="35266" builtinId="8" hidden="1"/>
    <cellStyle name="Hipervínculo" xfId="35268" builtinId="8" hidden="1"/>
    <cellStyle name="Hipervínculo" xfId="35270" builtinId="8" hidden="1"/>
    <cellStyle name="Hipervínculo" xfId="35272" builtinId="8" hidden="1"/>
    <cellStyle name="Hipervínculo" xfId="35274" builtinId="8" hidden="1"/>
    <cellStyle name="Hipervínculo" xfId="35276" builtinId="8" hidden="1"/>
    <cellStyle name="Hipervínculo" xfId="35278" builtinId="8" hidden="1"/>
    <cellStyle name="Hipervínculo" xfId="35280" builtinId="8" hidden="1"/>
    <cellStyle name="Hipervínculo" xfId="35282" builtinId="8" hidden="1"/>
    <cellStyle name="Hipervínculo" xfId="35284" builtinId="8" hidden="1"/>
    <cellStyle name="Hipervínculo" xfId="35286" builtinId="8" hidden="1"/>
    <cellStyle name="Hipervínculo" xfId="35288" builtinId="8" hidden="1"/>
    <cellStyle name="Hipervínculo" xfId="35290" builtinId="8" hidden="1"/>
    <cellStyle name="Hipervínculo" xfId="35292" builtinId="8" hidden="1"/>
    <cellStyle name="Hipervínculo" xfId="35294" builtinId="8" hidden="1"/>
    <cellStyle name="Hipervínculo" xfId="35296" builtinId="8" hidden="1"/>
    <cellStyle name="Hipervínculo" xfId="35298" builtinId="8" hidden="1"/>
    <cellStyle name="Hipervínculo" xfId="35300" builtinId="8" hidden="1"/>
    <cellStyle name="Hipervínculo" xfId="35302" builtinId="8" hidden="1"/>
    <cellStyle name="Hipervínculo" xfId="35304" builtinId="8" hidden="1"/>
    <cellStyle name="Hipervínculo" xfId="35306" builtinId="8" hidden="1"/>
    <cellStyle name="Hipervínculo" xfId="35308" builtinId="8" hidden="1"/>
    <cellStyle name="Hipervínculo" xfId="35310" builtinId="8" hidden="1"/>
    <cellStyle name="Hipervínculo" xfId="35312" builtinId="8" hidden="1"/>
    <cellStyle name="Hipervínculo" xfId="35314" builtinId="8" hidden="1"/>
    <cellStyle name="Hipervínculo" xfId="35316" builtinId="8" hidden="1"/>
    <cellStyle name="Hipervínculo" xfId="35318" builtinId="8" hidden="1"/>
    <cellStyle name="Hipervínculo" xfId="35320" builtinId="8" hidden="1"/>
    <cellStyle name="Hipervínculo" xfId="35322" builtinId="8" hidden="1"/>
    <cellStyle name="Hipervínculo" xfId="35324" builtinId="8" hidden="1"/>
    <cellStyle name="Hipervínculo" xfId="35326" builtinId="8" hidden="1"/>
    <cellStyle name="Hipervínculo" xfId="35328" builtinId="8" hidden="1"/>
    <cellStyle name="Hipervínculo" xfId="35330" builtinId="8" hidden="1"/>
    <cellStyle name="Hipervínculo" xfId="35332" builtinId="8" hidden="1"/>
    <cellStyle name="Hipervínculo" xfId="35334" builtinId="8" hidden="1"/>
    <cellStyle name="Hipervínculo" xfId="35336" builtinId="8" hidden="1"/>
    <cellStyle name="Hipervínculo" xfId="35338" builtinId="8" hidden="1"/>
    <cellStyle name="Hipervínculo" xfId="35340" builtinId="8" hidden="1"/>
    <cellStyle name="Hipervínculo" xfId="35342" builtinId="8" hidden="1"/>
    <cellStyle name="Hipervínculo" xfId="35344" builtinId="8" hidden="1"/>
    <cellStyle name="Hipervínculo" xfId="35346" builtinId="8" hidden="1"/>
    <cellStyle name="Hipervínculo" xfId="35348" builtinId="8" hidden="1"/>
    <cellStyle name="Hipervínculo" xfId="35350" builtinId="8" hidden="1"/>
    <cellStyle name="Hipervínculo" xfId="35352" builtinId="8" hidden="1"/>
    <cellStyle name="Hipervínculo" xfId="35354" builtinId="8" hidden="1"/>
    <cellStyle name="Hipervínculo" xfId="35356" builtinId="8" hidden="1"/>
    <cellStyle name="Hipervínculo" xfId="35358" builtinId="8" hidden="1"/>
    <cellStyle name="Hipervínculo" xfId="35360" builtinId="8" hidden="1"/>
    <cellStyle name="Hipervínculo" xfId="35362" builtinId="8" hidden="1"/>
    <cellStyle name="Hipervínculo" xfId="35364" builtinId="8" hidden="1"/>
    <cellStyle name="Hipervínculo" xfId="35366" builtinId="8" hidden="1"/>
    <cellStyle name="Hipervínculo" xfId="35368" builtinId="8" hidden="1"/>
    <cellStyle name="Hipervínculo" xfId="35370" builtinId="8" hidden="1"/>
    <cellStyle name="Hipervínculo" xfId="35372" builtinId="8" hidden="1"/>
    <cellStyle name="Hipervínculo" xfId="35374" builtinId="8" hidden="1"/>
    <cellStyle name="Hipervínculo" xfId="35376" builtinId="8" hidden="1"/>
    <cellStyle name="Hipervínculo" xfId="35378" builtinId="8" hidden="1"/>
    <cellStyle name="Hipervínculo" xfId="35380" builtinId="8" hidden="1"/>
    <cellStyle name="Hipervínculo" xfId="35382" builtinId="8" hidden="1"/>
    <cellStyle name="Hipervínculo" xfId="35384" builtinId="8" hidden="1"/>
    <cellStyle name="Hipervínculo" xfId="35386" builtinId="8" hidden="1"/>
    <cellStyle name="Hipervínculo" xfId="35388" builtinId="8" hidden="1"/>
    <cellStyle name="Hipervínculo" xfId="35390" builtinId="8" hidden="1"/>
    <cellStyle name="Hipervínculo" xfId="35392" builtinId="8" hidden="1"/>
    <cellStyle name="Hipervínculo" xfId="35394" builtinId="8" hidden="1"/>
    <cellStyle name="Hipervínculo" xfId="35396" builtinId="8" hidden="1"/>
    <cellStyle name="Hipervínculo" xfId="35398" builtinId="8" hidden="1"/>
    <cellStyle name="Hipervínculo" xfId="35400" builtinId="8" hidden="1"/>
    <cellStyle name="Hipervínculo" xfId="35402" builtinId="8" hidden="1"/>
    <cellStyle name="Hipervínculo" xfId="35404" builtinId="8" hidden="1"/>
    <cellStyle name="Hipervínculo" xfId="35406" builtinId="8" hidden="1"/>
    <cellStyle name="Hipervínculo" xfId="35408" builtinId="8" hidden="1"/>
    <cellStyle name="Hipervínculo" xfId="35410" builtinId="8" hidden="1"/>
    <cellStyle name="Hipervínculo" xfId="35412" builtinId="8" hidden="1"/>
    <cellStyle name="Hipervínculo" xfId="35414" builtinId="8" hidden="1"/>
    <cellStyle name="Hipervínculo" xfId="35416" builtinId="8" hidden="1"/>
    <cellStyle name="Hipervínculo" xfId="35418" builtinId="8" hidden="1"/>
    <cellStyle name="Hipervínculo" xfId="35420" builtinId="8" hidden="1"/>
    <cellStyle name="Hipervínculo" xfId="35422" builtinId="8" hidden="1"/>
    <cellStyle name="Hipervínculo" xfId="35424" builtinId="8" hidden="1"/>
    <cellStyle name="Hipervínculo" xfId="35426" builtinId="8" hidden="1"/>
    <cellStyle name="Hipervínculo" xfId="35428" builtinId="8" hidden="1"/>
    <cellStyle name="Hipervínculo" xfId="35430" builtinId="8" hidden="1"/>
    <cellStyle name="Hipervínculo" xfId="35432" builtinId="8" hidden="1"/>
    <cellStyle name="Hipervínculo" xfId="35434" builtinId="8" hidden="1"/>
    <cellStyle name="Hipervínculo" xfId="35436" builtinId="8" hidden="1"/>
    <cellStyle name="Hipervínculo" xfId="35438" builtinId="8" hidden="1"/>
    <cellStyle name="Hipervínculo" xfId="35440" builtinId="8" hidden="1"/>
    <cellStyle name="Hipervínculo" xfId="35442" builtinId="8" hidden="1"/>
    <cellStyle name="Hipervínculo" xfId="35444" builtinId="8" hidden="1"/>
    <cellStyle name="Hipervínculo" xfId="35446" builtinId="8" hidden="1"/>
    <cellStyle name="Hipervínculo" xfId="35448" builtinId="8" hidden="1"/>
    <cellStyle name="Hipervínculo" xfId="35450" builtinId="8" hidden="1"/>
    <cellStyle name="Hipervínculo" xfId="35452" builtinId="8" hidden="1"/>
    <cellStyle name="Hipervínculo" xfId="35454" builtinId="8" hidden="1"/>
    <cellStyle name="Hipervínculo" xfId="35456" builtinId="8" hidden="1"/>
    <cellStyle name="Hipervínculo" xfId="35458" builtinId="8" hidden="1"/>
    <cellStyle name="Hipervínculo" xfId="35460" builtinId="8" hidden="1"/>
    <cellStyle name="Hipervínculo" xfId="35462" builtinId="8" hidden="1"/>
    <cellStyle name="Hipervínculo" xfId="35464" builtinId="8" hidden="1"/>
    <cellStyle name="Hipervínculo" xfId="35466" builtinId="8" hidden="1"/>
    <cellStyle name="Hipervínculo" xfId="35468" builtinId="8" hidden="1"/>
    <cellStyle name="Hipervínculo" xfId="35470" builtinId="8" hidden="1"/>
    <cellStyle name="Hipervínculo" xfId="35472" builtinId="8" hidden="1"/>
    <cellStyle name="Hipervínculo" xfId="35474" builtinId="8" hidden="1"/>
    <cellStyle name="Hipervínculo" xfId="35476" builtinId="8" hidden="1"/>
    <cellStyle name="Hipervínculo" xfId="35478" builtinId="8" hidden="1"/>
    <cellStyle name="Hipervínculo" xfId="35480" builtinId="8" hidden="1"/>
    <cellStyle name="Hipervínculo" xfId="35482" builtinId="8" hidden="1"/>
    <cellStyle name="Hipervínculo" xfId="35484" builtinId="8" hidden="1"/>
    <cellStyle name="Hipervínculo" xfId="35486" builtinId="8" hidden="1"/>
    <cellStyle name="Hipervínculo" xfId="35488" builtinId="8" hidden="1"/>
    <cellStyle name="Hipervínculo" xfId="35490" builtinId="8" hidden="1"/>
    <cellStyle name="Hipervínculo" xfId="35492" builtinId="8" hidden="1"/>
    <cellStyle name="Hipervínculo" xfId="35494" builtinId="8" hidden="1"/>
    <cellStyle name="Hipervínculo" xfId="35496" builtinId="8" hidden="1"/>
    <cellStyle name="Hipervínculo" xfId="35498" builtinId="8" hidden="1"/>
    <cellStyle name="Hipervínculo" xfId="35500" builtinId="8" hidden="1"/>
    <cellStyle name="Hipervínculo" xfId="35502" builtinId="8" hidden="1"/>
    <cellStyle name="Hipervínculo" xfId="35504" builtinId="8" hidden="1"/>
    <cellStyle name="Hipervínculo" xfId="35506" builtinId="8" hidden="1"/>
    <cellStyle name="Hipervínculo" xfId="35508" builtinId="8" hidden="1"/>
    <cellStyle name="Hipervínculo" xfId="35510" builtinId="8" hidden="1"/>
    <cellStyle name="Hipervínculo" xfId="35512" builtinId="8" hidden="1"/>
    <cellStyle name="Hipervínculo" xfId="35514" builtinId="8" hidden="1"/>
    <cellStyle name="Hipervínculo" xfId="35516" builtinId="8" hidden="1"/>
    <cellStyle name="Hipervínculo" xfId="35518" builtinId="8" hidden="1"/>
    <cellStyle name="Hipervínculo" xfId="35520" builtinId="8" hidden="1"/>
    <cellStyle name="Hipervínculo" xfId="35522" builtinId="8" hidden="1"/>
    <cellStyle name="Hipervínculo" xfId="35524" builtinId="8" hidden="1"/>
    <cellStyle name="Hipervínculo" xfId="35526" builtinId="8" hidden="1"/>
    <cellStyle name="Hipervínculo" xfId="35528" builtinId="8" hidden="1"/>
    <cellStyle name="Hipervínculo" xfId="35530" builtinId="8" hidden="1"/>
    <cellStyle name="Hipervínculo" xfId="35532" builtinId="8" hidden="1"/>
    <cellStyle name="Hipervínculo" xfId="35534" builtinId="8" hidden="1"/>
    <cellStyle name="Hipervínculo" xfId="35536" builtinId="8" hidden="1"/>
    <cellStyle name="Hipervínculo" xfId="35538" builtinId="8" hidden="1"/>
    <cellStyle name="Hipervínculo" xfId="35540" builtinId="8" hidden="1"/>
    <cellStyle name="Hipervínculo" xfId="35542" builtinId="8" hidden="1"/>
    <cellStyle name="Hipervínculo" xfId="35544" builtinId="8" hidden="1"/>
    <cellStyle name="Hipervínculo" xfId="35546" builtinId="8" hidden="1"/>
    <cellStyle name="Hipervínculo" xfId="35548" builtinId="8" hidden="1"/>
    <cellStyle name="Hipervínculo" xfId="35550" builtinId="8" hidden="1"/>
    <cellStyle name="Hipervínculo" xfId="35552" builtinId="8" hidden="1"/>
    <cellStyle name="Hipervínculo" xfId="35554" builtinId="8" hidden="1"/>
    <cellStyle name="Hipervínculo" xfId="35556" builtinId="8" hidden="1"/>
    <cellStyle name="Hipervínculo" xfId="35558" builtinId="8" hidden="1"/>
    <cellStyle name="Hipervínculo" xfId="35560" builtinId="8" hidden="1"/>
    <cellStyle name="Hipervínculo" xfId="35562" builtinId="8" hidden="1"/>
    <cellStyle name="Hipervínculo" xfId="35564" builtinId="8" hidden="1"/>
    <cellStyle name="Hipervínculo" xfId="35566" builtinId="8" hidden="1"/>
    <cellStyle name="Hipervínculo" xfId="35568" builtinId="8" hidden="1"/>
    <cellStyle name="Hipervínculo" xfId="35570" builtinId="8" hidden="1"/>
    <cellStyle name="Hipervínculo" xfId="35572" builtinId="8" hidden="1"/>
    <cellStyle name="Hipervínculo" xfId="35574" builtinId="8" hidden="1"/>
    <cellStyle name="Hipervínculo" xfId="35576" builtinId="8" hidden="1"/>
    <cellStyle name="Hipervínculo" xfId="35578" builtinId="8" hidden="1"/>
    <cellStyle name="Hipervínculo" xfId="35580" builtinId="8" hidden="1"/>
    <cellStyle name="Hipervínculo" xfId="35582" builtinId="8" hidden="1"/>
    <cellStyle name="Hipervínculo" xfId="35584" builtinId="8" hidden="1"/>
    <cellStyle name="Hipervínculo" xfId="35586" builtinId="8" hidden="1"/>
    <cellStyle name="Hipervínculo" xfId="35588" builtinId="8" hidden="1"/>
    <cellStyle name="Hipervínculo" xfId="35590" builtinId="8" hidden="1"/>
    <cellStyle name="Hipervínculo" xfId="35592" builtinId="8" hidden="1"/>
    <cellStyle name="Hipervínculo" xfId="35594" builtinId="8" hidden="1"/>
    <cellStyle name="Hipervínculo" xfId="35596" builtinId="8" hidden="1"/>
    <cellStyle name="Hipervínculo" xfId="35598" builtinId="8" hidden="1"/>
    <cellStyle name="Hipervínculo" xfId="35600" builtinId="8" hidden="1"/>
    <cellStyle name="Hipervínculo" xfId="35602" builtinId="8" hidden="1"/>
    <cellStyle name="Hipervínculo" xfId="35604" builtinId="8" hidden="1"/>
    <cellStyle name="Hipervínculo" xfId="35606" builtinId="8" hidden="1"/>
    <cellStyle name="Hipervínculo" xfId="35608" builtinId="8" hidden="1"/>
    <cellStyle name="Hipervínculo" xfId="35610" builtinId="8" hidden="1"/>
    <cellStyle name="Hipervínculo" xfId="35612" builtinId="8" hidden="1"/>
    <cellStyle name="Hipervínculo" xfId="35614" builtinId="8" hidden="1"/>
    <cellStyle name="Hipervínculo" xfId="35616" builtinId="8" hidden="1"/>
    <cellStyle name="Hipervínculo" xfId="35618" builtinId="8" hidden="1"/>
    <cellStyle name="Hipervínculo" xfId="35620" builtinId="8" hidden="1"/>
    <cellStyle name="Hipervínculo" xfId="35622" builtinId="8" hidden="1"/>
    <cellStyle name="Hipervínculo" xfId="35624" builtinId="8" hidden="1"/>
    <cellStyle name="Hipervínculo" xfId="35626" builtinId="8" hidden="1"/>
    <cellStyle name="Hipervínculo" xfId="35628" builtinId="8" hidden="1"/>
    <cellStyle name="Hipervínculo" xfId="35630" builtinId="8" hidden="1"/>
    <cellStyle name="Hipervínculo" xfId="35632" builtinId="8" hidden="1"/>
    <cellStyle name="Hipervínculo" xfId="35634" builtinId="8" hidden="1"/>
    <cellStyle name="Hipervínculo" xfId="35636" builtinId="8" hidden="1"/>
    <cellStyle name="Hipervínculo" xfId="35638" builtinId="8" hidden="1"/>
    <cellStyle name="Hipervínculo" xfId="35640" builtinId="8" hidden="1"/>
    <cellStyle name="Hipervínculo" xfId="35642" builtinId="8" hidden="1"/>
    <cellStyle name="Hipervínculo" xfId="35644" builtinId="8" hidden="1"/>
    <cellStyle name="Hipervínculo" xfId="35646" builtinId="8" hidden="1"/>
    <cellStyle name="Hipervínculo" xfId="35648" builtinId="8" hidden="1"/>
    <cellStyle name="Hipervínculo" xfId="35650" builtinId="8" hidden="1"/>
    <cellStyle name="Hipervínculo" xfId="35652" builtinId="8" hidden="1"/>
    <cellStyle name="Hipervínculo" xfId="35654" builtinId="8" hidden="1"/>
    <cellStyle name="Hipervínculo" xfId="35656" builtinId="8" hidden="1"/>
    <cellStyle name="Hipervínculo" xfId="35658" builtinId="8" hidden="1"/>
    <cellStyle name="Hipervínculo" xfId="35660" builtinId="8" hidden="1"/>
    <cellStyle name="Hipervínculo" xfId="35662" builtinId="8" hidden="1"/>
    <cellStyle name="Hipervínculo" xfId="35664" builtinId="8" hidden="1"/>
    <cellStyle name="Hipervínculo" xfId="35666" builtinId="8" hidden="1"/>
    <cellStyle name="Hipervínculo" xfId="35668" builtinId="8" hidden="1"/>
    <cellStyle name="Hipervínculo" xfId="35670" builtinId="8" hidden="1"/>
    <cellStyle name="Hipervínculo" xfId="35672" builtinId="8" hidden="1"/>
    <cellStyle name="Hipervínculo" xfId="35674" builtinId="8" hidden="1"/>
    <cellStyle name="Hipervínculo" xfId="35676" builtinId="8" hidden="1"/>
    <cellStyle name="Hipervínculo" xfId="35678" builtinId="8" hidden="1"/>
    <cellStyle name="Hipervínculo" xfId="35680" builtinId="8" hidden="1"/>
    <cellStyle name="Hipervínculo" xfId="35682" builtinId="8" hidden="1"/>
    <cellStyle name="Hipervínculo" xfId="35684" builtinId="8" hidden="1"/>
    <cellStyle name="Hipervínculo" xfId="35686" builtinId="8" hidden="1"/>
    <cellStyle name="Hipervínculo" xfId="35688" builtinId="8" hidden="1"/>
    <cellStyle name="Hipervínculo" xfId="35690" builtinId="8" hidden="1"/>
    <cellStyle name="Hipervínculo" xfId="35692" builtinId="8" hidden="1"/>
    <cellStyle name="Hipervínculo" xfId="35694" builtinId="8" hidden="1"/>
    <cellStyle name="Hipervínculo" xfId="35696" builtinId="8" hidden="1"/>
    <cellStyle name="Hipervínculo" xfId="35698" builtinId="8" hidden="1"/>
    <cellStyle name="Hipervínculo" xfId="35700" builtinId="8" hidden="1"/>
    <cellStyle name="Hipervínculo" xfId="35702" builtinId="8" hidden="1"/>
    <cellStyle name="Hipervínculo" xfId="35704" builtinId="8" hidden="1"/>
    <cellStyle name="Hipervínculo" xfId="35706" builtinId="8" hidden="1"/>
    <cellStyle name="Hipervínculo" xfId="35708" builtinId="8" hidden="1"/>
    <cellStyle name="Hipervínculo" xfId="35710" builtinId="8" hidden="1"/>
    <cellStyle name="Hipervínculo" xfId="35712" builtinId="8" hidden="1"/>
    <cellStyle name="Hipervínculo" xfId="35714" builtinId="8" hidden="1"/>
    <cellStyle name="Hipervínculo" xfId="35716" builtinId="8" hidden="1"/>
    <cellStyle name="Hipervínculo" xfId="35718" builtinId="8" hidden="1"/>
    <cellStyle name="Hipervínculo" xfId="35720" builtinId="8" hidden="1"/>
    <cellStyle name="Hipervínculo" xfId="35722" builtinId="8" hidden="1"/>
    <cellStyle name="Hipervínculo" xfId="35724" builtinId="8" hidden="1"/>
    <cellStyle name="Hipervínculo" xfId="35726" builtinId="8" hidden="1"/>
    <cellStyle name="Hipervínculo" xfId="35728" builtinId="8" hidden="1"/>
    <cellStyle name="Hipervínculo" xfId="35730" builtinId="8" hidden="1"/>
    <cellStyle name="Hipervínculo" xfId="35732" builtinId="8" hidden="1"/>
    <cellStyle name="Hipervínculo" xfId="35734" builtinId="8" hidden="1"/>
    <cellStyle name="Hipervínculo" xfId="35736" builtinId="8" hidden="1"/>
    <cellStyle name="Hipervínculo" xfId="35738" builtinId="8" hidden="1"/>
    <cellStyle name="Hipervínculo" xfId="35740" builtinId="8" hidden="1"/>
    <cellStyle name="Hipervínculo" xfId="35742" builtinId="8" hidden="1"/>
    <cellStyle name="Hipervínculo" xfId="35744" builtinId="8" hidden="1"/>
    <cellStyle name="Hipervínculo" xfId="35746" builtinId="8" hidden="1"/>
    <cellStyle name="Hipervínculo" xfId="35748" builtinId="8" hidden="1"/>
    <cellStyle name="Hipervínculo" xfId="35750" builtinId="8" hidden="1"/>
    <cellStyle name="Hipervínculo" xfId="35752" builtinId="8" hidden="1"/>
    <cellStyle name="Hipervínculo" xfId="35754" builtinId="8" hidden="1"/>
    <cellStyle name="Hipervínculo" xfId="35756" builtinId="8" hidden="1"/>
    <cellStyle name="Hipervínculo" xfId="35758" builtinId="8" hidden="1"/>
    <cellStyle name="Hipervínculo" xfId="35760" builtinId="8" hidden="1"/>
    <cellStyle name="Hipervínculo" xfId="35762" builtinId="8" hidden="1"/>
    <cellStyle name="Hipervínculo" xfId="35764" builtinId="8" hidden="1"/>
    <cellStyle name="Hipervínculo" xfId="35766" builtinId="8" hidden="1"/>
    <cellStyle name="Hipervínculo" xfId="35768" builtinId="8" hidden="1"/>
    <cellStyle name="Hipervínculo" xfId="35770" builtinId="8" hidden="1"/>
    <cellStyle name="Hipervínculo" xfId="35772" builtinId="8" hidden="1"/>
    <cellStyle name="Hipervínculo" xfId="35774" builtinId="8" hidden="1"/>
    <cellStyle name="Hipervínculo" xfId="35776" builtinId="8" hidden="1"/>
    <cellStyle name="Hipervínculo" xfId="35778" builtinId="8" hidden="1"/>
    <cellStyle name="Hipervínculo" xfId="35780" builtinId="8" hidden="1"/>
    <cellStyle name="Hipervínculo" xfId="35782" builtinId="8" hidden="1"/>
    <cellStyle name="Hipervínculo" xfId="35784" builtinId="8" hidden="1"/>
    <cellStyle name="Hipervínculo" xfId="35786" builtinId="8" hidden="1"/>
    <cellStyle name="Hipervínculo" xfId="35788" builtinId="8" hidden="1"/>
    <cellStyle name="Hipervínculo" xfId="35790" builtinId="8" hidden="1"/>
    <cellStyle name="Hipervínculo" xfId="35792" builtinId="8" hidden="1"/>
    <cellStyle name="Hipervínculo" xfId="35794" builtinId="8" hidden="1"/>
    <cellStyle name="Hipervínculo" xfId="35796" builtinId="8" hidden="1"/>
    <cellStyle name="Hipervínculo" xfId="35798" builtinId="8" hidden="1"/>
    <cellStyle name="Hipervínculo" xfId="35800" builtinId="8" hidden="1"/>
    <cellStyle name="Hipervínculo" xfId="35802" builtinId="8" hidden="1"/>
    <cellStyle name="Hipervínculo" xfId="35804" builtinId="8" hidden="1"/>
    <cellStyle name="Hipervínculo" xfId="35806" builtinId="8" hidden="1"/>
    <cellStyle name="Hipervínculo" xfId="35808" builtinId="8" hidden="1"/>
    <cellStyle name="Hipervínculo" xfId="35810" builtinId="8" hidden="1"/>
    <cellStyle name="Hipervínculo" xfId="35812" builtinId="8" hidden="1"/>
    <cellStyle name="Hipervínculo" xfId="35814" builtinId="8" hidden="1"/>
    <cellStyle name="Hipervínculo" xfId="35816" builtinId="8" hidden="1"/>
    <cellStyle name="Hipervínculo" xfId="35818" builtinId="8" hidden="1"/>
    <cellStyle name="Hipervínculo" xfId="35820" builtinId="8" hidden="1"/>
    <cellStyle name="Hipervínculo" xfId="35822" builtinId="8" hidden="1"/>
    <cellStyle name="Hipervínculo" xfId="35824" builtinId="8" hidden="1"/>
    <cellStyle name="Hipervínculo" xfId="35826" builtinId="8" hidden="1"/>
    <cellStyle name="Hipervínculo" xfId="35828" builtinId="8" hidden="1"/>
    <cellStyle name="Hipervínculo" xfId="35830" builtinId="8" hidden="1"/>
    <cellStyle name="Hipervínculo" xfId="35832" builtinId="8" hidden="1"/>
    <cellStyle name="Hipervínculo" xfId="35834" builtinId="8" hidden="1"/>
    <cellStyle name="Hipervínculo" xfId="35836" builtinId="8" hidden="1"/>
    <cellStyle name="Hipervínculo" xfId="35838" builtinId="8" hidden="1"/>
    <cellStyle name="Hipervínculo" xfId="35840" builtinId="8" hidden="1"/>
    <cellStyle name="Hipervínculo" xfId="35842" builtinId="8" hidden="1"/>
    <cellStyle name="Hipervínculo" xfId="35844" builtinId="8" hidden="1"/>
    <cellStyle name="Hipervínculo" xfId="35846" builtinId="8" hidden="1"/>
    <cellStyle name="Hipervínculo" xfId="35848" builtinId="8" hidden="1"/>
    <cellStyle name="Hipervínculo" xfId="35850" builtinId="8" hidden="1"/>
    <cellStyle name="Hipervínculo" xfId="35852" builtinId="8" hidden="1"/>
    <cellStyle name="Hipervínculo" xfId="35854" builtinId="8" hidden="1"/>
    <cellStyle name="Hipervínculo" xfId="35856" builtinId="8" hidden="1"/>
    <cellStyle name="Hipervínculo" xfId="35858" builtinId="8" hidden="1"/>
    <cellStyle name="Hipervínculo" xfId="35860" builtinId="8" hidden="1"/>
    <cellStyle name="Hipervínculo" xfId="35862" builtinId="8" hidden="1"/>
    <cellStyle name="Hipervínculo" xfId="35864" builtinId="8" hidden="1"/>
    <cellStyle name="Hipervínculo" xfId="35866" builtinId="8" hidden="1"/>
    <cellStyle name="Hipervínculo" xfId="35868" builtinId="8" hidden="1"/>
    <cellStyle name="Hipervínculo" xfId="35870" builtinId="8" hidden="1"/>
    <cellStyle name="Hipervínculo" xfId="35872" builtinId="8" hidden="1"/>
    <cellStyle name="Hipervínculo" xfId="35874" builtinId="8" hidden="1"/>
    <cellStyle name="Hipervínculo" xfId="35876" builtinId="8" hidden="1"/>
    <cellStyle name="Hipervínculo" xfId="35878" builtinId="8" hidden="1"/>
    <cellStyle name="Hipervínculo" xfId="35880" builtinId="8" hidden="1"/>
    <cellStyle name="Hipervínculo" xfId="35882" builtinId="8" hidden="1"/>
    <cellStyle name="Hipervínculo" xfId="35884" builtinId="8" hidden="1"/>
    <cellStyle name="Hipervínculo" xfId="35886" builtinId="8" hidden="1"/>
    <cellStyle name="Hipervínculo" xfId="35888" builtinId="8" hidden="1"/>
    <cellStyle name="Hipervínculo" xfId="35890" builtinId="8" hidden="1"/>
    <cellStyle name="Hipervínculo" xfId="35892" builtinId="8" hidden="1"/>
    <cellStyle name="Hipervínculo" xfId="35894" builtinId="8" hidden="1"/>
    <cellStyle name="Hipervínculo" xfId="35896" builtinId="8" hidden="1"/>
    <cellStyle name="Hipervínculo" xfId="35898" builtinId="8" hidden="1"/>
    <cellStyle name="Hipervínculo" xfId="35900" builtinId="8" hidden="1"/>
    <cellStyle name="Hipervínculo" xfId="35902" builtinId="8" hidden="1"/>
    <cellStyle name="Hipervínculo" xfId="35904" builtinId="8" hidden="1"/>
    <cellStyle name="Hipervínculo" xfId="35906" builtinId="8" hidden="1"/>
    <cellStyle name="Hipervínculo" xfId="35908" builtinId="8" hidden="1"/>
    <cellStyle name="Hipervínculo" xfId="35910" builtinId="8" hidden="1"/>
    <cellStyle name="Hipervínculo" xfId="35912" builtinId="8" hidden="1"/>
    <cellStyle name="Hipervínculo" xfId="35914" builtinId="8" hidden="1"/>
    <cellStyle name="Hipervínculo" xfId="35916" builtinId="8" hidden="1"/>
    <cellStyle name="Hipervínculo" xfId="35918" builtinId="8" hidden="1"/>
    <cellStyle name="Hipervínculo" xfId="35920" builtinId="8" hidden="1"/>
    <cellStyle name="Hipervínculo" xfId="35922" builtinId="8" hidden="1"/>
    <cellStyle name="Hipervínculo" xfId="35924" builtinId="8" hidden="1"/>
    <cellStyle name="Hipervínculo" xfId="35926" builtinId="8" hidden="1"/>
    <cellStyle name="Hipervínculo" xfId="35928" builtinId="8" hidden="1"/>
    <cellStyle name="Hipervínculo" xfId="35930" builtinId="8" hidden="1"/>
    <cellStyle name="Hipervínculo" xfId="35932" builtinId="8" hidden="1"/>
    <cellStyle name="Hipervínculo" xfId="35934" builtinId="8" hidden="1"/>
    <cellStyle name="Hipervínculo" xfId="35936" builtinId="8" hidden="1"/>
    <cellStyle name="Hipervínculo" xfId="35938" builtinId="8" hidden="1"/>
    <cellStyle name="Hipervínculo" xfId="35940" builtinId="8" hidden="1"/>
    <cellStyle name="Hipervínculo" xfId="35942" builtinId="8" hidden="1"/>
    <cellStyle name="Hipervínculo" xfId="35944" builtinId="8" hidden="1"/>
    <cellStyle name="Hipervínculo" xfId="35946" builtinId="8" hidden="1"/>
    <cellStyle name="Hipervínculo" xfId="35948" builtinId="8" hidden="1"/>
    <cellStyle name="Hipervínculo" xfId="35950" builtinId="8" hidden="1"/>
    <cellStyle name="Hipervínculo" xfId="35952" builtinId="8" hidden="1"/>
    <cellStyle name="Hipervínculo" xfId="35954" builtinId="8" hidden="1"/>
    <cellStyle name="Hipervínculo" xfId="35956" builtinId="8" hidden="1"/>
    <cellStyle name="Hipervínculo" xfId="35958" builtinId="8" hidden="1"/>
    <cellStyle name="Hipervínculo" xfId="35960" builtinId="8" hidden="1"/>
    <cellStyle name="Hipervínculo" xfId="35962" builtinId="8" hidden="1"/>
    <cellStyle name="Hipervínculo" xfId="35964" builtinId="8" hidden="1"/>
    <cellStyle name="Hipervínculo" xfId="35966" builtinId="8" hidden="1"/>
    <cellStyle name="Hipervínculo" xfId="35968" builtinId="8" hidden="1"/>
    <cellStyle name="Hipervínculo" xfId="35970" builtinId="8" hidden="1"/>
    <cellStyle name="Hipervínculo" xfId="35972" builtinId="8" hidden="1"/>
    <cellStyle name="Hipervínculo" xfId="35974" builtinId="8" hidden="1"/>
    <cellStyle name="Hipervínculo" xfId="35976" builtinId="8" hidden="1"/>
    <cellStyle name="Hipervínculo" xfId="35978" builtinId="8" hidden="1"/>
    <cellStyle name="Hipervínculo" xfId="35980" builtinId="8" hidden="1"/>
    <cellStyle name="Hipervínculo" xfId="35982" builtinId="8" hidden="1"/>
    <cellStyle name="Hipervínculo" xfId="35984" builtinId="8" hidden="1"/>
    <cellStyle name="Hipervínculo" xfId="35986" builtinId="8" hidden="1"/>
    <cellStyle name="Hipervínculo" xfId="35988" builtinId="8" hidden="1"/>
    <cellStyle name="Hipervínculo" xfId="35990" builtinId="8" hidden="1"/>
    <cellStyle name="Hipervínculo" xfId="35992" builtinId="8" hidden="1"/>
    <cellStyle name="Hipervínculo" xfId="35994" builtinId="8" hidden="1"/>
    <cellStyle name="Hipervínculo" xfId="35996" builtinId="8" hidden="1"/>
    <cellStyle name="Hipervínculo" xfId="35998" builtinId="8" hidden="1"/>
    <cellStyle name="Hipervínculo" xfId="36000" builtinId="8" hidden="1"/>
    <cellStyle name="Hipervínculo" xfId="36002" builtinId="8" hidden="1"/>
    <cellStyle name="Hipervínculo" xfId="36004" builtinId="8" hidden="1"/>
    <cellStyle name="Hipervínculo" xfId="36006" builtinId="8" hidden="1"/>
    <cellStyle name="Hipervínculo" xfId="36008" builtinId="8" hidden="1"/>
    <cellStyle name="Hipervínculo" xfId="36010" builtinId="8" hidden="1"/>
    <cellStyle name="Hipervínculo" xfId="36012" builtinId="8" hidden="1"/>
    <cellStyle name="Hipervínculo" xfId="36014" builtinId="8" hidden="1"/>
    <cellStyle name="Hipervínculo" xfId="36016" builtinId="8" hidden="1"/>
    <cellStyle name="Hipervínculo" xfId="36018" builtinId="8" hidden="1"/>
    <cellStyle name="Hipervínculo" xfId="36020" builtinId="8" hidden="1"/>
    <cellStyle name="Hipervínculo" xfId="36022" builtinId="8" hidden="1"/>
    <cellStyle name="Hipervínculo" xfId="36024" builtinId="8" hidden="1"/>
    <cellStyle name="Hipervínculo" xfId="36026" builtinId="8" hidden="1"/>
    <cellStyle name="Hipervínculo" xfId="36028" builtinId="8" hidden="1"/>
    <cellStyle name="Hipervínculo" xfId="36030" builtinId="8" hidden="1"/>
    <cellStyle name="Hipervínculo" xfId="36032" builtinId="8" hidden="1"/>
    <cellStyle name="Hipervínculo" xfId="36034" builtinId="8" hidden="1"/>
    <cellStyle name="Hipervínculo" xfId="36036" builtinId="8" hidden="1"/>
    <cellStyle name="Hipervínculo" xfId="36038" builtinId="8" hidden="1"/>
    <cellStyle name="Hipervínculo" xfId="36040" builtinId="8" hidden="1"/>
    <cellStyle name="Hipervínculo" xfId="36042" builtinId="8" hidden="1"/>
    <cellStyle name="Hipervínculo" xfId="36044" builtinId="8" hidden="1"/>
    <cellStyle name="Hipervínculo" xfId="36046" builtinId="8" hidden="1"/>
    <cellStyle name="Hipervínculo" xfId="36048" builtinId="8" hidden="1"/>
    <cellStyle name="Hipervínculo" xfId="36050" builtinId="8" hidden="1"/>
    <cellStyle name="Hipervínculo" xfId="36052" builtinId="8" hidden="1"/>
    <cellStyle name="Hipervínculo" xfId="36054" builtinId="8" hidden="1"/>
    <cellStyle name="Hipervínculo" xfId="36056" builtinId="8" hidden="1"/>
    <cellStyle name="Hipervínculo" xfId="36058" builtinId="8" hidden="1"/>
    <cellStyle name="Hipervínculo" xfId="36060" builtinId="8" hidden="1"/>
    <cellStyle name="Hipervínculo" xfId="36062" builtinId="8" hidden="1"/>
    <cellStyle name="Hipervínculo" xfId="36064" builtinId="8" hidden="1"/>
    <cellStyle name="Hipervínculo" xfId="36066" builtinId="8" hidden="1"/>
    <cellStyle name="Hipervínculo" xfId="36068" builtinId="8" hidden="1"/>
    <cellStyle name="Hipervínculo" xfId="36070" builtinId="8" hidden="1"/>
    <cellStyle name="Hipervínculo" xfId="36072" builtinId="8" hidden="1"/>
    <cellStyle name="Hipervínculo" xfId="36074" builtinId="8" hidden="1"/>
    <cellStyle name="Hipervínculo" xfId="36076" builtinId="8" hidden="1"/>
    <cellStyle name="Hipervínculo" xfId="36078" builtinId="8" hidden="1"/>
    <cellStyle name="Hipervínculo" xfId="36080" builtinId="8" hidden="1"/>
    <cellStyle name="Hipervínculo" xfId="36082" builtinId="8" hidden="1"/>
    <cellStyle name="Hipervínculo" xfId="36084" builtinId="8" hidden="1"/>
    <cellStyle name="Hipervínculo" xfId="36086" builtinId="8" hidden="1"/>
    <cellStyle name="Hipervínculo" xfId="36088" builtinId="8" hidden="1"/>
    <cellStyle name="Hipervínculo" xfId="36090" builtinId="8" hidden="1"/>
    <cellStyle name="Hipervínculo" xfId="36092" builtinId="8" hidden="1"/>
    <cellStyle name="Hipervínculo" xfId="36094" builtinId="8" hidden="1"/>
    <cellStyle name="Hipervínculo" xfId="36096" builtinId="8" hidden="1"/>
    <cellStyle name="Hipervínculo" xfId="36098" builtinId="8" hidden="1"/>
    <cellStyle name="Hipervínculo" xfId="36100" builtinId="8" hidden="1"/>
    <cellStyle name="Hipervínculo" xfId="36102" builtinId="8" hidden="1"/>
    <cellStyle name="Hipervínculo" xfId="36104" builtinId="8" hidden="1"/>
    <cellStyle name="Hipervínculo" xfId="36106" builtinId="8" hidden="1"/>
    <cellStyle name="Hipervínculo" xfId="36108" builtinId="8" hidden="1"/>
    <cellStyle name="Hipervínculo" xfId="36110" builtinId="8" hidden="1"/>
    <cellStyle name="Hipervínculo" xfId="36112" builtinId="8" hidden="1"/>
    <cellStyle name="Hipervínculo" xfId="36114" builtinId="8" hidden="1"/>
    <cellStyle name="Hipervínculo" xfId="36116" builtinId="8" hidden="1"/>
    <cellStyle name="Hipervínculo" xfId="36118" builtinId="8" hidden="1"/>
    <cellStyle name="Hipervínculo" xfId="36120" builtinId="8" hidden="1"/>
    <cellStyle name="Hipervínculo" xfId="36122" builtinId="8" hidden="1"/>
    <cellStyle name="Hipervínculo" xfId="36124" builtinId="8" hidden="1"/>
    <cellStyle name="Hipervínculo" xfId="36126" builtinId="8" hidden="1"/>
    <cellStyle name="Hipervínculo" xfId="36128" builtinId="8" hidden="1"/>
    <cellStyle name="Hipervínculo" xfId="36130" builtinId="8" hidden="1"/>
    <cellStyle name="Hipervínculo" xfId="36132" builtinId="8" hidden="1"/>
    <cellStyle name="Hipervínculo" xfId="36134" builtinId="8" hidden="1"/>
    <cellStyle name="Hipervínculo" xfId="36136" builtinId="8" hidden="1"/>
    <cellStyle name="Hipervínculo" xfId="36138" builtinId="8" hidden="1"/>
    <cellStyle name="Hipervínculo" xfId="36140" builtinId="8" hidden="1"/>
    <cellStyle name="Hipervínculo" xfId="36142" builtinId="8" hidden="1"/>
    <cellStyle name="Hipervínculo" xfId="36144" builtinId="8" hidden="1"/>
    <cellStyle name="Hipervínculo" xfId="36146" builtinId="8" hidden="1"/>
    <cellStyle name="Hipervínculo" xfId="36148" builtinId="8" hidden="1"/>
    <cellStyle name="Hipervínculo" xfId="36150" builtinId="8" hidden="1"/>
    <cellStyle name="Hipervínculo" xfId="36152" builtinId="8" hidden="1"/>
    <cellStyle name="Hipervínculo" xfId="36154" builtinId="8" hidden="1"/>
    <cellStyle name="Hipervínculo" xfId="36156" builtinId="8" hidden="1"/>
    <cellStyle name="Hipervínculo" xfId="36158" builtinId="8" hidden="1"/>
    <cellStyle name="Hipervínculo" xfId="36160" builtinId="8" hidden="1"/>
    <cellStyle name="Hipervínculo" xfId="36162" builtinId="8" hidden="1"/>
    <cellStyle name="Hipervínculo" xfId="36164" builtinId="8" hidden="1"/>
    <cellStyle name="Hipervínculo" xfId="36166" builtinId="8" hidden="1"/>
    <cellStyle name="Hipervínculo" xfId="36168" builtinId="8" hidden="1"/>
    <cellStyle name="Hipervínculo" xfId="36170" builtinId="8" hidden="1"/>
    <cellStyle name="Hipervínculo" xfId="36172" builtinId="8" hidden="1"/>
    <cellStyle name="Hipervínculo" xfId="36174" builtinId="8" hidden="1"/>
    <cellStyle name="Hipervínculo" xfId="36176" builtinId="8" hidden="1"/>
    <cellStyle name="Hipervínculo" xfId="36178" builtinId="8" hidden="1"/>
    <cellStyle name="Hipervínculo" xfId="36180" builtinId="8" hidden="1"/>
    <cellStyle name="Hipervínculo" xfId="36182" builtinId="8" hidden="1"/>
    <cellStyle name="Hipervínculo" xfId="36184" builtinId="8" hidden="1"/>
    <cellStyle name="Hipervínculo" xfId="36186" builtinId="8" hidden="1"/>
    <cellStyle name="Hipervínculo" xfId="36188" builtinId="8" hidden="1"/>
    <cellStyle name="Hipervínculo" xfId="36190" builtinId="8" hidden="1"/>
    <cellStyle name="Hipervínculo" xfId="36192" builtinId="8" hidden="1"/>
    <cellStyle name="Hipervínculo" xfId="36194" builtinId="8" hidden="1"/>
    <cellStyle name="Hipervínculo" xfId="36196" builtinId="8" hidden="1"/>
    <cellStyle name="Hipervínculo" xfId="36198" builtinId="8" hidden="1"/>
    <cellStyle name="Hipervínculo" xfId="36200" builtinId="8" hidden="1"/>
    <cellStyle name="Hipervínculo" xfId="36202" builtinId="8" hidden="1"/>
    <cellStyle name="Hipervínculo" xfId="36204" builtinId="8" hidden="1"/>
    <cellStyle name="Hipervínculo" xfId="36206" builtinId="8" hidden="1"/>
    <cellStyle name="Hipervínculo" xfId="36208" builtinId="8" hidden="1"/>
    <cellStyle name="Hipervínculo" xfId="36210" builtinId="8" hidden="1"/>
    <cellStyle name="Hipervínculo" xfId="36212" builtinId="8" hidden="1"/>
    <cellStyle name="Hipervínculo" xfId="36214" builtinId="8" hidden="1"/>
    <cellStyle name="Hipervínculo" xfId="36216" builtinId="8" hidden="1"/>
    <cellStyle name="Hipervínculo" xfId="36218" builtinId="8" hidden="1"/>
    <cellStyle name="Hipervínculo" xfId="36220" builtinId="8" hidden="1"/>
    <cellStyle name="Hipervínculo" xfId="36222" builtinId="8" hidden="1"/>
    <cellStyle name="Hipervínculo" xfId="36224" builtinId="8" hidden="1"/>
    <cellStyle name="Hipervínculo" xfId="36226" builtinId="8" hidden="1"/>
    <cellStyle name="Hipervínculo" xfId="36228" builtinId="8" hidden="1"/>
    <cellStyle name="Hipervínculo" xfId="36230" builtinId="8" hidden="1"/>
    <cellStyle name="Hipervínculo" xfId="36232" builtinId="8" hidden="1"/>
    <cellStyle name="Hipervínculo" xfId="36234" builtinId="8" hidden="1"/>
    <cellStyle name="Hipervínculo" xfId="36236" builtinId="8" hidden="1"/>
    <cellStyle name="Hipervínculo" xfId="36238" builtinId="8" hidden="1"/>
    <cellStyle name="Hipervínculo" xfId="36240" builtinId="8" hidden="1"/>
    <cellStyle name="Hipervínculo" xfId="36242" builtinId="8" hidden="1"/>
    <cellStyle name="Hipervínculo" xfId="36244" builtinId="8" hidden="1"/>
    <cellStyle name="Hipervínculo" xfId="36246" builtinId="8" hidden="1"/>
    <cellStyle name="Hipervínculo" xfId="36248" builtinId="8" hidden="1"/>
    <cellStyle name="Hipervínculo" xfId="36250" builtinId="8" hidden="1"/>
    <cellStyle name="Hipervínculo" xfId="36252" builtinId="8" hidden="1"/>
    <cellStyle name="Hipervínculo" xfId="36254" builtinId="8" hidden="1"/>
    <cellStyle name="Hipervínculo" xfId="36256" builtinId="8" hidden="1"/>
    <cellStyle name="Hipervínculo" xfId="36258" builtinId="8" hidden="1"/>
    <cellStyle name="Hipervínculo" xfId="36260" builtinId="8" hidden="1"/>
    <cellStyle name="Hipervínculo" xfId="36262" builtinId="8" hidden="1"/>
    <cellStyle name="Hipervínculo" xfId="36264" builtinId="8" hidden="1"/>
    <cellStyle name="Hipervínculo" xfId="36266" builtinId="8" hidden="1"/>
    <cellStyle name="Hipervínculo" xfId="36268" builtinId="8" hidden="1"/>
    <cellStyle name="Hipervínculo" xfId="36270" builtinId="8" hidden="1"/>
    <cellStyle name="Hipervínculo" xfId="36272" builtinId="8" hidden="1"/>
    <cellStyle name="Hipervínculo" xfId="36274" builtinId="8" hidden="1"/>
    <cellStyle name="Hipervínculo" xfId="36276" builtinId="8" hidden="1"/>
    <cellStyle name="Hipervínculo" xfId="36278" builtinId="8" hidden="1"/>
    <cellStyle name="Hipervínculo" xfId="36280" builtinId="8" hidden="1"/>
    <cellStyle name="Hipervínculo" xfId="36282" builtinId="8" hidden="1"/>
    <cellStyle name="Hipervínculo" xfId="36284" builtinId="8" hidden="1"/>
    <cellStyle name="Hipervínculo" xfId="36286" builtinId="8" hidden="1"/>
    <cellStyle name="Hipervínculo" xfId="36288" builtinId="8" hidden="1"/>
    <cellStyle name="Hipervínculo" xfId="36290" builtinId="8" hidden="1"/>
    <cellStyle name="Hipervínculo" xfId="36292" builtinId="8" hidden="1"/>
    <cellStyle name="Hipervínculo" xfId="36294" builtinId="8" hidden="1"/>
    <cellStyle name="Hipervínculo" xfId="36296" builtinId="8" hidden="1"/>
    <cellStyle name="Hipervínculo" xfId="36298" builtinId="8" hidden="1"/>
    <cellStyle name="Hipervínculo" xfId="36300" builtinId="8" hidden="1"/>
    <cellStyle name="Hipervínculo" xfId="36302" builtinId="8" hidden="1"/>
    <cellStyle name="Hipervínculo" xfId="36304" builtinId="8" hidden="1"/>
    <cellStyle name="Hipervínculo" xfId="36306" builtinId="8" hidden="1"/>
    <cellStyle name="Hipervínculo" xfId="36308" builtinId="8" hidden="1"/>
    <cellStyle name="Hipervínculo" xfId="36310" builtinId="8" hidden="1"/>
    <cellStyle name="Hipervínculo" xfId="36312" builtinId="8" hidden="1"/>
    <cellStyle name="Hipervínculo" xfId="36314" builtinId="8" hidden="1"/>
    <cellStyle name="Hipervínculo" xfId="36316" builtinId="8" hidden="1"/>
    <cellStyle name="Hipervínculo" xfId="36318" builtinId="8" hidden="1"/>
    <cellStyle name="Hipervínculo" xfId="36320" builtinId="8" hidden="1"/>
    <cellStyle name="Hipervínculo" xfId="36322" builtinId="8" hidden="1"/>
    <cellStyle name="Hipervínculo" xfId="36324" builtinId="8" hidden="1"/>
    <cellStyle name="Hipervínculo" xfId="36326" builtinId="8" hidden="1"/>
    <cellStyle name="Hipervínculo" xfId="36328" builtinId="8" hidden="1"/>
    <cellStyle name="Hipervínculo" xfId="36330" builtinId="8" hidden="1"/>
    <cellStyle name="Hipervínculo" xfId="36332" builtinId="8" hidden="1"/>
    <cellStyle name="Hipervínculo" xfId="36334" builtinId="8" hidden="1"/>
    <cellStyle name="Hipervínculo" xfId="36336" builtinId="8" hidden="1"/>
    <cellStyle name="Hipervínculo" xfId="36338" builtinId="8" hidden="1"/>
    <cellStyle name="Hipervínculo" xfId="36340" builtinId="8" hidden="1"/>
    <cellStyle name="Hipervínculo" xfId="36342" builtinId="8" hidden="1"/>
    <cellStyle name="Hipervínculo" xfId="36344" builtinId="8" hidden="1"/>
    <cellStyle name="Hipervínculo" xfId="36346" builtinId="8" hidden="1"/>
    <cellStyle name="Hipervínculo" xfId="36348" builtinId="8" hidden="1"/>
    <cellStyle name="Hipervínculo" xfId="36350" builtinId="8" hidden="1"/>
    <cellStyle name="Hipervínculo" xfId="36352" builtinId="8" hidden="1"/>
    <cellStyle name="Hipervínculo" xfId="36354" builtinId="8" hidden="1"/>
    <cellStyle name="Hipervínculo" xfId="36356" builtinId="8" hidden="1"/>
    <cellStyle name="Hipervínculo" xfId="36358" builtinId="8" hidden="1"/>
    <cellStyle name="Hipervínculo" xfId="36360" builtinId="8" hidden="1"/>
    <cellStyle name="Hipervínculo" xfId="36362" builtinId="8" hidden="1"/>
    <cellStyle name="Hipervínculo" xfId="36364" builtinId="8" hidden="1"/>
    <cellStyle name="Hipervínculo" xfId="36366" builtinId="8" hidden="1"/>
    <cellStyle name="Hipervínculo" xfId="36368" builtinId="8" hidden="1"/>
    <cellStyle name="Hipervínculo" xfId="36370" builtinId="8" hidden="1"/>
    <cellStyle name="Hipervínculo" xfId="36372" builtinId="8" hidden="1"/>
    <cellStyle name="Hipervínculo" xfId="36374" builtinId="8" hidden="1"/>
    <cellStyle name="Hipervínculo" xfId="36376" builtinId="8" hidden="1"/>
    <cellStyle name="Hipervínculo" xfId="36378" builtinId="8" hidden="1"/>
    <cellStyle name="Hipervínculo" xfId="36380" builtinId="8" hidden="1"/>
    <cellStyle name="Hipervínculo" xfId="36382" builtinId="8" hidden="1"/>
    <cellStyle name="Hipervínculo" xfId="36384" builtinId="8" hidden="1"/>
    <cellStyle name="Hipervínculo" xfId="36386" builtinId="8" hidden="1"/>
    <cellStyle name="Hipervínculo" xfId="36388" builtinId="8" hidden="1"/>
    <cellStyle name="Hipervínculo" xfId="36390" builtinId="8" hidden="1"/>
    <cellStyle name="Hipervínculo" xfId="36392" builtinId="8" hidden="1"/>
    <cellStyle name="Hipervínculo" xfId="36394" builtinId="8" hidden="1"/>
    <cellStyle name="Hipervínculo" xfId="36396" builtinId="8" hidden="1"/>
    <cellStyle name="Hipervínculo" xfId="36398" builtinId="8" hidden="1"/>
    <cellStyle name="Hipervínculo" xfId="36400" builtinId="8" hidden="1"/>
    <cellStyle name="Hipervínculo" xfId="36402" builtinId="8" hidden="1"/>
    <cellStyle name="Hipervínculo" xfId="36404" builtinId="8" hidden="1"/>
    <cellStyle name="Hipervínculo" xfId="36406" builtinId="8" hidden="1"/>
    <cellStyle name="Hipervínculo" xfId="36408" builtinId="8" hidden="1"/>
    <cellStyle name="Hipervínculo" xfId="36410" builtinId="8" hidden="1"/>
    <cellStyle name="Hipervínculo" xfId="36412" builtinId="8" hidden="1"/>
    <cellStyle name="Hipervínculo" xfId="36414" builtinId="8" hidden="1"/>
    <cellStyle name="Hipervínculo" xfId="36416" builtinId="8" hidden="1"/>
    <cellStyle name="Hipervínculo" xfId="36418" builtinId="8" hidden="1"/>
    <cellStyle name="Hipervínculo" xfId="36420" builtinId="8" hidden="1"/>
    <cellStyle name="Hipervínculo" xfId="36422" builtinId="8" hidden="1"/>
    <cellStyle name="Hipervínculo" xfId="36424" builtinId="8" hidden="1"/>
    <cellStyle name="Hipervínculo" xfId="36426" builtinId="8" hidden="1"/>
    <cellStyle name="Hipervínculo" xfId="36428" builtinId="8" hidden="1"/>
    <cellStyle name="Hipervínculo" xfId="36430" builtinId="8" hidden="1"/>
    <cellStyle name="Hipervínculo" xfId="36432" builtinId="8" hidden="1"/>
    <cellStyle name="Hipervínculo" xfId="36434" builtinId="8" hidden="1"/>
    <cellStyle name="Hipervínculo" xfId="36436" builtinId="8" hidden="1"/>
    <cellStyle name="Hipervínculo" xfId="36438" builtinId="8" hidden="1"/>
    <cellStyle name="Hipervínculo" xfId="36440" builtinId="8" hidden="1"/>
    <cellStyle name="Hipervínculo" xfId="36442" builtinId="8" hidden="1"/>
    <cellStyle name="Hipervínculo" xfId="36444" builtinId="8" hidden="1"/>
    <cellStyle name="Hipervínculo" xfId="36446" builtinId="8" hidden="1"/>
    <cellStyle name="Hipervínculo" xfId="36448" builtinId="8" hidden="1"/>
    <cellStyle name="Hipervínculo" xfId="36450" builtinId="8" hidden="1"/>
    <cellStyle name="Hipervínculo" xfId="36452" builtinId="8" hidden="1"/>
    <cellStyle name="Hipervínculo" xfId="36454" builtinId="8" hidden="1"/>
    <cellStyle name="Hipervínculo" xfId="36456" builtinId="8" hidden="1"/>
    <cellStyle name="Hipervínculo" xfId="36458" builtinId="8" hidden="1"/>
    <cellStyle name="Hipervínculo" xfId="36460" builtinId="8" hidden="1"/>
    <cellStyle name="Hipervínculo" xfId="36462" builtinId="8" hidden="1"/>
    <cellStyle name="Hipervínculo" xfId="36464" builtinId="8" hidden="1"/>
    <cellStyle name="Hipervínculo" xfId="36466" builtinId="8" hidden="1"/>
    <cellStyle name="Hipervínculo" xfId="36468" builtinId="8" hidden="1"/>
    <cellStyle name="Hipervínculo" xfId="36470" builtinId="8" hidden="1"/>
    <cellStyle name="Hipervínculo" xfId="36472" builtinId="8" hidden="1"/>
    <cellStyle name="Hipervínculo" xfId="36474" builtinId="8" hidden="1"/>
    <cellStyle name="Hipervínculo" xfId="36476" builtinId="8" hidden="1"/>
    <cellStyle name="Hipervínculo" xfId="36478" builtinId="8" hidden="1"/>
    <cellStyle name="Hipervínculo" xfId="36480" builtinId="8" hidden="1"/>
    <cellStyle name="Hipervínculo" xfId="36482" builtinId="8" hidden="1"/>
    <cellStyle name="Hipervínculo" xfId="36484" builtinId="8" hidden="1"/>
    <cellStyle name="Hipervínculo" xfId="36486" builtinId="8" hidden="1"/>
    <cellStyle name="Hipervínculo" xfId="36488" builtinId="8" hidden="1"/>
    <cellStyle name="Hipervínculo" xfId="36490" builtinId="8" hidden="1"/>
    <cellStyle name="Hipervínculo" xfId="36492" builtinId="8" hidden="1"/>
    <cellStyle name="Hipervínculo" xfId="36494" builtinId="8" hidden="1"/>
    <cellStyle name="Hipervínculo" xfId="36496" builtinId="8" hidden="1"/>
    <cellStyle name="Hipervínculo" xfId="36498" builtinId="8" hidden="1"/>
    <cellStyle name="Hipervínculo" xfId="36500" builtinId="8" hidden="1"/>
    <cellStyle name="Hipervínculo" xfId="36502" builtinId="8" hidden="1"/>
    <cellStyle name="Hipervínculo" xfId="36504" builtinId="8" hidden="1"/>
    <cellStyle name="Hipervínculo" xfId="36506" builtinId="8" hidden="1"/>
    <cellStyle name="Hipervínculo" xfId="36508" builtinId="8" hidden="1"/>
    <cellStyle name="Hipervínculo" xfId="36510" builtinId="8" hidden="1"/>
    <cellStyle name="Hipervínculo" xfId="36512" builtinId="8" hidden="1"/>
    <cellStyle name="Hipervínculo" xfId="36514" builtinId="8" hidden="1"/>
    <cellStyle name="Hipervínculo" xfId="36516" builtinId="8" hidden="1"/>
    <cellStyle name="Hipervínculo" xfId="36518" builtinId="8" hidden="1"/>
    <cellStyle name="Hipervínculo" xfId="36520" builtinId="8" hidden="1"/>
    <cellStyle name="Hipervínculo" xfId="36522" builtinId="8" hidden="1"/>
    <cellStyle name="Hipervínculo" xfId="36524" builtinId="8" hidden="1"/>
    <cellStyle name="Hipervínculo" xfId="36526" builtinId="8" hidden="1"/>
    <cellStyle name="Hipervínculo" xfId="36528" builtinId="8" hidden="1"/>
    <cellStyle name="Hipervínculo" xfId="36530" builtinId="8" hidden="1"/>
    <cellStyle name="Hipervínculo" xfId="36532" builtinId="8" hidden="1"/>
    <cellStyle name="Hipervínculo" xfId="36534" builtinId="8" hidden="1"/>
    <cellStyle name="Hipervínculo" xfId="36536" builtinId="8" hidden="1"/>
    <cellStyle name="Hipervínculo" xfId="36538" builtinId="8" hidden="1"/>
    <cellStyle name="Hipervínculo" xfId="36540" builtinId="8" hidden="1"/>
    <cellStyle name="Hipervínculo" xfId="36542" builtinId="8" hidden="1"/>
    <cellStyle name="Hipervínculo" xfId="36544" builtinId="8" hidden="1"/>
    <cellStyle name="Hipervínculo" xfId="36546" builtinId="8" hidden="1"/>
    <cellStyle name="Hipervínculo" xfId="36548" builtinId="8" hidden="1"/>
    <cellStyle name="Hipervínculo" xfId="36550" builtinId="8" hidden="1"/>
    <cellStyle name="Hipervínculo" xfId="36552" builtinId="8" hidden="1"/>
    <cellStyle name="Hipervínculo" xfId="36554" builtinId="8" hidden="1"/>
    <cellStyle name="Hipervínculo" xfId="36556" builtinId="8" hidden="1"/>
    <cellStyle name="Hipervínculo" xfId="36558" builtinId="8" hidden="1"/>
    <cellStyle name="Hipervínculo" xfId="36560" builtinId="8" hidden="1"/>
    <cellStyle name="Hipervínculo" xfId="36562" builtinId="8" hidden="1"/>
    <cellStyle name="Hipervínculo" xfId="36564" builtinId="8" hidden="1"/>
    <cellStyle name="Hipervínculo" xfId="36566" builtinId="8" hidden="1"/>
    <cellStyle name="Hipervínculo" xfId="36568" builtinId="8" hidden="1"/>
    <cellStyle name="Hipervínculo" xfId="36570" builtinId="8" hidden="1"/>
    <cellStyle name="Hipervínculo" xfId="36572" builtinId="8" hidden="1"/>
    <cellStyle name="Hipervínculo" xfId="36574" builtinId="8" hidden="1"/>
    <cellStyle name="Hipervínculo" xfId="36576" builtinId="8" hidden="1"/>
    <cellStyle name="Hipervínculo" xfId="36578" builtinId="8" hidden="1"/>
    <cellStyle name="Hipervínculo" xfId="36580" builtinId="8" hidden="1"/>
    <cellStyle name="Hipervínculo" xfId="36582" builtinId="8" hidden="1"/>
    <cellStyle name="Hipervínculo" xfId="36584" builtinId="8" hidden="1"/>
    <cellStyle name="Hipervínculo" xfId="36586" builtinId="8" hidden="1"/>
    <cellStyle name="Hipervínculo" xfId="36588" builtinId="8" hidden="1"/>
    <cellStyle name="Hipervínculo" xfId="36590" builtinId="8" hidden="1"/>
    <cellStyle name="Hipervínculo" xfId="36592" builtinId="8" hidden="1"/>
    <cellStyle name="Hipervínculo" xfId="36594" builtinId="8" hidden="1"/>
    <cellStyle name="Hipervínculo" xfId="36596" builtinId="8" hidden="1"/>
    <cellStyle name="Hipervínculo" xfId="36598" builtinId="8" hidden="1"/>
    <cellStyle name="Hipervínculo" xfId="36600" builtinId="8" hidden="1"/>
    <cellStyle name="Hipervínculo" xfId="36602" builtinId="8" hidden="1"/>
    <cellStyle name="Hipervínculo" xfId="36604" builtinId="8" hidden="1"/>
    <cellStyle name="Hipervínculo" xfId="36606" builtinId="8" hidden="1"/>
    <cellStyle name="Hipervínculo" xfId="36608" builtinId="8" hidden="1"/>
    <cellStyle name="Hipervínculo" xfId="36610" builtinId="8" hidden="1"/>
    <cellStyle name="Hipervínculo" xfId="36612" builtinId="8" hidden="1"/>
    <cellStyle name="Hipervínculo" xfId="36614" builtinId="8" hidden="1"/>
    <cellStyle name="Hipervínculo" xfId="36616" builtinId="8" hidden="1"/>
    <cellStyle name="Hipervínculo" xfId="36618" builtinId="8" hidden="1"/>
    <cellStyle name="Hipervínculo" xfId="36620" builtinId="8" hidden="1"/>
    <cellStyle name="Hipervínculo" xfId="36622" builtinId="8" hidden="1"/>
    <cellStyle name="Hipervínculo" xfId="36624" builtinId="8" hidden="1"/>
    <cellStyle name="Hipervínculo" xfId="36626" builtinId="8" hidden="1"/>
    <cellStyle name="Hipervínculo" xfId="36628" builtinId="8" hidden="1"/>
    <cellStyle name="Hipervínculo" xfId="36630" builtinId="8" hidden="1"/>
    <cellStyle name="Hipervínculo" xfId="36632" builtinId="8" hidden="1"/>
    <cellStyle name="Hipervínculo" xfId="36634" builtinId="8" hidden="1"/>
    <cellStyle name="Hipervínculo" xfId="36636" builtinId="8" hidden="1"/>
    <cellStyle name="Hipervínculo" xfId="36638" builtinId="8" hidden="1"/>
    <cellStyle name="Hipervínculo" xfId="36640" builtinId="8" hidden="1"/>
    <cellStyle name="Hipervínculo" xfId="36642" builtinId="8" hidden="1"/>
    <cellStyle name="Hipervínculo" xfId="36644" builtinId="8" hidden="1"/>
    <cellStyle name="Hipervínculo" xfId="36646" builtinId="8" hidden="1"/>
    <cellStyle name="Hipervínculo" xfId="36648" builtinId="8" hidden="1"/>
    <cellStyle name="Hipervínculo" xfId="36650" builtinId="8" hidden="1"/>
    <cellStyle name="Hipervínculo" xfId="36652" builtinId="8" hidden="1"/>
    <cellStyle name="Hipervínculo" xfId="36654" builtinId="8" hidden="1"/>
    <cellStyle name="Hipervínculo" xfId="36656" builtinId="8" hidden="1"/>
    <cellStyle name="Hipervínculo" xfId="36658" builtinId="8" hidden="1"/>
    <cellStyle name="Hipervínculo" xfId="36660" builtinId="8" hidden="1"/>
    <cellStyle name="Hipervínculo" xfId="36662" builtinId="8" hidden="1"/>
    <cellStyle name="Hipervínculo" xfId="36664" builtinId="8" hidden="1"/>
    <cellStyle name="Hipervínculo" xfId="36666" builtinId="8" hidden="1"/>
    <cellStyle name="Hipervínculo" xfId="36668" builtinId="8" hidden="1"/>
    <cellStyle name="Hipervínculo" xfId="36670" builtinId="8" hidden="1"/>
    <cellStyle name="Hipervínculo" xfId="36672" builtinId="8" hidden="1"/>
    <cellStyle name="Hipervínculo" xfId="36674" builtinId="8" hidden="1"/>
    <cellStyle name="Hipervínculo" xfId="36676" builtinId="8" hidden="1"/>
    <cellStyle name="Hipervínculo" xfId="36678" builtinId="8" hidden="1"/>
    <cellStyle name="Hipervínculo" xfId="36680" builtinId="8" hidden="1"/>
    <cellStyle name="Hipervínculo" xfId="36682" builtinId="8" hidden="1"/>
    <cellStyle name="Hipervínculo" xfId="36684" builtinId="8" hidden="1"/>
    <cellStyle name="Hipervínculo" xfId="36686" builtinId="8" hidden="1"/>
    <cellStyle name="Hipervínculo" xfId="36688" builtinId="8" hidden="1"/>
    <cellStyle name="Hipervínculo" xfId="36690" builtinId="8" hidden="1"/>
    <cellStyle name="Hipervínculo" xfId="36692" builtinId="8" hidden="1"/>
    <cellStyle name="Hipervínculo" xfId="36694" builtinId="8" hidden="1"/>
    <cellStyle name="Hipervínculo" xfId="36696" builtinId="8" hidden="1"/>
    <cellStyle name="Hipervínculo" xfId="36698" builtinId="8" hidden="1"/>
    <cellStyle name="Hipervínculo" xfId="36700" builtinId="8" hidden="1"/>
    <cellStyle name="Hipervínculo" xfId="36702" builtinId="8" hidden="1"/>
    <cellStyle name="Hipervínculo" xfId="36704" builtinId="8" hidden="1"/>
    <cellStyle name="Hipervínculo" xfId="36706" builtinId="8" hidden="1"/>
    <cellStyle name="Hipervínculo" xfId="36708" builtinId="8" hidden="1"/>
    <cellStyle name="Hipervínculo" xfId="36710" builtinId="8" hidden="1"/>
    <cellStyle name="Hipervínculo" xfId="36712" builtinId="8" hidden="1"/>
    <cellStyle name="Hipervínculo" xfId="36714" builtinId="8" hidden="1"/>
    <cellStyle name="Hipervínculo" xfId="36716" builtinId="8" hidden="1"/>
    <cellStyle name="Hipervínculo" xfId="36718" builtinId="8" hidden="1"/>
    <cellStyle name="Hipervínculo" xfId="36720" builtinId="8" hidden="1"/>
    <cellStyle name="Hipervínculo" xfId="36722" builtinId="8" hidden="1"/>
    <cellStyle name="Hipervínculo" xfId="36724" builtinId="8" hidden="1"/>
    <cellStyle name="Hipervínculo" xfId="36726" builtinId="8" hidden="1"/>
    <cellStyle name="Hipervínculo" xfId="36728" builtinId="8" hidden="1"/>
    <cellStyle name="Hipervínculo" xfId="36730" builtinId="8" hidden="1"/>
    <cellStyle name="Hipervínculo" xfId="36732" builtinId="8" hidden="1"/>
    <cellStyle name="Hipervínculo" xfId="36734" builtinId="8" hidden="1"/>
    <cellStyle name="Hipervínculo" xfId="36736" builtinId="8" hidden="1"/>
    <cellStyle name="Hipervínculo" xfId="36738" builtinId="8" hidden="1"/>
    <cellStyle name="Hipervínculo" xfId="36740" builtinId="8" hidden="1"/>
    <cellStyle name="Hipervínculo" xfId="36742" builtinId="8" hidden="1"/>
    <cellStyle name="Hipervínculo" xfId="36744" builtinId="8" hidden="1"/>
    <cellStyle name="Hipervínculo" xfId="36746" builtinId="8" hidden="1"/>
    <cellStyle name="Hipervínculo" xfId="36748" builtinId="8" hidden="1"/>
    <cellStyle name="Hipervínculo" xfId="36750" builtinId="8" hidden="1"/>
    <cellStyle name="Hipervínculo" xfId="36752" builtinId="8" hidden="1"/>
    <cellStyle name="Hipervínculo" xfId="36754" builtinId="8" hidden="1"/>
    <cellStyle name="Hipervínculo" xfId="36756" builtinId="8" hidden="1"/>
    <cellStyle name="Hipervínculo" xfId="36758" builtinId="8" hidden="1"/>
    <cellStyle name="Hipervínculo" xfId="36760" builtinId="8" hidden="1"/>
    <cellStyle name="Hipervínculo" xfId="36762" builtinId="8" hidden="1"/>
    <cellStyle name="Hipervínculo" xfId="36764" builtinId="8" hidden="1"/>
    <cellStyle name="Hipervínculo" xfId="36766" builtinId="8" hidden="1"/>
    <cellStyle name="Hipervínculo" xfId="36768" builtinId="8" hidden="1"/>
    <cellStyle name="Hipervínculo" xfId="36770" builtinId="8" hidden="1"/>
    <cellStyle name="Hipervínculo" xfId="36772" builtinId="8" hidden="1"/>
    <cellStyle name="Hipervínculo" xfId="36774" builtinId="8" hidden="1"/>
    <cellStyle name="Hipervínculo" xfId="36776" builtinId="8" hidden="1"/>
    <cellStyle name="Hipervínculo" xfId="36778" builtinId="8" hidden="1"/>
    <cellStyle name="Hipervínculo" xfId="36780" builtinId="8" hidden="1"/>
    <cellStyle name="Hipervínculo" xfId="36782" builtinId="8" hidden="1"/>
    <cellStyle name="Hipervínculo" xfId="36784" builtinId="8" hidden="1"/>
    <cellStyle name="Hipervínculo" xfId="36786" builtinId="8" hidden="1"/>
    <cellStyle name="Hipervínculo" xfId="36788" builtinId="8" hidden="1"/>
    <cellStyle name="Hipervínculo" xfId="36790" builtinId="8" hidden="1"/>
    <cellStyle name="Hipervínculo" xfId="36792" builtinId="8" hidden="1"/>
    <cellStyle name="Hipervínculo" xfId="36794" builtinId="8" hidden="1"/>
    <cellStyle name="Hipervínculo" xfId="36796" builtinId="8" hidden="1"/>
    <cellStyle name="Hipervínculo" xfId="36798" builtinId="8" hidden="1"/>
    <cellStyle name="Hipervínculo" xfId="36800" builtinId="8" hidden="1"/>
    <cellStyle name="Hipervínculo" xfId="36802" builtinId="8" hidden="1"/>
    <cellStyle name="Hipervínculo" xfId="36804" builtinId="8" hidden="1"/>
    <cellStyle name="Hipervínculo" xfId="36806" builtinId="8" hidden="1"/>
    <cellStyle name="Hipervínculo" xfId="36808" builtinId="8" hidden="1"/>
    <cellStyle name="Hipervínculo" xfId="36810" builtinId="8" hidden="1"/>
    <cellStyle name="Hipervínculo" xfId="36812" builtinId="8" hidden="1"/>
    <cellStyle name="Hipervínculo" xfId="36814" builtinId="8" hidden="1"/>
    <cellStyle name="Hipervínculo" xfId="36816" builtinId="8" hidden="1"/>
    <cellStyle name="Hipervínculo" xfId="36818" builtinId="8" hidden="1"/>
    <cellStyle name="Hipervínculo" xfId="36820" builtinId="8" hidden="1"/>
    <cellStyle name="Hipervínculo" xfId="36822" builtinId="8" hidden="1"/>
    <cellStyle name="Hipervínculo" xfId="36824" builtinId="8" hidden="1"/>
    <cellStyle name="Hipervínculo" xfId="36826" builtinId="8" hidden="1"/>
    <cellStyle name="Hipervínculo" xfId="36828" builtinId="8" hidden="1"/>
    <cellStyle name="Hipervínculo" xfId="36830" builtinId="8" hidden="1"/>
    <cellStyle name="Hipervínculo" xfId="36832" builtinId="8" hidden="1"/>
    <cellStyle name="Hipervínculo" xfId="36834" builtinId="8" hidden="1"/>
    <cellStyle name="Hipervínculo" xfId="36836" builtinId="8" hidden="1"/>
    <cellStyle name="Hipervínculo" xfId="36838" builtinId="8" hidden="1"/>
    <cellStyle name="Hipervínculo" xfId="36840" builtinId="8" hidden="1"/>
    <cellStyle name="Hipervínculo" xfId="36842" builtinId="8" hidden="1"/>
    <cellStyle name="Hipervínculo" xfId="36844" builtinId="8" hidden="1"/>
    <cellStyle name="Hipervínculo" xfId="36846" builtinId="8" hidden="1"/>
    <cellStyle name="Hipervínculo" xfId="36848" builtinId="8" hidden="1"/>
    <cellStyle name="Hipervínculo" xfId="36850" builtinId="8" hidden="1"/>
    <cellStyle name="Hipervínculo" xfId="36852" builtinId="8" hidden="1"/>
    <cellStyle name="Hipervínculo" xfId="36854" builtinId="8" hidden="1"/>
    <cellStyle name="Hipervínculo" xfId="36856" builtinId="8" hidden="1"/>
    <cellStyle name="Hipervínculo" xfId="36858" builtinId="8" hidden="1"/>
    <cellStyle name="Hipervínculo" xfId="36860" builtinId="8" hidden="1"/>
    <cellStyle name="Hipervínculo" xfId="36862" builtinId="8" hidden="1"/>
    <cellStyle name="Hipervínculo" xfId="36864" builtinId="8" hidden="1"/>
    <cellStyle name="Hipervínculo" xfId="36866" builtinId="8" hidden="1"/>
    <cellStyle name="Hipervínculo" xfId="36868" builtinId="8" hidden="1"/>
    <cellStyle name="Hipervínculo" xfId="36870" builtinId="8" hidden="1"/>
    <cellStyle name="Hipervínculo" xfId="36872" builtinId="8" hidden="1"/>
    <cellStyle name="Hipervínculo" xfId="36874" builtinId="8" hidden="1"/>
    <cellStyle name="Hipervínculo" xfId="36876" builtinId="8" hidden="1"/>
    <cellStyle name="Hipervínculo" xfId="36878" builtinId="8" hidden="1"/>
    <cellStyle name="Hipervínculo" xfId="36880" builtinId="8" hidden="1"/>
    <cellStyle name="Hipervínculo" xfId="36882" builtinId="8" hidden="1"/>
    <cellStyle name="Hipervínculo" xfId="36884" builtinId="8" hidden="1"/>
    <cellStyle name="Hipervínculo" xfId="36886" builtinId="8" hidden="1"/>
    <cellStyle name="Hipervínculo" xfId="36888" builtinId="8" hidden="1"/>
    <cellStyle name="Hipervínculo" xfId="36890" builtinId="8" hidden="1"/>
    <cellStyle name="Hipervínculo" xfId="36892" builtinId="8" hidden="1"/>
    <cellStyle name="Hipervínculo" xfId="36894" builtinId="8" hidden="1"/>
    <cellStyle name="Hipervínculo" xfId="36896" builtinId="8" hidden="1"/>
    <cellStyle name="Hipervínculo" xfId="36898" builtinId="8" hidden="1"/>
    <cellStyle name="Hipervínculo" xfId="36900" builtinId="8" hidden="1"/>
    <cellStyle name="Hipervínculo" xfId="36902" builtinId="8" hidden="1"/>
    <cellStyle name="Hipervínculo" xfId="36904" builtinId="8" hidden="1"/>
    <cellStyle name="Hipervínculo" xfId="36906" builtinId="8" hidden="1"/>
    <cellStyle name="Hipervínculo" xfId="36908" builtinId="8" hidden="1"/>
    <cellStyle name="Hipervínculo" xfId="36910" builtinId="8" hidden="1"/>
    <cellStyle name="Hipervínculo" xfId="36912" builtinId="8" hidden="1"/>
    <cellStyle name="Hipervínculo" xfId="36914" builtinId="8" hidden="1"/>
    <cellStyle name="Hipervínculo" xfId="36916" builtinId="8" hidden="1"/>
    <cellStyle name="Hipervínculo" xfId="36918" builtinId="8" hidden="1"/>
    <cellStyle name="Hipervínculo" xfId="36920" builtinId="8" hidden="1"/>
    <cellStyle name="Hipervínculo" xfId="36922" builtinId="8" hidden="1"/>
    <cellStyle name="Hipervínculo" xfId="36924" builtinId="8" hidden="1"/>
    <cellStyle name="Hipervínculo" xfId="36926" builtinId="8" hidden="1"/>
    <cellStyle name="Hipervínculo" xfId="36928" builtinId="8" hidden="1"/>
    <cellStyle name="Hipervínculo" xfId="36930" builtinId="8" hidden="1"/>
    <cellStyle name="Hipervínculo" xfId="36932" builtinId="8" hidden="1"/>
    <cellStyle name="Hipervínculo" xfId="36934" builtinId="8" hidden="1"/>
    <cellStyle name="Hipervínculo" xfId="36936" builtinId="8" hidden="1"/>
    <cellStyle name="Hipervínculo" xfId="36938" builtinId="8" hidden="1"/>
    <cellStyle name="Hipervínculo" xfId="36940" builtinId="8" hidden="1"/>
    <cellStyle name="Hipervínculo" xfId="36942" builtinId="8" hidden="1"/>
    <cellStyle name="Hipervínculo" xfId="36944" builtinId="8" hidden="1"/>
    <cellStyle name="Hipervínculo" xfId="36946" builtinId="8" hidden="1"/>
    <cellStyle name="Hipervínculo" xfId="36948" builtinId="8" hidden="1"/>
    <cellStyle name="Hipervínculo" xfId="36950" builtinId="8" hidden="1"/>
    <cellStyle name="Hipervínculo" xfId="36952" builtinId="8" hidden="1"/>
    <cellStyle name="Hipervínculo" xfId="36954" builtinId="8" hidden="1"/>
    <cellStyle name="Hipervínculo" xfId="36956" builtinId="8" hidden="1"/>
    <cellStyle name="Hipervínculo" xfId="36958" builtinId="8" hidden="1"/>
    <cellStyle name="Hipervínculo" xfId="36960" builtinId="8" hidden="1"/>
    <cellStyle name="Hipervínculo" xfId="36962" builtinId="8" hidden="1"/>
    <cellStyle name="Hipervínculo" xfId="36964" builtinId="8" hidden="1"/>
    <cellStyle name="Hipervínculo" xfId="36966" builtinId="8" hidden="1"/>
    <cellStyle name="Hipervínculo" xfId="36968" builtinId="8" hidden="1"/>
    <cellStyle name="Hipervínculo" xfId="36970" builtinId="8" hidden="1"/>
    <cellStyle name="Hipervínculo" xfId="36972" builtinId="8" hidden="1"/>
    <cellStyle name="Hipervínculo" xfId="36974" builtinId="8" hidden="1"/>
    <cellStyle name="Hipervínculo" xfId="36976" builtinId="8" hidden="1"/>
    <cellStyle name="Hipervínculo" xfId="36978" builtinId="8" hidden="1"/>
    <cellStyle name="Hipervínculo" xfId="36980" builtinId="8" hidden="1"/>
    <cellStyle name="Hipervínculo" xfId="36982" builtinId="8" hidden="1"/>
    <cellStyle name="Hipervínculo" xfId="36984" builtinId="8" hidden="1"/>
    <cellStyle name="Hipervínculo" xfId="36986" builtinId="8" hidden="1"/>
    <cellStyle name="Hipervínculo" xfId="36988" builtinId="8" hidden="1"/>
    <cellStyle name="Hipervínculo" xfId="36990" builtinId="8" hidden="1"/>
    <cellStyle name="Hipervínculo" xfId="36992" builtinId="8" hidden="1"/>
    <cellStyle name="Hipervínculo" xfId="36994" builtinId="8" hidden="1"/>
    <cellStyle name="Hipervínculo" xfId="36996" builtinId="8" hidden="1"/>
    <cellStyle name="Hipervínculo" xfId="36998" builtinId="8" hidden="1"/>
    <cellStyle name="Hipervínculo" xfId="37000" builtinId="8" hidden="1"/>
    <cellStyle name="Hipervínculo" xfId="37002" builtinId="8" hidden="1"/>
    <cellStyle name="Hipervínculo" xfId="37004" builtinId="8" hidden="1"/>
    <cellStyle name="Hipervínculo" xfId="37006" builtinId="8" hidden="1"/>
    <cellStyle name="Hipervínculo" xfId="37008" builtinId="8" hidden="1"/>
    <cellStyle name="Hipervínculo" xfId="37010" builtinId="8" hidden="1"/>
    <cellStyle name="Hipervínculo" xfId="37012" builtinId="8" hidden="1"/>
    <cellStyle name="Hipervínculo" xfId="37014" builtinId="8" hidden="1"/>
    <cellStyle name="Hipervínculo" xfId="37016" builtinId="8" hidden="1"/>
    <cellStyle name="Hipervínculo" xfId="37018" builtinId="8" hidden="1"/>
    <cellStyle name="Hipervínculo" xfId="37020" builtinId="8" hidden="1"/>
    <cellStyle name="Hipervínculo" xfId="37022" builtinId="8" hidden="1"/>
    <cellStyle name="Hipervínculo" xfId="37024" builtinId="8" hidden="1"/>
    <cellStyle name="Hipervínculo" xfId="37026" builtinId="8" hidden="1"/>
    <cellStyle name="Hipervínculo" xfId="37028" builtinId="8" hidden="1"/>
    <cellStyle name="Hipervínculo" xfId="37030" builtinId="8" hidden="1"/>
    <cellStyle name="Hipervínculo" xfId="37032" builtinId="8" hidden="1"/>
    <cellStyle name="Hipervínculo" xfId="37034" builtinId="8" hidden="1"/>
    <cellStyle name="Hipervínculo" xfId="37036" builtinId="8" hidden="1"/>
    <cellStyle name="Hipervínculo" xfId="37038" builtinId="8" hidden="1"/>
    <cellStyle name="Hipervínculo" xfId="37040" builtinId="8" hidden="1"/>
    <cellStyle name="Hipervínculo" xfId="37042" builtinId="8" hidden="1"/>
    <cellStyle name="Hipervínculo" xfId="37044" builtinId="8" hidden="1"/>
    <cellStyle name="Hipervínculo" xfId="37046" builtinId="8" hidden="1"/>
    <cellStyle name="Hipervínculo" xfId="37048" builtinId="8" hidden="1"/>
    <cellStyle name="Hipervínculo" xfId="37050" builtinId="8" hidden="1"/>
    <cellStyle name="Hipervínculo" xfId="37052" builtinId="8" hidden="1"/>
    <cellStyle name="Hipervínculo" xfId="37054" builtinId="8" hidden="1"/>
    <cellStyle name="Hipervínculo" xfId="37056" builtinId="8" hidden="1"/>
    <cellStyle name="Hipervínculo" xfId="37058" builtinId="8" hidden="1"/>
    <cellStyle name="Hipervínculo" xfId="37060" builtinId="8" hidden="1"/>
    <cellStyle name="Hipervínculo" xfId="37062" builtinId="8" hidden="1"/>
    <cellStyle name="Hipervínculo" xfId="37064" builtinId="8" hidden="1"/>
    <cellStyle name="Hipervínculo" xfId="37066" builtinId="8" hidden="1"/>
    <cellStyle name="Hipervínculo" xfId="37068" builtinId="8" hidden="1"/>
    <cellStyle name="Hipervínculo" xfId="37070" builtinId="8" hidden="1"/>
    <cellStyle name="Hipervínculo" xfId="37072" builtinId="8" hidden="1"/>
    <cellStyle name="Hipervínculo" xfId="37074" builtinId="8" hidden="1"/>
    <cellStyle name="Hipervínculo" xfId="37076" builtinId="8" hidden="1"/>
    <cellStyle name="Hipervínculo" xfId="37078" builtinId="8" hidden="1"/>
    <cellStyle name="Hipervínculo" xfId="37080" builtinId="8" hidden="1"/>
    <cellStyle name="Hipervínculo" xfId="37082" builtinId="8" hidden="1"/>
    <cellStyle name="Hipervínculo" xfId="37084" builtinId="8" hidden="1"/>
    <cellStyle name="Hipervínculo" xfId="37086" builtinId="8" hidden="1"/>
    <cellStyle name="Hipervínculo" xfId="37088" builtinId="8" hidden="1"/>
    <cellStyle name="Hipervínculo" xfId="37090" builtinId="8" hidden="1"/>
    <cellStyle name="Hipervínculo" xfId="37092" builtinId="8" hidden="1"/>
    <cellStyle name="Hipervínculo" xfId="37094" builtinId="8" hidden="1"/>
    <cellStyle name="Hipervínculo" xfId="37096" builtinId="8" hidden="1"/>
    <cellStyle name="Hipervínculo" xfId="37098" builtinId="8" hidden="1"/>
    <cellStyle name="Hipervínculo" xfId="37100" builtinId="8" hidden="1"/>
    <cellStyle name="Hipervínculo" xfId="37102" builtinId="8" hidden="1"/>
    <cellStyle name="Hipervínculo" xfId="37104" builtinId="8" hidden="1"/>
    <cellStyle name="Hipervínculo" xfId="37106" builtinId="8" hidden="1"/>
    <cellStyle name="Hipervínculo" xfId="37108" builtinId="8" hidden="1"/>
    <cellStyle name="Hipervínculo" xfId="37110" builtinId="8" hidden="1"/>
    <cellStyle name="Hipervínculo" xfId="37112" builtinId="8" hidden="1"/>
    <cellStyle name="Hipervínculo" xfId="37114" builtinId="8" hidden="1"/>
    <cellStyle name="Hipervínculo" xfId="37116" builtinId="8" hidden="1"/>
    <cellStyle name="Hipervínculo" xfId="37118" builtinId="8" hidden="1"/>
    <cellStyle name="Hipervínculo" xfId="37120" builtinId="8" hidden="1"/>
    <cellStyle name="Hipervínculo" xfId="37122" builtinId="8" hidden="1"/>
    <cellStyle name="Hipervínculo" xfId="37124" builtinId="8" hidden="1"/>
    <cellStyle name="Hipervínculo" xfId="37126" builtinId="8" hidden="1"/>
    <cellStyle name="Hipervínculo" xfId="37128" builtinId="8" hidden="1"/>
    <cellStyle name="Hipervínculo" xfId="37130" builtinId="8" hidden="1"/>
    <cellStyle name="Hipervínculo" xfId="37132" builtinId="8" hidden="1"/>
    <cellStyle name="Hipervínculo" xfId="37134" builtinId="8" hidden="1"/>
    <cellStyle name="Hipervínculo" xfId="37136" builtinId="8" hidden="1"/>
    <cellStyle name="Hipervínculo" xfId="37138" builtinId="8" hidden="1"/>
    <cellStyle name="Hipervínculo" xfId="37140" builtinId="8" hidden="1"/>
    <cellStyle name="Hipervínculo" xfId="37142" builtinId="8" hidden="1"/>
    <cellStyle name="Hipervínculo" xfId="37144" builtinId="8" hidden="1"/>
    <cellStyle name="Hipervínculo" xfId="37146" builtinId="8" hidden="1"/>
    <cellStyle name="Hipervínculo" xfId="37148" builtinId="8" hidden="1"/>
    <cellStyle name="Hipervínculo" xfId="37150" builtinId="8" hidden="1"/>
    <cellStyle name="Hipervínculo" xfId="37152" builtinId="8" hidden="1"/>
    <cellStyle name="Hipervínculo" xfId="37154" builtinId="8" hidden="1"/>
    <cellStyle name="Hipervínculo" xfId="37156" builtinId="8" hidden="1"/>
    <cellStyle name="Hipervínculo" xfId="37158" builtinId="8" hidden="1"/>
    <cellStyle name="Hipervínculo" xfId="37160" builtinId="8" hidden="1"/>
    <cellStyle name="Hipervínculo" xfId="37162" builtinId="8" hidden="1"/>
    <cellStyle name="Hipervínculo" xfId="37164" builtinId="8" hidden="1"/>
    <cellStyle name="Hipervínculo" xfId="37166" builtinId="8" hidden="1"/>
    <cellStyle name="Hipervínculo" xfId="37168" builtinId="8" hidden="1"/>
    <cellStyle name="Hipervínculo" xfId="37170" builtinId="8" hidden="1"/>
    <cellStyle name="Hipervínculo" xfId="37172" builtinId="8" hidden="1"/>
    <cellStyle name="Hipervínculo" xfId="37174" builtinId="8" hidden="1"/>
    <cellStyle name="Hipervínculo" xfId="37176" builtinId="8" hidden="1"/>
    <cellStyle name="Hipervínculo" xfId="37178" builtinId="8" hidden="1"/>
    <cellStyle name="Hipervínculo" xfId="37180" builtinId="8" hidden="1"/>
    <cellStyle name="Hipervínculo" xfId="37182" builtinId="8" hidden="1"/>
    <cellStyle name="Hipervínculo" xfId="37184" builtinId="8" hidden="1"/>
    <cellStyle name="Hipervínculo" xfId="37186" builtinId="8" hidden="1"/>
    <cellStyle name="Hipervínculo" xfId="37188" builtinId="8" hidden="1"/>
    <cellStyle name="Hipervínculo" xfId="37190" builtinId="8" hidden="1"/>
    <cellStyle name="Hipervínculo" xfId="37192" builtinId="8" hidden="1"/>
    <cellStyle name="Hipervínculo" xfId="37194" builtinId="8" hidden="1"/>
    <cellStyle name="Hipervínculo" xfId="37196" builtinId="8" hidden="1"/>
    <cellStyle name="Hipervínculo" xfId="37198" builtinId="8" hidden="1"/>
    <cellStyle name="Hipervínculo" xfId="37200" builtinId="8" hidden="1"/>
    <cellStyle name="Hipervínculo" xfId="37202" builtinId="8" hidden="1"/>
    <cellStyle name="Hipervínculo" xfId="37204" builtinId="8" hidden="1"/>
    <cellStyle name="Hipervínculo" xfId="37206" builtinId="8" hidden="1"/>
    <cellStyle name="Hipervínculo" xfId="37208" builtinId="8" hidden="1"/>
    <cellStyle name="Hipervínculo" xfId="37210" builtinId="8" hidden="1"/>
    <cellStyle name="Hipervínculo" xfId="37212" builtinId="8" hidden="1"/>
    <cellStyle name="Hipervínculo" xfId="37214" builtinId="8" hidden="1"/>
    <cellStyle name="Hipervínculo" xfId="37216" builtinId="8" hidden="1"/>
    <cellStyle name="Hipervínculo" xfId="37218" builtinId="8" hidden="1"/>
    <cellStyle name="Hipervínculo" xfId="37220" builtinId="8" hidden="1"/>
    <cellStyle name="Hipervínculo" xfId="37222" builtinId="8" hidden="1"/>
    <cellStyle name="Hipervínculo" xfId="37224" builtinId="8" hidden="1"/>
    <cellStyle name="Hipervínculo" xfId="37226" builtinId="8" hidden="1"/>
    <cellStyle name="Hipervínculo" xfId="37228" builtinId="8" hidden="1"/>
    <cellStyle name="Hipervínculo" xfId="37230" builtinId="8" hidden="1"/>
    <cellStyle name="Hipervínculo" xfId="37232" builtinId="8" hidden="1"/>
    <cellStyle name="Hipervínculo" xfId="37234" builtinId="8" hidden="1"/>
    <cellStyle name="Hipervínculo" xfId="37236" builtinId="8" hidden="1"/>
    <cellStyle name="Hipervínculo" xfId="37238" builtinId="8" hidden="1"/>
    <cellStyle name="Hipervínculo" xfId="37240" builtinId="8" hidden="1"/>
    <cellStyle name="Hipervínculo" xfId="37242" builtinId="8" hidden="1"/>
    <cellStyle name="Hipervínculo" xfId="37244" builtinId="8" hidden="1"/>
    <cellStyle name="Hipervínculo" xfId="37246" builtinId="8" hidden="1"/>
    <cellStyle name="Hipervínculo" xfId="37248" builtinId="8" hidden="1"/>
    <cellStyle name="Hipervínculo" xfId="37250" builtinId="8" hidden="1"/>
    <cellStyle name="Hipervínculo" xfId="37252" builtinId="8" hidden="1"/>
    <cellStyle name="Hipervínculo" xfId="37254" builtinId="8" hidden="1"/>
    <cellStyle name="Hipervínculo" xfId="37256" builtinId="8" hidden="1"/>
    <cellStyle name="Hipervínculo" xfId="37258" builtinId="8" hidden="1"/>
    <cellStyle name="Hipervínculo" xfId="37260" builtinId="8" hidden="1"/>
    <cellStyle name="Hipervínculo" xfId="37262" builtinId="8" hidden="1"/>
    <cellStyle name="Hipervínculo" xfId="37264" builtinId="8" hidden="1"/>
    <cellStyle name="Hipervínculo" xfId="37266" builtinId="8" hidden="1"/>
    <cellStyle name="Hipervínculo" xfId="37268" builtinId="8" hidden="1"/>
    <cellStyle name="Hipervínculo" xfId="37270" builtinId="8" hidden="1"/>
    <cellStyle name="Hipervínculo" xfId="37272" builtinId="8" hidden="1"/>
    <cellStyle name="Hipervínculo" xfId="37274" builtinId="8" hidden="1"/>
    <cellStyle name="Hipervínculo" xfId="37276" builtinId="8" hidden="1"/>
    <cellStyle name="Hipervínculo" xfId="37278" builtinId="8" hidden="1"/>
    <cellStyle name="Hipervínculo" xfId="37280" builtinId="8" hidden="1"/>
    <cellStyle name="Hipervínculo" xfId="37282" builtinId="8" hidden="1"/>
    <cellStyle name="Hipervínculo" xfId="37284" builtinId="8" hidden="1"/>
    <cellStyle name="Hipervínculo" xfId="37286" builtinId="8" hidden="1"/>
    <cellStyle name="Hipervínculo" xfId="37288" builtinId="8" hidden="1"/>
    <cellStyle name="Hipervínculo" xfId="37290" builtinId="8" hidden="1"/>
    <cellStyle name="Hipervínculo" xfId="37292" builtinId="8" hidden="1"/>
    <cellStyle name="Hipervínculo" xfId="37294" builtinId="8" hidden="1"/>
    <cellStyle name="Hipervínculo" xfId="37296" builtinId="8" hidden="1"/>
    <cellStyle name="Hipervínculo" xfId="37298" builtinId="8" hidden="1"/>
    <cellStyle name="Hipervínculo" xfId="37300" builtinId="8" hidden="1"/>
    <cellStyle name="Hipervínculo" xfId="37302" builtinId="8" hidden="1"/>
    <cellStyle name="Hipervínculo" xfId="37304" builtinId="8" hidden="1"/>
    <cellStyle name="Hipervínculo" xfId="37306" builtinId="8" hidden="1"/>
    <cellStyle name="Hipervínculo" xfId="37308" builtinId="8" hidden="1"/>
    <cellStyle name="Hipervínculo" xfId="37310" builtinId="8" hidden="1"/>
    <cellStyle name="Hipervínculo" xfId="37312" builtinId="8" hidden="1"/>
    <cellStyle name="Hipervínculo" xfId="37314" builtinId="8" hidden="1"/>
    <cellStyle name="Hipervínculo" xfId="37316" builtinId="8" hidden="1"/>
    <cellStyle name="Hipervínculo" xfId="37318" builtinId="8" hidden="1"/>
    <cellStyle name="Hipervínculo" xfId="37320" builtinId="8" hidden="1"/>
    <cellStyle name="Hipervínculo" xfId="37322" builtinId="8" hidden="1"/>
    <cellStyle name="Hipervínculo" xfId="37324" builtinId="8" hidden="1"/>
    <cellStyle name="Hipervínculo" xfId="37326" builtinId="8" hidden="1"/>
    <cellStyle name="Hipervínculo" xfId="37328" builtinId="8" hidden="1"/>
    <cellStyle name="Hipervínculo" xfId="37330" builtinId="8" hidden="1"/>
    <cellStyle name="Hipervínculo" xfId="37332" builtinId="8" hidden="1"/>
    <cellStyle name="Hipervínculo" xfId="37334" builtinId="8" hidden="1"/>
    <cellStyle name="Hipervínculo" xfId="37336" builtinId="8" hidden="1"/>
    <cellStyle name="Hipervínculo" xfId="37338" builtinId="8" hidden="1"/>
    <cellStyle name="Hipervínculo" xfId="37340" builtinId="8" hidden="1"/>
    <cellStyle name="Hipervínculo" xfId="37342" builtinId="8" hidden="1"/>
    <cellStyle name="Hipervínculo" xfId="37344" builtinId="8" hidden="1"/>
    <cellStyle name="Hipervínculo" xfId="37346" builtinId="8" hidden="1"/>
    <cellStyle name="Hipervínculo" xfId="37348" builtinId="8" hidden="1"/>
    <cellStyle name="Hipervínculo" xfId="37350" builtinId="8" hidden="1"/>
    <cellStyle name="Hipervínculo" xfId="37352" builtinId="8" hidden="1"/>
    <cellStyle name="Hipervínculo" xfId="37354" builtinId="8" hidden="1"/>
    <cellStyle name="Hipervínculo" xfId="37356" builtinId="8" hidden="1"/>
    <cellStyle name="Hipervínculo" xfId="37358" builtinId="8" hidden="1"/>
    <cellStyle name="Hipervínculo" xfId="37360" builtinId="8" hidden="1"/>
    <cellStyle name="Hipervínculo" xfId="37362" builtinId="8" hidden="1"/>
    <cellStyle name="Hipervínculo" xfId="37364" builtinId="8" hidden="1"/>
    <cellStyle name="Hipervínculo" xfId="37366" builtinId="8" hidden="1"/>
    <cellStyle name="Hipervínculo" xfId="37368" builtinId="8" hidden="1"/>
    <cellStyle name="Hipervínculo" xfId="37370" builtinId="8" hidden="1"/>
    <cellStyle name="Hipervínculo" xfId="37372" builtinId="8" hidden="1"/>
    <cellStyle name="Hipervínculo" xfId="37374" builtinId="8" hidden="1"/>
    <cellStyle name="Hipervínculo" xfId="37376" builtinId="8" hidden="1"/>
    <cellStyle name="Hipervínculo" xfId="37378" builtinId="8" hidden="1"/>
    <cellStyle name="Hipervínculo" xfId="37380" builtinId="8" hidden="1"/>
    <cellStyle name="Hipervínculo" xfId="37382" builtinId="8" hidden="1"/>
    <cellStyle name="Hipervínculo" xfId="37384" builtinId="8" hidden="1"/>
    <cellStyle name="Hipervínculo" xfId="37386" builtinId="8" hidden="1"/>
    <cellStyle name="Hipervínculo" xfId="37388" builtinId="8" hidden="1"/>
    <cellStyle name="Hipervínculo" xfId="37390" builtinId="8" hidden="1"/>
    <cellStyle name="Hipervínculo" xfId="37392" builtinId="8" hidden="1"/>
    <cellStyle name="Hipervínculo" xfId="37394" builtinId="8" hidden="1"/>
    <cellStyle name="Hipervínculo" xfId="37396" builtinId="8" hidden="1"/>
    <cellStyle name="Hipervínculo" xfId="37398" builtinId="8" hidden="1"/>
    <cellStyle name="Hipervínculo" xfId="37400" builtinId="8" hidden="1"/>
    <cellStyle name="Hipervínculo" xfId="37402" builtinId="8" hidden="1"/>
    <cellStyle name="Hipervínculo" xfId="37404" builtinId="8" hidden="1"/>
    <cellStyle name="Hipervínculo" xfId="37406" builtinId="8" hidden="1"/>
    <cellStyle name="Hipervínculo" xfId="37408" builtinId="8" hidden="1"/>
    <cellStyle name="Hipervínculo" xfId="37410" builtinId="8" hidden="1"/>
    <cellStyle name="Hipervínculo" xfId="37412" builtinId="8" hidden="1"/>
    <cellStyle name="Hipervínculo" xfId="37414" builtinId="8" hidden="1"/>
    <cellStyle name="Hipervínculo" xfId="37416" builtinId="8" hidden="1"/>
    <cellStyle name="Hipervínculo" xfId="37418" builtinId="8" hidden="1"/>
    <cellStyle name="Hipervínculo" xfId="37420" builtinId="8" hidden="1"/>
    <cellStyle name="Hipervínculo" xfId="37422" builtinId="8" hidden="1"/>
    <cellStyle name="Hipervínculo" xfId="37424" builtinId="8" hidden="1"/>
    <cellStyle name="Hipervínculo" xfId="37426" builtinId="8" hidden="1"/>
    <cellStyle name="Hipervínculo" xfId="37428" builtinId="8" hidden="1"/>
    <cellStyle name="Hipervínculo" xfId="37430" builtinId="8" hidden="1"/>
    <cellStyle name="Hipervínculo" xfId="37432" builtinId="8" hidden="1"/>
    <cellStyle name="Hipervínculo" xfId="37434" builtinId="8" hidden="1"/>
    <cellStyle name="Hipervínculo" xfId="37436" builtinId="8" hidden="1"/>
    <cellStyle name="Hipervínculo" xfId="37438" builtinId="8" hidden="1"/>
    <cellStyle name="Hipervínculo" xfId="37440" builtinId="8" hidden="1"/>
    <cellStyle name="Hipervínculo" xfId="37442" builtinId="8" hidden="1"/>
    <cellStyle name="Hipervínculo" xfId="37444" builtinId="8" hidden="1"/>
    <cellStyle name="Hipervínculo" xfId="37446" builtinId="8" hidden="1"/>
    <cellStyle name="Hipervínculo" xfId="37448" builtinId="8" hidden="1"/>
    <cellStyle name="Hipervínculo" xfId="37450" builtinId="8" hidden="1"/>
    <cellStyle name="Hipervínculo" xfId="37452" builtinId="8" hidden="1"/>
    <cellStyle name="Hipervínculo" xfId="37454" builtinId="8" hidden="1"/>
    <cellStyle name="Hipervínculo" xfId="37456" builtinId="8" hidden="1"/>
    <cellStyle name="Hipervínculo" xfId="37458" builtinId="8" hidden="1"/>
    <cellStyle name="Hipervínculo" xfId="37460" builtinId="8" hidden="1"/>
    <cellStyle name="Hipervínculo" xfId="37462" builtinId="8" hidden="1"/>
    <cellStyle name="Hipervínculo" xfId="37464" builtinId="8" hidden="1"/>
    <cellStyle name="Hipervínculo" xfId="37466" builtinId="8" hidden="1"/>
    <cellStyle name="Hipervínculo" xfId="37468" builtinId="8" hidden="1"/>
    <cellStyle name="Hipervínculo" xfId="37470" builtinId="8" hidden="1"/>
    <cellStyle name="Hipervínculo" xfId="37472" builtinId="8" hidden="1"/>
    <cellStyle name="Hipervínculo" xfId="37474" builtinId="8" hidden="1"/>
    <cellStyle name="Hipervínculo" xfId="37476" builtinId="8" hidden="1"/>
    <cellStyle name="Hipervínculo" xfId="37478" builtinId="8" hidden="1"/>
    <cellStyle name="Hipervínculo" xfId="37480" builtinId="8" hidden="1"/>
    <cellStyle name="Hipervínculo" xfId="37482" builtinId="8" hidden="1"/>
    <cellStyle name="Hipervínculo" xfId="37484" builtinId="8" hidden="1"/>
    <cellStyle name="Hipervínculo" xfId="37486" builtinId="8" hidden="1"/>
    <cellStyle name="Hipervínculo" xfId="37488" builtinId="8" hidden="1"/>
    <cellStyle name="Hipervínculo" xfId="37490" builtinId="8" hidden="1"/>
    <cellStyle name="Hipervínculo" xfId="37492" builtinId="8" hidden="1"/>
    <cellStyle name="Hipervínculo" xfId="37494" builtinId="8" hidden="1"/>
    <cellStyle name="Hipervínculo" xfId="37496" builtinId="8" hidden="1"/>
    <cellStyle name="Hipervínculo" xfId="37498" builtinId="8" hidden="1"/>
    <cellStyle name="Hipervínculo" xfId="37500" builtinId="8" hidden="1"/>
    <cellStyle name="Hipervínculo" xfId="37502" builtinId="8" hidden="1"/>
    <cellStyle name="Hipervínculo" xfId="37504" builtinId="8" hidden="1"/>
    <cellStyle name="Hipervínculo" xfId="37506" builtinId="8" hidden="1"/>
    <cellStyle name="Hipervínculo" xfId="37508" builtinId="8" hidden="1"/>
    <cellStyle name="Hipervínculo" xfId="37510" builtinId="8" hidden="1"/>
    <cellStyle name="Hipervínculo" xfId="37512" builtinId="8" hidden="1"/>
    <cellStyle name="Hipervínculo" xfId="37514" builtinId="8" hidden="1"/>
    <cellStyle name="Hipervínculo" xfId="37516" builtinId="8" hidden="1"/>
    <cellStyle name="Hipervínculo" xfId="37518" builtinId="8" hidden="1"/>
    <cellStyle name="Hipervínculo" xfId="37520" builtinId="8" hidden="1"/>
    <cellStyle name="Hipervínculo" xfId="37522" builtinId="8" hidden="1"/>
    <cellStyle name="Hipervínculo" xfId="37524" builtinId="8" hidden="1"/>
    <cellStyle name="Hipervínculo" xfId="37526" builtinId="8" hidden="1"/>
    <cellStyle name="Hipervínculo" xfId="37528" builtinId="8" hidden="1"/>
    <cellStyle name="Hipervínculo" xfId="37530" builtinId="8" hidden="1"/>
    <cellStyle name="Hipervínculo" xfId="37532" builtinId="8" hidden="1"/>
    <cellStyle name="Hipervínculo" xfId="37534" builtinId="8" hidden="1"/>
    <cellStyle name="Hipervínculo" xfId="37536" builtinId="8" hidden="1"/>
    <cellStyle name="Hipervínculo" xfId="37538" builtinId="8" hidden="1"/>
    <cellStyle name="Hipervínculo" xfId="37540" builtinId="8" hidden="1"/>
    <cellStyle name="Hipervínculo" xfId="37542" builtinId="8" hidden="1"/>
    <cellStyle name="Hipervínculo" xfId="37544" builtinId="8" hidden="1"/>
    <cellStyle name="Hipervínculo" xfId="37546" builtinId="8" hidden="1"/>
    <cellStyle name="Hipervínculo" xfId="37548" builtinId="8" hidden="1"/>
    <cellStyle name="Hipervínculo" xfId="37550" builtinId="8" hidden="1"/>
    <cellStyle name="Hipervínculo" xfId="37552" builtinId="8" hidden="1"/>
    <cellStyle name="Hipervínculo" xfId="37554" builtinId="8" hidden="1"/>
    <cellStyle name="Hipervínculo" xfId="37556" builtinId="8" hidden="1"/>
    <cellStyle name="Hipervínculo" xfId="37558" builtinId="8" hidden="1"/>
    <cellStyle name="Hipervínculo" xfId="37560" builtinId="8" hidden="1"/>
    <cellStyle name="Hipervínculo" xfId="37562" builtinId="8" hidden="1"/>
    <cellStyle name="Hipervínculo" xfId="37564" builtinId="8" hidden="1"/>
    <cellStyle name="Hipervínculo" xfId="37566" builtinId="8" hidden="1"/>
    <cellStyle name="Hipervínculo" xfId="37568" builtinId="8" hidden="1"/>
    <cellStyle name="Hipervínculo" xfId="37570" builtinId="8" hidden="1"/>
    <cellStyle name="Hipervínculo" xfId="37572" builtinId="8" hidden="1"/>
    <cellStyle name="Hipervínculo" xfId="37574" builtinId="8" hidden="1"/>
    <cellStyle name="Hipervínculo" xfId="37576" builtinId="8" hidden="1"/>
    <cellStyle name="Hipervínculo" xfId="37578" builtinId="8" hidden="1"/>
    <cellStyle name="Hipervínculo" xfId="37580" builtinId="8" hidden="1"/>
    <cellStyle name="Hipervínculo" xfId="37582" builtinId="8" hidden="1"/>
    <cellStyle name="Hipervínculo" xfId="37584" builtinId="8" hidden="1"/>
    <cellStyle name="Hipervínculo" xfId="37586" builtinId="8" hidden="1"/>
    <cellStyle name="Hipervínculo" xfId="37588" builtinId="8" hidden="1"/>
    <cellStyle name="Hipervínculo" xfId="37590" builtinId="8" hidden="1"/>
    <cellStyle name="Hipervínculo" xfId="37592" builtinId="8" hidden="1"/>
    <cellStyle name="Hipervínculo" xfId="37594" builtinId="8" hidden="1"/>
    <cellStyle name="Hipervínculo" xfId="37596" builtinId="8" hidden="1"/>
    <cellStyle name="Hipervínculo" xfId="37598" builtinId="8" hidden="1"/>
    <cellStyle name="Hipervínculo" xfId="37600" builtinId="8" hidden="1"/>
    <cellStyle name="Hipervínculo" xfId="37602" builtinId="8" hidden="1"/>
    <cellStyle name="Hipervínculo" xfId="37604" builtinId="8" hidden="1"/>
    <cellStyle name="Hipervínculo" xfId="37606" builtinId="8" hidden="1"/>
    <cellStyle name="Hipervínculo" xfId="37608" builtinId="8" hidden="1"/>
    <cellStyle name="Hipervínculo" xfId="37610" builtinId="8" hidden="1"/>
    <cellStyle name="Hipervínculo" xfId="37612" builtinId="8" hidden="1"/>
    <cellStyle name="Hipervínculo" xfId="37614" builtinId="8" hidden="1"/>
    <cellStyle name="Hipervínculo" xfId="37616" builtinId="8" hidden="1"/>
    <cellStyle name="Hipervínculo" xfId="37618" builtinId="8" hidden="1"/>
    <cellStyle name="Hipervínculo" xfId="37620" builtinId="8" hidden="1"/>
    <cellStyle name="Hipervínculo" xfId="37622" builtinId="8" hidden="1"/>
    <cellStyle name="Hipervínculo" xfId="37624" builtinId="8" hidden="1"/>
    <cellStyle name="Hipervínculo" xfId="37626" builtinId="8" hidden="1"/>
    <cellStyle name="Hipervínculo" xfId="37628" builtinId="8" hidden="1"/>
    <cellStyle name="Hipervínculo" xfId="37630" builtinId="8" hidden="1"/>
    <cellStyle name="Hipervínculo" xfId="37632" builtinId="8" hidden="1"/>
    <cellStyle name="Hipervínculo" xfId="37634" builtinId="8" hidden="1"/>
    <cellStyle name="Hipervínculo" xfId="37636" builtinId="8" hidden="1"/>
    <cellStyle name="Hipervínculo" xfId="37638" builtinId="8" hidden="1"/>
    <cellStyle name="Hipervínculo" xfId="37640" builtinId="8" hidden="1"/>
    <cellStyle name="Hipervínculo" xfId="37642" builtinId="8" hidden="1"/>
    <cellStyle name="Hipervínculo" xfId="37644" builtinId="8" hidden="1"/>
    <cellStyle name="Hipervínculo" xfId="37646" builtinId="8" hidden="1"/>
    <cellStyle name="Hipervínculo" xfId="37648" builtinId="8" hidden="1"/>
    <cellStyle name="Hipervínculo" xfId="37650" builtinId="8" hidden="1"/>
    <cellStyle name="Hipervínculo" xfId="37652" builtinId="8" hidden="1"/>
    <cellStyle name="Hipervínculo" xfId="37654" builtinId="8" hidden="1"/>
    <cellStyle name="Hipervínculo" xfId="37656" builtinId="8" hidden="1"/>
    <cellStyle name="Hipervínculo" xfId="37658" builtinId="8" hidden="1"/>
    <cellStyle name="Hipervínculo" xfId="37660" builtinId="8" hidden="1"/>
    <cellStyle name="Hipervínculo" xfId="37662" builtinId="8" hidden="1"/>
    <cellStyle name="Hipervínculo" xfId="37664" builtinId="8" hidden="1"/>
    <cellStyle name="Hipervínculo" xfId="37666" builtinId="8" hidden="1"/>
    <cellStyle name="Hipervínculo" xfId="37668" builtinId="8" hidden="1"/>
    <cellStyle name="Hipervínculo" xfId="37670" builtinId="8" hidden="1"/>
    <cellStyle name="Hipervínculo" xfId="37672" builtinId="8" hidden="1"/>
    <cellStyle name="Hipervínculo" xfId="37674" builtinId="8" hidden="1"/>
    <cellStyle name="Hipervínculo" xfId="37676" builtinId="8" hidden="1"/>
    <cellStyle name="Hipervínculo" xfId="37678" builtinId="8" hidden="1"/>
    <cellStyle name="Hipervínculo" xfId="37680" builtinId="8" hidden="1"/>
    <cellStyle name="Hipervínculo" xfId="37682" builtinId="8" hidden="1"/>
    <cellStyle name="Hipervínculo" xfId="37684" builtinId="8" hidden="1"/>
    <cellStyle name="Hipervínculo" xfId="37686" builtinId="8" hidden="1"/>
    <cellStyle name="Hipervínculo" xfId="37688" builtinId="8" hidden="1"/>
    <cellStyle name="Hipervínculo" xfId="37690" builtinId="8" hidden="1"/>
    <cellStyle name="Hipervínculo" xfId="37692" builtinId="8" hidden="1"/>
    <cellStyle name="Hipervínculo" xfId="37694" builtinId="8" hidden="1"/>
    <cellStyle name="Hipervínculo" xfId="37696" builtinId="8" hidden="1"/>
    <cellStyle name="Hipervínculo" xfId="37698" builtinId="8" hidden="1"/>
    <cellStyle name="Hipervínculo" xfId="37700" builtinId="8" hidden="1"/>
    <cellStyle name="Hipervínculo" xfId="37702" builtinId="8" hidden="1"/>
    <cellStyle name="Hipervínculo" xfId="37704" builtinId="8" hidden="1"/>
    <cellStyle name="Hipervínculo" xfId="37706" builtinId="8" hidden="1"/>
    <cellStyle name="Hipervínculo" xfId="37708" builtinId="8" hidden="1"/>
    <cellStyle name="Hipervínculo" xfId="37710" builtinId="8" hidden="1"/>
    <cellStyle name="Hipervínculo" xfId="37712" builtinId="8" hidden="1"/>
    <cellStyle name="Hipervínculo" xfId="37714" builtinId="8" hidden="1"/>
    <cellStyle name="Hipervínculo" xfId="37716" builtinId="8" hidden="1"/>
    <cellStyle name="Hipervínculo" xfId="37718" builtinId="8" hidden="1"/>
    <cellStyle name="Hipervínculo" xfId="37720" builtinId="8" hidden="1"/>
    <cellStyle name="Hipervínculo" xfId="37722" builtinId="8" hidden="1"/>
    <cellStyle name="Hipervínculo" xfId="37724" builtinId="8" hidden="1"/>
    <cellStyle name="Hipervínculo" xfId="37726" builtinId="8" hidden="1"/>
    <cellStyle name="Hipervínculo" xfId="37728" builtinId="8" hidden="1"/>
    <cellStyle name="Hipervínculo" xfId="37730" builtinId="8" hidden="1"/>
    <cellStyle name="Hipervínculo" xfId="37732" builtinId="8" hidden="1"/>
    <cellStyle name="Hipervínculo" xfId="37734" builtinId="8" hidden="1"/>
    <cellStyle name="Hipervínculo" xfId="37736" builtinId="8" hidden="1"/>
    <cellStyle name="Hipervínculo" xfId="37738" builtinId="8" hidden="1"/>
    <cellStyle name="Hipervínculo" xfId="37740" builtinId="8" hidden="1"/>
    <cellStyle name="Hipervínculo" xfId="37742" builtinId="8" hidden="1"/>
    <cellStyle name="Hipervínculo" xfId="37744" builtinId="8" hidden="1"/>
    <cellStyle name="Hipervínculo" xfId="37746" builtinId="8" hidden="1"/>
    <cellStyle name="Hipervínculo" xfId="37748" builtinId="8" hidden="1"/>
    <cellStyle name="Hipervínculo" xfId="37750" builtinId="8" hidden="1"/>
    <cellStyle name="Hipervínculo" xfId="37752" builtinId="8" hidden="1"/>
    <cellStyle name="Hipervínculo" xfId="37754" builtinId="8" hidden="1"/>
    <cellStyle name="Hipervínculo" xfId="37756" builtinId="8" hidden="1"/>
    <cellStyle name="Hipervínculo" xfId="37758" builtinId="8" hidden="1"/>
    <cellStyle name="Hipervínculo" xfId="37760" builtinId="8" hidden="1"/>
    <cellStyle name="Hipervínculo" xfId="37762" builtinId="8" hidden="1"/>
    <cellStyle name="Hipervínculo" xfId="37764" builtinId="8" hidden="1"/>
    <cellStyle name="Hipervínculo" xfId="37766" builtinId="8" hidden="1"/>
    <cellStyle name="Hipervínculo" xfId="37768" builtinId="8" hidden="1"/>
    <cellStyle name="Hipervínculo" xfId="37770" builtinId="8" hidden="1"/>
    <cellStyle name="Hipervínculo" xfId="37772" builtinId="8" hidden="1"/>
    <cellStyle name="Hipervínculo" xfId="37774" builtinId="8" hidden="1"/>
    <cellStyle name="Hipervínculo" xfId="37776" builtinId="8" hidden="1"/>
    <cellStyle name="Hipervínculo" xfId="37778" builtinId="8" hidden="1"/>
    <cellStyle name="Hipervínculo" xfId="37780" builtinId="8" hidden="1"/>
    <cellStyle name="Hipervínculo" xfId="37782" builtinId="8" hidden="1"/>
    <cellStyle name="Hipervínculo" xfId="37784" builtinId="8" hidden="1"/>
    <cellStyle name="Hipervínculo" xfId="37786" builtinId="8" hidden="1"/>
    <cellStyle name="Hipervínculo" xfId="37788" builtinId="8" hidden="1"/>
    <cellStyle name="Hipervínculo" xfId="37790" builtinId="8" hidden="1"/>
    <cellStyle name="Hipervínculo" xfId="37792" builtinId="8" hidden="1"/>
    <cellStyle name="Hipervínculo" xfId="37794" builtinId="8" hidden="1"/>
    <cellStyle name="Hipervínculo" xfId="37796" builtinId="8" hidden="1"/>
    <cellStyle name="Hipervínculo" xfId="37798" builtinId="8" hidden="1"/>
    <cellStyle name="Hipervínculo" xfId="37800" builtinId="8" hidden="1"/>
    <cellStyle name="Hipervínculo" xfId="37802" builtinId="8" hidden="1"/>
    <cellStyle name="Hipervínculo" xfId="37804" builtinId="8" hidden="1"/>
    <cellStyle name="Hipervínculo" xfId="37806" builtinId="8" hidden="1"/>
    <cellStyle name="Hipervínculo" xfId="37808" builtinId="8" hidden="1"/>
    <cellStyle name="Hipervínculo" xfId="37810" builtinId="8" hidden="1"/>
    <cellStyle name="Hipervínculo" xfId="37812" builtinId="8" hidden="1"/>
    <cellStyle name="Hipervínculo" xfId="37814" builtinId="8" hidden="1"/>
    <cellStyle name="Hipervínculo" xfId="37816" builtinId="8" hidden="1"/>
    <cellStyle name="Hipervínculo" xfId="37818" builtinId="8" hidden="1"/>
    <cellStyle name="Hipervínculo" xfId="37820" builtinId="8" hidden="1"/>
    <cellStyle name="Hipervínculo" xfId="37822" builtinId="8" hidden="1"/>
    <cellStyle name="Hipervínculo" xfId="37824" builtinId="8" hidden="1"/>
    <cellStyle name="Hipervínculo" xfId="37826" builtinId="8" hidden="1"/>
    <cellStyle name="Hipervínculo" xfId="37828" builtinId="8" hidden="1"/>
    <cellStyle name="Hipervínculo" xfId="37830" builtinId="8" hidden="1"/>
    <cellStyle name="Hipervínculo" xfId="37832" builtinId="8" hidden="1"/>
    <cellStyle name="Hipervínculo" xfId="37834" builtinId="8" hidden="1"/>
    <cellStyle name="Hipervínculo" xfId="37836" builtinId="8" hidden="1"/>
    <cellStyle name="Hipervínculo" xfId="37838" builtinId="8" hidden="1"/>
    <cellStyle name="Hipervínculo" xfId="37840" builtinId="8" hidden="1"/>
    <cellStyle name="Hipervínculo" xfId="37842" builtinId="8" hidden="1"/>
    <cellStyle name="Hipervínculo" xfId="37844" builtinId="8" hidden="1"/>
    <cellStyle name="Hipervínculo" xfId="37846" builtinId="8" hidden="1"/>
    <cellStyle name="Hipervínculo" xfId="37848" builtinId="8" hidden="1"/>
    <cellStyle name="Hipervínculo" xfId="37850" builtinId="8" hidden="1"/>
    <cellStyle name="Hipervínculo" xfId="37852" builtinId="8" hidden="1"/>
    <cellStyle name="Hipervínculo" xfId="37854" builtinId="8" hidden="1"/>
    <cellStyle name="Hipervínculo" xfId="37856" builtinId="8" hidden="1"/>
    <cellStyle name="Hipervínculo" xfId="37858" builtinId="8" hidden="1"/>
    <cellStyle name="Hipervínculo" xfId="37860" builtinId="8" hidden="1"/>
    <cellStyle name="Hipervínculo" xfId="37862" builtinId="8" hidden="1"/>
    <cellStyle name="Hipervínculo" xfId="37864" builtinId="8" hidden="1"/>
    <cellStyle name="Hipervínculo" xfId="37866" builtinId="8" hidden="1"/>
    <cellStyle name="Hipervínculo" xfId="37868" builtinId="8" hidden="1"/>
    <cellStyle name="Hipervínculo" xfId="37870" builtinId="8" hidden="1"/>
    <cellStyle name="Hipervínculo" xfId="37872" builtinId="8" hidden="1"/>
    <cellStyle name="Hipervínculo" xfId="37874" builtinId="8" hidden="1"/>
    <cellStyle name="Hipervínculo" xfId="37876" builtinId="8" hidden="1"/>
    <cellStyle name="Hipervínculo" xfId="37878" builtinId="8" hidden="1"/>
    <cellStyle name="Hipervínculo" xfId="37880" builtinId="8" hidden="1"/>
    <cellStyle name="Hipervínculo" xfId="37882" builtinId="8" hidden="1"/>
    <cellStyle name="Hipervínculo" xfId="37884" builtinId="8" hidden="1"/>
    <cellStyle name="Hipervínculo" xfId="37886" builtinId="8" hidden="1"/>
    <cellStyle name="Hipervínculo" xfId="37888" builtinId="8" hidden="1"/>
    <cellStyle name="Hipervínculo" xfId="37890" builtinId="8" hidden="1"/>
    <cellStyle name="Hipervínculo" xfId="37892" builtinId="8" hidden="1"/>
    <cellStyle name="Hipervínculo" xfId="37894" builtinId="8" hidden="1"/>
    <cellStyle name="Hipervínculo" xfId="37896" builtinId="8" hidden="1"/>
    <cellStyle name="Hipervínculo" xfId="37898" builtinId="8" hidden="1"/>
    <cellStyle name="Hipervínculo" xfId="37900" builtinId="8" hidden="1"/>
    <cellStyle name="Hipervínculo" xfId="37902" builtinId="8" hidden="1"/>
    <cellStyle name="Hipervínculo" xfId="37904" builtinId="8" hidden="1"/>
    <cellStyle name="Hipervínculo" xfId="37906" builtinId="8" hidden="1"/>
    <cellStyle name="Hipervínculo" xfId="37908" builtinId="8" hidden="1"/>
    <cellStyle name="Hipervínculo" xfId="37910" builtinId="8" hidden="1"/>
    <cellStyle name="Hipervínculo" xfId="37912" builtinId="8" hidden="1"/>
    <cellStyle name="Hipervínculo" xfId="37914" builtinId="8" hidden="1"/>
    <cellStyle name="Hipervínculo" xfId="37916" builtinId="8" hidden="1"/>
    <cellStyle name="Hipervínculo" xfId="37918" builtinId="8" hidden="1"/>
    <cellStyle name="Hipervínculo" xfId="37920" builtinId="8" hidden="1"/>
    <cellStyle name="Hipervínculo" xfId="37922" builtinId="8" hidden="1"/>
    <cellStyle name="Hipervínculo" xfId="37924" builtinId="8" hidden="1"/>
    <cellStyle name="Hipervínculo" xfId="37926" builtinId="8" hidden="1"/>
    <cellStyle name="Hipervínculo" xfId="37928" builtinId="8" hidden="1"/>
    <cellStyle name="Hipervínculo" xfId="37930" builtinId="8" hidden="1"/>
    <cellStyle name="Hipervínculo" xfId="37932" builtinId="8" hidden="1"/>
    <cellStyle name="Hipervínculo" xfId="37934" builtinId="8" hidden="1"/>
    <cellStyle name="Hipervínculo" xfId="37936" builtinId="8" hidden="1"/>
    <cellStyle name="Hipervínculo" xfId="37938" builtinId="8" hidden="1"/>
    <cellStyle name="Hipervínculo" xfId="37940" builtinId="8" hidden="1"/>
    <cellStyle name="Hipervínculo" xfId="37942" builtinId="8" hidden="1"/>
    <cellStyle name="Hipervínculo" xfId="37944" builtinId="8" hidden="1"/>
    <cellStyle name="Hipervínculo" xfId="37946" builtinId="8" hidden="1"/>
    <cellStyle name="Hipervínculo" xfId="37948" builtinId="8" hidden="1"/>
    <cellStyle name="Hipervínculo" xfId="37950" builtinId="8" hidden="1"/>
    <cellStyle name="Hipervínculo" xfId="37952" builtinId="8" hidden="1"/>
    <cellStyle name="Hipervínculo" xfId="37954" builtinId="8" hidden="1"/>
    <cellStyle name="Hipervínculo" xfId="37956" builtinId="8" hidden="1"/>
    <cellStyle name="Hipervínculo" xfId="37958" builtinId="8" hidden="1"/>
    <cellStyle name="Hipervínculo" xfId="37960" builtinId="8" hidden="1"/>
    <cellStyle name="Hipervínculo" xfId="37962" builtinId="8" hidden="1"/>
    <cellStyle name="Hipervínculo" xfId="37964" builtinId="8" hidden="1"/>
    <cellStyle name="Hipervínculo" xfId="37966" builtinId="8" hidden="1"/>
    <cellStyle name="Hipervínculo" xfId="37968" builtinId="8" hidden="1"/>
    <cellStyle name="Hipervínculo" xfId="37970" builtinId="8" hidden="1"/>
    <cellStyle name="Hipervínculo" xfId="37972" builtinId="8" hidden="1"/>
    <cellStyle name="Hipervínculo" xfId="37974" builtinId="8" hidden="1"/>
    <cellStyle name="Hipervínculo" xfId="37976" builtinId="8" hidden="1"/>
    <cellStyle name="Hipervínculo" xfId="37978" builtinId="8" hidden="1"/>
    <cellStyle name="Hipervínculo" xfId="37980" builtinId="8" hidden="1"/>
    <cellStyle name="Hipervínculo" xfId="37982" builtinId="8" hidden="1"/>
    <cellStyle name="Hipervínculo" xfId="37984" builtinId="8" hidden="1"/>
    <cellStyle name="Hipervínculo" xfId="37986" builtinId="8" hidden="1"/>
    <cellStyle name="Hipervínculo" xfId="37988" builtinId="8" hidden="1"/>
    <cellStyle name="Hipervínculo" xfId="37990" builtinId="8" hidden="1"/>
    <cellStyle name="Hipervínculo" xfId="37992" builtinId="8" hidden="1"/>
    <cellStyle name="Hipervínculo" xfId="37994" builtinId="8" hidden="1"/>
    <cellStyle name="Hipervínculo" xfId="37996" builtinId="8" hidden="1"/>
    <cellStyle name="Hipervínculo" xfId="37998" builtinId="8" hidden="1"/>
    <cellStyle name="Hipervínculo" xfId="38000" builtinId="8" hidden="1"/>
    <cellStyle name="Hipervínculo" xfId="38002" builtinId="8" hidden="1"/>
    <cellStyle name="Hipervínculo" xfId="38004" builtinId="8" hidden="1"/>
    <cellStyle name="Hipervínculo" xfId="38006" builtinId="8" hidden="1"/>
    <cellStyle name="Hipervínculo" xfId="38008" builtinId="8" hidden="1"/>
    <cellStyle name="Hipervínculo" xfId="38010" builtinId="8" hidden="1"/>
    <cellStyle name="Hipervínculo" xfId="38012" builtinId="8" hidden="1"/>
    <cellStyle name="Hipervínculo" xfId="38014" builtinId="8" hidden="1"/>
    <cellStyle name="Hipervínculo" xfId="38016" builtinId="8" hidden="1"/>
    <cellStyle name="Hipervínculo" xfId="38018" builtinId="8" hidden="1"/>
    <cellStyle name="Hipervínculo" xfId="38020" builtinId="8" hidden="1"/>
    <cellStyle name="Hipervínculo" xfId="38022" builtinId="8" hidden="1"/>
    <cellStyle name="Hipervínculo" xfId="38024" builtinId="8" hidden="1"/>
    <cellStyle name="Hipervínculo" xfId="38026" builtinId="8" hidden="1"/>
    <cellStyle name="Hipervínculo" xfId="38028" builtinId="8" hidden="1"/>
    <cellStyle name="Hipervínculo" xfId="38030" builtinId="8" hidden="1"/>
    <cellStyle name="Hipervínculo" xfId="38032" builtinId="8" hidden="1"/>
    <cellStyle name="Hipervínculo" xfId="38034" builtinId="8" hidden="1"/>
    <cellStyle name="Hipervínculo" xfId="38036" builtinId="8" hidden="1"/>
    <cellStyle name="Hipervínculo" xfId="38038" builtinId="8" hidden="1"/>
    <cellStyle name="Hipervínculo" xfId="38040" builtinId="8" hidden="1"/>
    <cellStyle name="Hipervínculo" xfId="38042" builtinId="8" hidden="1"/>
    <cellStyle name="Hipervínculo" xfId="38044" builtinId="8" hidden="1"/>
    <cellStyle name="Hipervínculo" xfId="38046" builtinId="8" hidden="1"/>
    <cellStyle name="Hipervínculo" xfId="38048" builtinId="8" hidden="1"/>
    <cellStyle name="Hipervínculo" xfId="38050" builtinId="8" hidden="1"/>
    <cellStyle name="Hipervínculo" xfId="38052" builtinId="8" hidden="1"/>
    <cellStyle name="Hipervínculo" xfId="38054" builtinId="8" hidden="1"/>
    <cellStyle name="Hipervínculo" xfId="38056" builtinId="8" hidden="1"/>
    <cellStyle name="Hipervínculo" xfId="38058" builtinId="8" hidden="1"/>
    <cellStyle name="Hipervínculo" xfId="38060" builtinId="8" hidden="1"/>
    <cellStyle name="Hipervínculo" xfId="38062" builtinId="8" hidden="1"/>
    <cellStyle name="Hipervínculo" xfId="38064" builtinId="8" hidden="1"/>
    <cellStyle name="Hipervínculo" xfId="38066" builtinId="8" hidden="1"/>
    <cellStyle name="Hipervínculo" xfId="38068" builtinId="8" hidden="1"/>
    <cellStyle name="Hipervínculo" xfId="38070" builtinId="8" hidden="1"/>
    <cellStyle name="Hipervínculo" xfId="38072" builtinId="8" hidden="1"/>
    <cellStyle name="Hipervínculo" xfId="38074" builtinId="8" hidden="1"/>
    <cellStyle name="Hipervínculo" xfId="38076" builtinId="8" hidden="1"/>
    <cellStyle name="Hipervínculo" xfId="38078" builtinId="8" hidden="1"/>
    <cellStyle name="Hipervínculo" xfId="38080" builtinId="8" hidden="1"/>
    <cellStyle name="Hipervínculo" xfId="38082" builtinId="8" hidden="1"/>
    <cellStyle name="Hipervínculo" xfId="38084" builtinId="8" hidden="1"/>
    <cellStyle name="Hipervínculo" xfId="38086" builtinId="8" hidden="1"/>
    <cellStyle name="Hipervínculo" xfId="38088" builtinId="8" hidden="1"/>
    <cellStyle name="Hipervínculo" xfId="38090" builtinId="8" hidden="1"/>
    <cellStyle name="Hipervínculo" xfId="38092" builtinId="8" hidden="1"/>
    <cellStyle name="Hipervínculo" xfId="38094" builtinId="8" hidden="1"/>
    <cellStyle name="Hipervínculo" xfId="38096" builtinId="8" hidden="1"/>
    <cellStyle name="Hipervínculo" xfId="38098" builtinId="8" hidden="1"/>
    <cellStyle name="Hipervínculo" xfId="38100" builtinId="8" hidden="1"/>
    <cellStyle name="Hipervínculo" xfId="38102" builtinId="8" hidden="1"/>
    <cellStyle name="Hipervínculo" xfId="38104" builtinId="8" hidden="1"/>
    <cellStyle name="Hipervínculo" xfId="38106" builtinId="8" hidden="1"/>
    <cellStyle name="Hipervínculo" xfId="38108" builtinId="8" hidden="1"/>
    <cellStyle name="Hipervínculo" xfId="38110" builtinId="8" hidden="1"/>
    <cellStyle name="Hipervínculo" xfId="38112" builtinId="8" hidden="1"/>
    <cellStyle name="Hipervínculo" xfId="38114" builtinId="8" hidden="1"/>
    <cellStyle name="Hipervínculo" xfId="38116" builtinId="8" hidden="1"/>
    <cellStyle name="Hipervínculo" xfId="38118" builtinId="8" hidden="1"/>
    <cellStyle name="Hipervínculo" xfId="38120" builtinId="8" hidden="1"/>
    <cellStyle name="Hipervínculo" xfId="38122" builtinId="8" hidden="1"/>
    <cellStyle name="Hipervínculo" xfId="38124" builtinId="8" hidden="1"/>
    <cellStyle name="Hipervínculo" xfId="38126" builtinId="8" hidden="1"/>
    <cellStyle name="Hipervínculo" xfId="38128" builtinId="8" hidden="1"/>
    <cellStyle name="Hipervínculo" xfId="38130" builtinId="8" hidden="1"/>
    <cellStyle name="Hipervínculo" xfId="38132" builtinId="8" hidden="1"/>
    <cellStyle name="Hipervínculo" xfId="38134" builtinId="8" hidden="1"/>
    <cellStyle name="Hipervínculo" xfId="38136" builtinId="8" hidden="1"/>
    <cellStyle name="Hipervínculo" xfId="38138" builtinId="8" hidden="1"/>
    <cellStyle name="Hipervínculo" xfId="38140" builtinId="8" hidden="1"/>
    <cellStyle name="Hipervínculo" xfId="38142" builtinId="8" hidden="1"/>
    <cellStyle name="Hipervínculo" xfId="38144" builtinId="8" hidden="1"/>
    <cellStyle name="Hipervínculo" xfId="38146" builtinId="8" hidden="1"/>
    <cellStyle name="Hipervínculo" xfId="38148" builtinId="8" hidden="1"/>
    <cellStyle name="Hipervínculo" xfId="38150" builtinId="8" hidden="1"/>
    <cellStyle name="Hipervínculo" xfId="38152" builtinId="8" hidden="1"/>
    <cellStyle name="Hipervínculo" xfId="38154" builtinId="8" hidden="1"/>
    <cellStyle name="Hipervínculo" xfId="38156" builtinId="8" hidden="1"/>
    <cellStyle name="Hipervínculo" xfId="38158" builtinId="8" hidden="1"/>
    <cellStyle name="Hipervínculo" xfId="38160" builtinId="8" hidden="1"/>
    <cellStyle name="Hipervínculo" xfId="38162" builtinId="8" hidden="1"/>
    <cellStyle name="Hipervínculo" xfId="38164" builtinId="8" hidden="1"/>
    <cellStyle name="Hipervínculo" xfId="38166" builtinId="8" hidden="1"/>
    <cellStyle name="Hipervínculo" xfId="38168" builtinId="8" hidden="1"/>
    <cellStyle name="Hipervínculo" xfId="38170" builtinId="8" hidden="1"/>
    <cellStyle name="Hipervínculo" xfId="38172" builtinId="8" hidden="1"/>
    <cellStyle name="Hipervínculo" xfId="38174" builtinId="8" hidden="1"/>
    <cellStyle name="Hipervínculo" xfId="38176" builtinId="8" hidden="1"/>
    <cellStyle name="Hipervínculo" xfId="38178" builtinId="8" hidden="1"/>
    <cellStyle name="Hipervínculo" xfId="38180" builtinId="8" hidden="1"/>
    <cellStyle name="Hipervínculo" xfId="38182" builtinId="8" hidden="1"/>
    <cellStyle name="Hipervínculo" xfId="38184" builtinId="8" hidden="1"/>
    <cellStyle name="Hipervínculo" xfId="38186" builtinId="8" hidden="1"/>
    <cellStyle name="Hipervínculo" xfId="38188" builtinId="8" hidden="1"/>
    <cellStyle name="Hipervínculo" xfId="38190" builtinId="8" hidden="1"/>
    <cellStyle name="Hipervínculo" xfId="38192" builtinId="8" hidden="1"/>
    <cellStyle name="Hipervínculo" xfId="38194" builtinId="8" hidden="1"/>
    <cellStyle name="Hipervínculo" xfId="38196" builtinId="8" hidden="1"/>
    <cellStyle name="Hipervínculo" xfId="38198" builtinId="8" hidden="1"/>
    <cellStyle name="Hipervínculo" xfId="38200" builtinId="8" hidden="1"/>
    <cellStyle name="Hipervínculo" xfId="38202" builtinId="8" hidden="1"/>
    <cellStyle name="Hipervínculo" xfId="38204" builtinId="8" hidden="1"/>
    <cellStyle name="Hipervínculo" xfId="38206" builtinId="8" hidden="1"/>
    <cellStyle name="Hipervínculo" xfId="38208" builtinId="8" hidden="1"/>
    <cellStyle name="Hipervínculo" xfId="38210" builtinId="8" hidden="1"/>
    <cellStyle name="Hipervínculo" xfId="38212" builtinId="8" hidden="1"/>
    <cellStyle name="Hipervínculo" xfId="38214" builtinId="8" hidden="1"/>
    <cellStyle name="Hipervínculo" xfId="38216" builtinId="8" hidden="1"/>
    <cellStyle name="Hipervínculo" xfId="38218" builtinId="8" hidden="1"/>
    <cellStyle name="Hipervínculo" xfId="38220" builtinId="8" hidden="1"/>
    <cellStyle name="Hipervínculo" xfId="38222" builtinId="8" hidden="1"/>
    <cellStyle name="Hipervínculo" xfId="38224" builtinId="8" hidden="1"/>
    <cellStyle name="Hipervínculo" xfId="38226" builtinId="8" hidden="1"/>
    <cellStyle name="Hipervínculo" xfId="38228" builtinId="8" hidden="1"/>
    <cellStyle name="Hipervínculo" xfId="38230" builtinId="8" hidden="1"/>
    <cellStyle name="Hipervínculo" xfId="38232" builtinId="8" hidden="1"/>
    <cellStyle name="Hipervínculo" xfId="38234" builtinId="8" hidden="1"/>
    <cellStyle name="Hipervínculo" xfId="38236" builtinId="8" hidden="1"/>
    <cellStyle name="Hipervínculo" xfId="38238" builtinId="8" hidden="1"/>
    <cellStyle name="Hipervínculo" xfId="38240" builtinId="8" hidden="1"/>
    <cellStyle name="Hipervínculo" xfId="38242" builtinId="8" hidden="1"/>
    <cellStyle name="Hipervínculo" xfId="38244" builtinId="8" hidden="1"/>
    <cellStyle name="Hipervínculo" xfId="38246" builtinId="8" hidden="1"/>
    <cellStyle name="Hipervínculo" xfId="38248" builtinId="8" hidden="1"/>
    <cellStyle name="Hipervínculo" xfId="38250" builtinId="8" hidden="1"/>
    <cellStyle name="Hipervínculo" xfId="38252" builtinId="8" hidden="1"/>
    <cellStyle name="Hipervínculo" xfId="38254" builtinId="8" hidden="1"/>
    <cellStyle name="Hipervínculo" xfId="38256" builtinId="8" hidden="1"/>
    <cellStyle name="Hipervínculo" xfId="38258" builtinId="8" hidden="1"/>
    <cellStyle name="Hipervínculo" xfId="38260" builtinId="8" hidden="1"/>
    <cellStyle name="Hipervínculo" xfId="38262" builtinId="8" hidden="1"/>
    <cellStyle name="Hipervínculo" xfId="38264" builtinId="8" hidden="1"/>
    <cellStyle name="Hipervínculo" xfId="38266" builtinId="8" hidden="1"/>
    <cellStyle name="Hipervínculo" xfId="38268" builtinId="8" hidden="1"/>
    <cellStyle name="Hipervínculo" xfId="38270" builtinId="8" hidden="1"/>
    <cellStyle name="Hipervínculo" xfId="38272" builtinId="8" hidden="1"/>
    <cellStyle name="Hipervínculo" xfId="38274" builtinId="8" hidden="1"/>
    <cellStyle name="Hipervínculo" xfId="38276" builtinId="8" hidden="1"/>
    <cellStyle name="Hipervínculo" xfId="38278" builtinId="8" hidden="1"/>
    <cellStyle name="Hipervínculo" xfId="38280" builtinId="8" hidden="1"/>
    <cellStyle name="Hipervínculo" xfId="38282" builtinId="8" hidden="1"/>
    <cellStyle name="Hipervínculo" xfId="38284" builtinId="8" hidden="1"/>
    <cellStyle name="Hipervínculo" xfId="38286" builtinId="8" hidden="1"/>
    <cellStyle name="Hipervínculo" xfId="38288" builtinId="8" hidden="1"/>
    <cellStyle name="Hipervínculo" xfId="38290" builtinId="8" hidden="1"/>
    <cellStyle name="Hipervínculo" xfId="38292" builtinId="8" hidden="1"/>
    <cellStyle name="Hipervínculo" xfId="38294" builtinId="8" hidden="1"/>
    <cellStyle name="Hipervínculo" xfId="38296" builtinId="8" hidden="1"/>
    <cellStyle name="Hipervínculo" xfId="38298" builtinId="8" hidden="1"/>
    <cellStyle name="Hipervínculo" xfId="38300" builtinId="8" hidden="1"/>
    <cellStyle name="Hipervínculo" xfId="38302" builtinId="8" hidden="1"/>
    <cellStyle name="Hipervínculo" xfId="38304" builtinId="8" hidden="1"/>
    <cellStyle name="Hipervínculo" xfId="38306" builtinId="8" hidden="1"/>
    <cellStyle name="Hipervínculo" xfId="38308" builtinId="8" hidden="1"/>
    <cellStyle name="Hipervínculo" xfId="38310" builtinId="8" hidden="1"/>
    <cellStyle name="Hipervínculo" xfId="38312" builtinId="8" hidden="1"/>
    <cellStyle name="Hipervínculo" xfId="38314" builtinId="8" hidden="1"/>
    <cellStyle name="Hipervínculo" xfId="38316" builtinId="8" hidden="1"/>
    <cellStyle name="Hipervínculo" xfId="38318" builtinId="8" hidden="1"/>
    <cellStyle name="Hipervínculo" xfId="38320" builtinId="8" hidden="1"/>
    <cellStyle name="Hipervínculo" xfId="38322" builtinId="8" hidden="1"/>
    <cellStyle name="Hipervínculo" xfId="38324" builtinId="8" hidden="1"/>
    <cellStyle name="Hipervínculo" xfId="38326" builtinId="8" hidden="1"/>
    <cellStyle name="Hipervínculo" xfId="38328" builtinId="8" hidden="1"/>
    <cellStyle name="Hipervínculo" xfId="38330" builtinId="8" hidden="1"/>
    <cellStyle name="Hipervínculo" xfId="38332" builtinId="8" hidden="1"/>
    <cellStyle name="Hipervínculo" xfId="38334" builtinId="8" hidden="1"/>
    <cellStyle name="Hipervínculo" xfId="38336" builtinId="8" hidden="1"/>
    <cellStyle name="Hipervínculo" xfId="38338" builtinId="8" hidden="1"/>
    <cellStyle name="Hipervínculo" xfId="38340" builtinId="8" hidden="1"/>
    <cellStyle name="Hipervínculo" xfId="38342" builtinId="8" hidden="1"/>
    <cellStyle name="Hipervínculo" xfId="38344" builtinId="8" hidden="1"/>
    <cellStyle name="Hipervínculo" xfId="38346" builtinId="8" hidden="1"/>
    <cellStyle name="Hipervínculo" xfId="38348" builtinId="8" hidden="1"/>
    <cellStyle name="Hipervínculo" xfId="38350" builtinId="8" hidden="1"/>
    <cellStyle name="Hipervínculo" xfId="38352" builtinId="8" hidden="1"/>
    <cellStyle name="Hipervínculo" xfId="38354" builtinId="8" hidden="1"/>
    <cellStyle name="Hipervínculo" xfId="38356" builtinId="8" hidden="1"/>
    <cellStyle name="Hipervínculo" xfId="38358" builtinId="8" hidden="1"/>
    <cellStyle name="Hipervínculo" xfId="38360" builtinId="8" hidden="1"/>
    <cellStyle name="Hipervínculo" xfId="38362" builtinId="8" hidden="1"/>
    <cellStyle name="Hipervínculo" xfId="38364" builtinId="8" hidden="1"/>
    <cellStyle name="Hipervínculo" xfId="38366" builtinId="8" hidden="1"/>
    <cellStyle name="Hipervínculo" xfId="38368" builtinId="8" hidden="1"/>
    <cellStyle name="Hipervínculo" xfId="38370" builtinId="8" hidden="1"/>
    <cellStyle name="Hipervínculo" xfId="38372" builtinId="8" hidden="1"/>
    <cellStyle name="Hipervínculo" xfId="38374" builtinId="8" hidden="1"/>
    <cellStyle name="Hipervínculo" xfId="38376" builtinId="8" hidden="1"/>
    <cellStyle name="Hipervínculo" xfId="38378" builtinId="8" hidden="1"/>
    <cellStyle name="Hipervínculo" xfId="38380" builtinId="8" hidden="1"/>
    <cellStyle name="Hipervínculo" xfId="38382" builtinId="8" hidden="1"/>
    <cellStyle name="Hipervínculo" xfId="38384" builtinId="8" hidden="1"/>
    <cellStyle name="Hipervínculo" xfId="38386" builtinId="8" hidden="1"/>
    <cellStyle name="Hipervínculo" xfId="38388" builtinId="8" hidden="1"/>
    <cellStyle name="Hipervínculo" xfId="38390" builtinId="8" hidden="1"/>
    <cellStyle name="Hipervínculo" xfId="38392" builtinId="8" hidden="1"/>
    <cellStyle name="Hipervínculo" xfId="38394" builtinId="8" hidden="1"/>
    <cellStyle name="Hipervínculo" xfId="38396" builtinId="8" hidden="1"/>
    <cellStyle name="Hipervínculo" xfId="38398" builtinId="8" hidden="1"/>
    <cellStyle name="Hipervínculo" xfId="38400" builtinId="8" hidden="1"/>
    <cellStyle name="Hipervínculo" xfId="38402" builtinId="8" hidden="1"/>
    <cellStyle name="Hipervínculo" xfId="38404" builtinId="8" hidden="1"/>
    <cellStyle name="Hipervínculo" xfId="38406" builtinId="8" hidden="1"/>
    <cellStyle name="Hipervínculo" xfId="38408" builtinId="8" hidden="1"/>
    <cellStyle name="Hipervínculo" xfId="38410" builtinId="8" hidden="1"/>
    <cellStyle name="Hipervínculo" xfId="38412" builtinId="8" hidden="1"/>
    <cellStyle name="Hipervínculo" xfId="38414" builtinId="8" hidden="1"/>
    <cellStyle name="Hipervínculo" xfId="38416" builtinId="8" hidden="1"/>
    <cellStyle name="Hipervínculo" xfId="38418" builtinId="8" hidden="1"/>
    <cellStyle name="Hipervínculo" xfId="38420" builtinId="8" hidden="1"/>
    <cellStyle name="Hipervínculo" xfId="38422" builtinId="8" hidden="1"/>
    <cellStyle name="Hipervínculo" xfId="38424" builtinId="8" hidden="1"/>
    <cellStyle name="Hipervínculo" xfId="38426" builtinId="8" hidden="1"/>
    <cellStyle name="Hipervínculo" xfId="38428" builtinId="8" hidden="1"/>
    <cellStyle name="Hipervínculo" xfId="38430" builtinId="8" hidden="1"/>
    <cellStyle name="Hipervínculo" xfId="38432" builtinId="8" hidden="1"/>
    <cellStyle name="Hipervínculo" xfId="38434" builtinId="8" hidden="1"/>
    <cellStyle name="Hipervínculo" xfId="38436" builtinId="8" hidden="1"/>
    <cellStyle name="Hipervínculo" xfId="38438" builtinId="8" hidden="1"/>
    <cellStyle name="Hipervínculo" xfId="38440" builtinId="8" hidden="1"/>
    <cellStyle name="Hipervínculo" xfId="38442" builtinId="8" hidden="1"/>
    <cellStyle name="Hipervínculo" xfId="38444" builtinId="8" hidden="1"/>
    <cellStyle name="Hipervínculo" xfId="38446" builtinId="8" hidden="1"/>
    <cellStyle name="Hipervínculo" xfId="38448" builtinId="8" hidden="1"/>
    <cellStyle name="Hipervínculo" xfId="38450" builtinId="8" hidden="1"/>
    <cellStyle name="Hipervínculo" xfId="38452" builtinId="8" hidden="1"/>
    <cellStyle name="Hipervínculo" xfId="38454" builtinId="8" hidden="1"/>
    <cellStyle name="Hipervínculo" xfId="38456" builtinId="8" hidden="1"/>
    <cellStyle name="Hipervínculo" xfId="38458" builtinId="8" hidden="1"/>
    <cellStyle name="Hipervínculo" xfId="38460" builtinId="8" hidden="1"/>
    <cellStyle name="Hipervínculo" xfId="38462" builtinId="8" hidden="1"/>
    <cellStyle name="Hipervínculo" xfId="38464" builtinId="8" hidden="1"/>
    <cellStyle name="Hipervínculo" xfId="38466" builtinId="8" hidden="1"/>
    <cellStyle name="Hipervínculo" xfId="38468" builtinId="8" hidden="1"/>
    <cellStyle name="Hipervínculo" xfId="38470" builtinId="8" hidden="1"/>
    <cellStyle name="Hipervínculo" xfId="38472" builtinId="8" hidden="1"/>
    <cellStyle name="Hipervínculo" xfId="38474" builtinId="8" hidden="1"/>
    <cellStyle name="Hipervínculo" xfId="38476" builtinId="8" hidden="1"/>
    <cellStyle name="Hipervínculo" xfId="38478" builtinId="8" hidden="1"/>
    <cellStyle name="Hipervínculo" xfId="38480" builtinId="8" hidden="1"/>
    <cellStyle name="Hipervínculo" xfId="38482" builtinId="8" hidden="1"/>
    <cellStyle name="Hipervínculo" xfId="38484" builtinId="8" hidden="1"/>
    <cellStyle name="Hipervínculo" xfId="38486" builtinId="8" hidden="1"/>
    <cellStyle name="Hipervínculo" xfId="38488" builtinId="8" hidden="1"/>
    <cellStyle name="Hipervínculo" xfId="38490" builtinId="8" hidden="1"/>
    <cellStyle name="Hipervínculo" xfId="38492" builtinId="8" hidden="1"/>
    <cellStyle name="Hipervínculo" xfId="38494" builtinId="8" hidden="1"/>
    <cellStyle name="Hipervínculo" xfId="38496" builtinId="8" hidden="1"/>
    <cellStyle name="Hipervínculo" xfId="38498" builtinId="8" hidden="1"/>
    <cellStyle name="Hipervínculo" xfId="38500" builtinId="8" hidden="1"/>
    <cellStyle name="Hipervínculo" xfId="38502" builtinId="8" hidden="1"/>
    <cellStyle name="Hipervínculo" xfId="38504" builtinId="8" hidden="1"/>
    <cellStyle name="Hipervínculo" xfId="38506" builtinId="8" hidden="1"/>
    <cellStyle name="Hipervínculo" xfId="38508" builtinId="8" hidden="1"/>
    <cellStyle name="Hipervínculo" xfId="38510" builtinId="8" hidden="1"/>
    <cellStyle name="Hipervínculo" xfId="38512" builtinId="8" hidden="1"/>
    <cellStyle name="Hipervínculo" xfId="38514" builtinId="8" hidden="1"/>
    <cellStyle name="Hipervínculo" xfId="38516" builtinId="8" hidden="1"/>
    <cellStyle name="Hipervínculo" xfId="38518" builtinId="8" hidden="1"/>
    <cellStyle name="Hipervínculo" xfId="38520" builtinId="8" hidden="1"/>
    <cellStyle name="Hipervínculo" xfId="38522" builtinId="8" hidden="1"/>
    <cellStyle name="Hipervínculo" xfId="38524" builtinId="8" hidden="1"/>
    <cellStyle name="Hipervínculo" xfId="38526" builtinId="8" hidden="1"/>
    <cellStyle name="Hipervínculo" xfId="38528" builtinId="8" hidden="1"/>
    <cellStyle name="Hipervínculo" xfId="38530" builtinId="8" hidden="1"/>
    <cellStyle name="Hipervínculo" xfId="38532" builtinId="8" hidden="1"/>
    <cellStyle name="Hipervínculo" xfId="38534" builtinId="8" hidden="1"/>
    <cellStyle name="Hipervínculo" xfId="38536" builtinId="8" hidden="1"/>
    <cellStyle name="Hipervínculo" xfId="38538" builtinId="8" hidden="1"/>
    <cellStyle name="Hipervínculo" xfId="38540" builtinId="8" hidden="1"/>
    <cellStyle name="Hipervínculo" xfId="38542" builtinId="8" hidden="1"/>
    <cellStyle name="Hipervínculo" xfId="38544" builtinId="8" hidden="1"/>
    <cellStyle name="Hipervínculo" xfId="38546" builtinId="8" hidden="1"/>
    <cellStyle name="Hipervínculo" xfId="38548" builtinId="8" hidden="1"/>
    <cellStyle name="Hipervínculo" xfId="38550" builtinId="8" hidden="1"/>
    <cellStyle name="Hipervínculo" xfId="38552" builtinId="8" hidden="1"/>
    <cellStyle name="Hipervínculo" xfId="38554" builtinId="8" hidden="1"/>
    <cellStyle name="Hipervínculo" xfId="38556" builtinId="8" hidden="1"/>
    <cellStyle name="Hipervínculo" xfId="38558" builtinId="8" hidden="1"/>
    <cellStyle name="Hipervínculo" xfId="38560" builtinId="8" hidden="1"/>
    <cellStyle name="Hipervínculo" xfId="38562" builtinId="8" hidden="1"/>
    <cellStyle name="Hipervínculo" xfId="38564" builtinId="8" hidden="1"/>
    <cellStyle name="Hipervínculo" xfId="38566" builtinId="8" hidden="1"/>
    <cellStyle name="Hipervínculo" xfId="38568" builtinId="8" hidden="1"/>
    <cellStyle name="Hipervínculo" xfId="38570" builtinId="8" hidden="1"/>
    <cellStyle name="Hipervínculo" xfId="38572" builtinId="8" hidden="1"/>
    <cellStyle name="Hipervínculo" xfId="38574" builtinId="8" hidden="1"/>
    <cellStyle name="Hipervínculo" xfId="38576" builtinId="8" hidden="1"/>
    <cellStyle name="Hipervínculo" xfId="38578" builtinId="8" hidden="1"/>
    <cellStyle name="Hipervínculo" xfId="38580" builtinId="8" hidden="1"/>
    <cellStyle name="Hipervínculo" xfId="38582" builtinId="8" hidden="1"/>
    <cellStyle name="Hipervínculo" xfId="38584" builtinId="8" hidden="1"/>
    <cellStyle name="Hipervínculo" xfId="38586" builtinId="8" hidden="1"/>
    <cellStyle name="Hipervínculo" xfId="38588" builtinId="8" hidden="1"/>
    <cellStyle name="Hipervínculo" xfId="38590" builtinId="8" hidden="1"/>
    <cellStyle name="Hipervínculo" xfId="38592" builtinId="8" hidden="1"/>
    <cellStyle name="Hipervínculo" xfId="38594" builtinId="8" hidden="1"/>
    <cellStyle name="Hipervínculo" xfId="38596" builtinId="8" hidden="1"/>
    <cellStyle name="Hipervínculo" xfId="38598" builtinId="8" hidden="1"/>
    <cellStyle name="Hipervínculo" xfId="38600" builtinId="8" hidden="1"/>
    <cellStyle name="Hipervínculo" xfId="38602" builtinId="8" hidden="1"/>
    <cellStyle name="Hipervínculo" xfId="38604" builtinId="8" hidden="1"/>
    <cellStyle name="Hipervínculo" xfId="38606" builtinId="8" hidden="1"/>
    <cellStyle name="Hipervínculo" xfId="38608" builtinId="8" hidden="1"/>
    <cellStyle name="Hipervínculo" xfId="38610" builtinId="8" hidden="1"/>
    <cellStyle name="Hipervínculo" xfId="38612" builtinId="8" hidden="1"/>
    <cellStyle name="Hipervínculo" xfId="38614" builtinId="8" hidden="1"/>
    <cellStyle name="Hipervínculo" xfId="38616" builtinId="8" hidden="1"/>
    <cellStyle name="Hipervínculo" xfId="38618" builtinId="8" hidden="1"/>
    <cellStyle name="Hipervínculo" xfId="38620" builtinId="8" hidden="1"/>
    <cellStyle name="Hipervínculo" xfId="38622" builtinId="8" hidden="1"/>
    <cellStyle name="Hipervínculo" xfId="38624" builtinId="8" hidden="1"/>
    <cellStyle name="Hipervínculo" xfId="38626" builtinId="8" hidden="1"/>
    <cellStyle name="Hipervínculo" xfId="38628" builtinId="8" hidden="1"/>
    <cellStyle name="Hipervínculo" xfId="38630" builtinId="8" hidden="1"/>
    <cellStyle name="Hipervínculo" xfId="38632" builtinId="8" hidden="1"/>
    <cellStyle name="Hipervínculo" xfId="38634" builtinId="8" hidden="1"/>
    <cellStyle name="Hipervínculo" xfId="38636" builtinId="8" hidden="1"/>
    <cellStyle name="Hipervínculo" xfId="38638" builtinId="8" hidden="1"/>
    <cellStyle name="Hipervínculo" xfId="38640" builtinId="8" hidden="1"/>
    <cellStyle name="Hipervínculo" xfId="38642" builtinId="8" hidden="1"/>
    <cellStyle name="Hipervínculo" xfId="38644" builtinId="8" hidden="1"/>
    <cellStyle name="Hipervínculo" xfId="38646" builtinId="8" hidden="1"/>
    <cellStyle name="Hipervínculo" xfId="38648" builtinId="8" hidden="1"/>
    <cellStyle name="Hipervínculo" xfId="38650" builtinId="8" hidden="1"/>
    <cellStyle name="Hipervínculo" xfId="38652" builtinId="8" hidden="1"/>
    <cellStyle name="Hipervínculo" xfId="38654" builtinId="8" hidden="1"/>
    <cellStyle name="Hipervínculo" xfId="38656" builtinId="8" hidden="1"/>
    <cellStyle name="Hipervínculo" xfId="38658" builtinId="8" hidden="1"/>
    <cellStyle name="Hipervínculo" xfId="38660" builtinId="8" hidden="1"/>
    <cellStyle name="Hipervínculo" xfId="38662" builtinId="8" hidden="1"/>
    <cellStyle name="Hipervínculo" xfId="38664" builtinId="8" hidden="1"/>
    <cellStyle name="Hipervínculo" xfId="38666" builtinId="8" hidden="1"/>
    <cellStyle name="Hipervínculo" xfId="38668" builtinId="8" hidden="1"/>
    <cellStyle name="Hipervínculo" xfId="38670" builtinId="8" hidden="1"/>
    <cellStyle name="Hipervínculo" xfId="38672" builtinId="8" hidden="1"/>
    <cellStyle name="Hipervínculo" xfId="38674" builtinId="8" hidden="1"/>
    <cellStyle name="Hipervínculo" xfId="38676" builtinId="8" hidden="1"/>
    <cellStyle name="Hipervínculo" xfId="38678" builtinId="8" hidden="1"/>
    <cellStyle name="Hipervínculo" xfId="38680" builtinId="8" hidden="1"/>
    <cellStyle name="Hipervínculo" xfId="38682" builtinId="8" hidden="1"/>
    <cellStyle name="Hipervínculo" xfId="38684" builtinId="8" hidden="1"/>
    <cellStyle name="Hipervínculo" xfId="38686" builtinId="8" hidden="1"/>
    <cellStyle name="Hipervínculo" xfId="38688" builtinId="8" hidden="1"/>
    <cellStyle name="Hipervínculo" xfId="38690" builtinId="8" hidden="1"/>
    <cellStyle name="Hipervínculo" xfId="38692" builtinId="8" hidden="1"/>
    <cellStyle name="Hipervínculo" xfId="38694" builtinId="8" hidden="1"/>
    <cellStyle name="Hipervínculo" xfId="38696" builtinId="8" hidden="1"/>
    <cellStyle name="Hipervínculo" xfId="38698" builtinId="8" hidden="1"/>
    <cellStyle name="Hipervínculo" xfId="38700" builtinId="8" hidden="1"/>
    <cellStyle name="Hipervínculo" xfId="38702" builtinId="8" hidden="1"/>
    <cellStyle name="Hipervínculo" xfId="38704" builtinId="8" hidden="1"/>
    <cellStyle name="Hipervínculo" xfId="38706" builtinId="8" hidden="1"/>
    <cellStyle name="Hipervínculo" xfId="38708" builtinId="8" hidden="1"/>
    <cellStyle name="Hipervínculo" xfId="38710" builtinId="8" hidden="1"/>
    <cellStyle name="Hipervínculo" xfId="38712" builtinId="8" hidden="1"/>
    <cellStyle name="Hipervínculo" xfId="38714" builtinId="8" hidden="1"/>
    <cellStyle name="Hipervínculo" xfId="38716" builtinId="8" hidden="1"/>
    <cellStyle name="Hipervínculo" xfId="38718" builtinId="8" hidden="1"/>
    <cellStyle name="Hipervínculo" xfId="38720" builtinId="8" hidden="1"/>
    <cellStyle name="Hipervínculo" xfId="38722" builtinId="8" hidden="1"/>
    <cellStyle name="Hipervínculo" xfId="38724" builtinId="8" hidden="1"/>
    <cellStyle name="Hipervínculo" xfId="38726" builtinId="8" hidden="1"/>
    <cellStyle name="Hipervínculo" xfId="38728" builtinId="8" hidden="1"/>
    <cellStyle name="Hipervínculo" xfId="38730" builtinId="8" hidden="1"/>
    <cellStyle name="Hipervínculo" xfId="38732" builtinId="8" hidden="1"/>
    <cellStyle name="Hipervínculo" xfId="38734" builtinId="8" hidden="1"/>
    <cellStyle name="Hipervínculo" xfId="38736" builtinId="8" hidden="1"/>
    <cellStyle name="Hipervínculo" xfId="38738" builtinId="8" hidden="1"/>
    <cellStyle name="Hipervínculo" xfId="38740" builtinId="8" hidden="1"/>
    <cellStyle name="Hipervínculo" xfId="38742" builtinId="8" hidden="1"/>
    <cellStyle name="Hipervínculo" xfId="38744" builtinId="8" hidden="1"/>
    <cellStyle name="Hipervínculo" xfId="38746" builtinId="8" hidden="1"/>
    <cellStyle name="Hipervínculo" xfId="38748" builtinId="8" hidden="1"/>
    <cellStyle name="Hipervínculo" xfId="38750" builtinId="8" hidden="1"/>
    <cellStyle name="Hipervínculo" xfId="38752" builtinId="8" hidden="1"/>
    <cellStyle name="Hipervínculo" xfId="38754" builtinId="8" hidden="1"/>
    <cellStyle name="Hipervínculo" xfId="38756" builtinId="8" hidden="1"/>
    <cellStyle name="Hipervínculo" xfId="38758" builtinId="8" hidden="1"/>
    <cellStyle name="Hipervínculo" xfId="38760" builtinId="8" hidden="1"/>
    <cellStyle name="Hipervínculo" xfId="38762" builtinId="8" hidden="1"/>
    <cellStyle name="Hipervínculo" xfId="38764" builtinId="8" hidden="1"/>
    <cellStyle name="Hipervínculo" xfId="38766" builtinId="8" hidden="1"/>
    <cellStyle name="Hipervínculo" xfId="38768" builtinId="8" hidden="1"/>
    <cellStyle name="Hipervínculo" xfId="38770" builtinId="8" hidden="1"/>
    <cellStyle name="Hipervínculo" xfId="38772" builtinId="8" hidden="1"/>
    <cellStyle name="Hipervínculo" xfId="38774" builtinId="8" hidden="1"/>
    <cellStyle name="Hipervínculo" xfId="38776" builtinId="8" hidden="1"/>
    <cellStyle name="Hipervínculo" xfId="38778" builtinId="8" hidden="1"/>
    <cellStyle name="Hipervínculo" xfId="38780" builtinId="8" hidden="1"/>
    <cellStyle name="Hipervínculo" xfId="38782" builtinId="8" hidden="1"/>
    <cellStyle name="Hipervínculo" xfId="38784" builtinId="8" hidden="1"/>
    <cellStyle name="Hipervínculo" xfId="38786" builtinId="8" hidden="1"/>
    <cellStyle name="Hipervínculo" xfId="38788" builtinId="8" hidden="1"/>
    <cellStyle name="Hipervínculo" xfId="38790" builtinId="8" hidden="1"/>
    <cellStyle name="Hipervínculo" xfId="38792" builtinId="8" hidden="1"/>
    <cellStyle name="Hipervínculo" xfId="38794" builtinId="8" hidden="1"/>
    <cellStyle name="Hipervínculo" xfId="38796" builtinId="8" hidden="1"/>
    <cellStyle name="Hipervínculo" xfId="38798" builtinId="8" hidden="1"/>
    <cellStyle name="Hipervínculo" xfId="38800" builtinId="8" hidden="1"/>
    <cellStyle name="Hipervínculo" xfId="38802" builtinId="8" hidden="1"/>
    <cellStyle name="Hipervínculo" xfId="38804" builtinId="8" hidden="1"/>
    <cellStyle name="Hipervínculo" xfId="38806" builtinId="8" hidden="1"/>
    <cellStyle name="Hipervínculo" xfId="38808" builtinId="8" hidden="1"/>
    <cellStyle name="Hipervínculo" xfId="38810" builtinId="8" hidden="1"/>
    <cellStyle name="Hipervínculo" xfId="38812" builtinId="8" hidden="1"/>
    <cellStyle name="Hipervínculo" xfId="38814" builtinId="8" hidden="1"/>
    <cellStyle name="Hipervínculo" xfId="38816" builtinId="8" hidden="1"/>
    <cellStyle name="Hipervínculo" xfId="38818" builtinId="8" hidden="1"/>
    <cellStyle name="Hipervínculo" xfId="38820" builtinId="8" hidden="1"/>
    <cellStyle name="Hipervínculo" xfId="38822" builtinId="8" hidden="1"/>
    <cellStyle name="Hipervínculo" xfId="38824" builtinId="8" hidden="1"/>
    <cellStyle name="Hipervínculo" xfId="38826" builtinId="8" hidden="1"/>
    <cellStyle name="Hipervínculo" xfId="38828" builtinId="8" hidden="1"/>
    <cellStyle name="Hipervínculo" xfId="38830" builtinId="8" hidden="1"/>
    <cellStyle name="Hipervínculo" xfId="38832" builtinId="8" hidden="1"/>
    <cellStyle name="Hipervínculo" xfId="38834" builtinId="8" hidden="1"/>
    <cellStyle name="Hipervínculo" xfId="38836" builtinId="8" hidden="1"/>
    <cellStyle name="Hipervínculo" xfId="38838" builtinId="8" hidden="1"/>
    <cellStyle name="Hipervínculo" xfId="38840" builtinId="8" hidden="1"/>
    <cellStyle name="Hipervínculo" xfId="38842" builtinId="8" hidden="1"/>
    <cellStyle name="Hipervínculo" xfId="38844" builtinId="8" hidden="1"/>
    <cellStyle name="Hipervínculo" xfId="38846" builtinId="8" hidden="1"/>
    <cellStyle name="Hipervínculo" xfId="38848" builtinId="8" hidden="1"/>
    <cellStyle name="Hipervínculo" xfId="38850" builtinId="8" hidden="1"/>
    <cellStyle name="Hipervínculo" xfId="38852" builtinId="8" hidden="1"/>
    <cellStyle name="Hipervínculo" xfId="38854" builtinId="8" hidden="1"/>
    <cellStyle name="Hipervínculo" xfId="38856" builtinId="8" hidden="1"/>
    <cellStyle name="Hipervínculo" xfId="38858" builtinId="8" hidden="1"/>
    <cellStyle name="Hipervínculo" xfId="38860" builtinId="8" hidden="1"/>
    <cellStyle name="Hipervínculo" xfId="38862" builtinId="8" hidden="1"/>
    <cellStyle name="Hipervínculo" xfId="38864" builtinId="8" hidden="1"/>
    <cellStyle name="Hipervínculo" xfId="38866" builtinId="8" hidden="1"/>
    <cellStyle name="Hipervínculo" xfId="38868" builtinId="8" hidden="1"/>
    <cellStyle name="Hipervínculo" xfId="38870" builtinId="8" hidden="1"/>
    <cellStyle name="Hipervínculo" xfId="38872" builtinId="8" hidden="1"/>
    <cellStyle name="Hipervínculo" xfId="38874" builtinId="8" hidden="1"/>
    <cellStyle name="Hipervínculo" xfId="38876" builtinId="8" hidden="1"/>
    <cellStyle name="Hipervínculo" xfId="38878" builtinId="8" hidden="1"/>
    <cellStyle name="Hipervínculo" xfId="38880" builtinId="8" hidden="1"/>
    <cellStyle name="Hipervínculo" xfId="38882" builtinId="8" hidden="1"/>
    <cellStyle name="Hipervínculo" xfId="38884" builtinId="8" hidden="1"/>
    <cellStyle name="Hipervínculo" xfId="38886" builtinId="8" hidden="1"/>
    <cellStyle name="Hipervínculo" xfId="38888" builtinId="8" hidden="1"/>
    <cellStyle name="Hipervínculo" xfId="38890" builtinId="8" hidden="1"/>
    <cellStyle name="Hipervínculo" xfId="38892" builtinId="8" hidden="1"/>
    <cellStyle name="Hipervínculo" xfId="38894" builtinId="8" hidden="1"/>
    <cellStyle name="Hipervínculo" xfId="38896" builtinId="8" hidden="1"/>
    <cellStyle name="Hipervínculo" xfId="38898" builtinId="8" hidden="1"/>
    <cellStyle name="Hipervínculo" xfId="38900" builtinId="8" hidden="1"/>
    <cellStyle name="Hipervínculo" xfId="38902" builtinId="8" hidden="1"/>
    <cellStyle name="Hipervínculo" xfId="38904" builtinId="8" hidden="1"/>
    <cellStyle name="Hipervínculo" xfId="38906" builtinId="8" hidden="1"/>
    <cellStyle name="Hipervínculo" xfId="38908" builtinId="8" hidden="1"/>
    <cellStyle name="Hipervínculo" xfId="38910" builtinId="8" hidden="1"/>
    <cellStyle name="Hipervínculo" xfId="38912" builtinId="8" hidden="1"/>
    <cellStyle name="Hipervínculo" xfId="38914" builtinId="8" hidden="1"/>
    <cellStyle name="Hipervínculo" xfId="38916" builtinId="8" hidden="1"/>
    <cellStyle name="Hipervínculo" xfId="38918" builtinId="8" hidden="1"/>
    <cellStyle name="Hipervínculo" xfId="38920" builtinId="8" hidden="1"/>
    <cellStyle name="Hipervínculo" xfId="38922" builtinId="8" hidden="1"/>
    <cellStyle name="Hipervínculo" xfId="38924" builtinId="8" hidden="1"/>
    <cellStyle name="Hipervínculo" xfId="38926" builtinId="8" hidden="1"/>
    <cellStyle name="Hipervínculo" xfId="38928" builtinId="8" hidden="1"/>
    <cellStyle name="Hipervínculo" xfId="38930" builtinId="8" hidden="1"/>
    <cellStyle name="Hipervínculo" xfId="38932" builtinId="8" hidden="1"/>
    <cellStyle name="Hipervínculo" xfId="38934" builtinId="8" hidden="1"/>
    <cellStyle name="Hipervínculo" xfId="38936" builtinId="8" hidden="1"/>
    <cellStyle name="Hipervínculo" xfId="38938" builtinId="8" hidden="1"/>
    <cellStyle name="Hipervínculo" xfId="38940" builtinId="8" hidden="1"/>
    <cellStyle name="Hipervínculo" xfId="38942" builtinId="8" hidden="1"/>
    <cellStyle name="Hipervínculo" xfId="38944" builtinId="8" hidden="1"/>
    <cellStyle name="Hipervínculo" xfId="38946" builtinId="8" hidden="1"/>
    <cellStyle name="Hipervínculo" xfId="38948" builtinId="8" hidden="1"/>
    <cellStyle name="Hipervínculo" xfId="38950" builtinId="8" hidden="1"/>
    <cellStyle name="Hipervínculo" xfId="38952" builtinId="8" hidden="1"/>
    <cellStyle name="Hipervínculo" xfId="38954" builtinId="8" hidden="1"/>
    <cellStyle name="Hipervínculo" xfId="38956" builtinId="8" hidden="1"/>
    <cellStyle name="Hipervínculo" xfId="38958" builtinId="8" hidden="1"/>
    <cellStyle name="Hipervínculo" xfId="38960" builtinId="8" hidden="1"/>
    <cellStyle name="Hipervínculo" xfId="38962" builtinId="8" hidden="1"/>
    <cellStyle name="Hipervínculo" xfId="38964" builtinId="8" hidden="1"/>
    <cellStyle name="Hipervínculo" xfId="38966" builtinId="8" hidden="1"/>
    <cellStyle name="Hipervínculo" xfId="38968" builtinId="8" hidden="1"/>
    <cellStyle name="Hipervínculo" xfId="38970" builtinId="8" hidden="1"/>
    <cellStyle name="Hipervínculo" xfId="38972" builtinId="8" hidden="1"/>
    <cellStyle name="Hipervínculo" xfId="38974" builtinId="8" hidden="1"/>
    <cellStyle name="Hipervínculo" xfId="38976" builtinId="8" hidden="1"/>
    <cellStyle name="Hipervínculo" xfId="38978" builtinId="8" hidden="1"/>
    <cellStyle name="Hipervínculo" xfId="38980" builtinId="8" hidden="1"/>
    <cellStyle name="Hipervínculo" xfId="38982" builtinId="8" hidden="1"/>
    <cellStyle name="Hipervínculo" xfId="38984" builtinId="8" hidden="1"/>
    <cellStyle name="Hipervínculo" xfId="38986" builtinId="8" hidden="1"/>
    <cellStyle name="Hipervínculo" xfId="38988" builtinId="8" hidden="1"/>
    <cellStyle name="Hipervínculo" xfId="38990" builtinId="8" hidden="1"/>
    <cellStyle name="Hipervínculo" xfId="38992" builtinId="8" hidden="1"/>
    <cellStyle name="Hipervínculo" xfId="38994" builtinId="8" hidden="1"/>
    <cellStyle name="Hipervínculo" xfId="38996" builtinId="8" hidden="1"/>
    <cellStyle name="Hipervínculo" xfId="38998" builtinId="8" hidden="1"/>
    <cellStyle name="Hipervínculo" xfId="39000" builtinId="8" hidden="1"/>
    <cellStyle name="Hipervínculo" xfId="39002" builtinId="8" hidden="1"/>
    <cellStyle name="Hipervínculo" xfId="39004" builtinId="8" hidden="1"/>
    <cellStyle name="Hipervínculo" xfId="39006" builtinId="8" hidden="1"/>
    <cellStyle name="Hipervínculo" xfId="39008" builtinId="8" hidden="1"/>
    <cellStyle name="Hipervínculo" xfId="39010" builtinId="8" hidden="1"/>
    <cellStyle name="Hipervínculo" xfId="39012" builtinId="8" hidden="1"/>
    <cellStyle name="Hipervínculo" xfId="39014" builtinId="8" hidden="1"/>
    <cellStyle name="Hipervínculo" xfId="39016" builtinId="8" hidden="1"/>
    <cellStyle name="Hipervínculo" xfId="39018" builtinId="8" hidden="1"/>
    <cellStyle name="Hipervínculo" xfId="39020" builtinId="8" hidden="1"/>
    <cellStyle name="Hipervínculo" xfId="39022" builtinId="8" hidden="1"/>
    <cellStyle name="Hipervínculo" xfId="39024" builtinId="8" hidden="1"/>
    <cellStyle name="Hipervínculo" xfId="39026" builtinId="8" hidden="1"/>
    <cellStyle name="Hipervínculo" xfId="39028" builtinId="8" hidden="1"/>
    <cellStyle name="Hipervínculo" xfId="39030" builtinId="8" hidden="1"/>
    <cellStyle name="Hipervínculo" xfId="39032" builtinId="8" hidden="1"/>
    <cellStyle name="Hipervínculo" xfId="39034" builtinId="8" hidden="1"/>
    <cellStyle name="Hipervínculo" xfId="39036" builtinId="8" hidden="1"/>
    <cellStyle name="Hipervínculo" xfId="39038" builtinId="8" hidden="1"/>
    <cellStyle name="Hipervínculo" xfId="39040" builtinId="8" hidden="1"/>
    <cellStyle name="Hipervínculo" xfId="39042" builtinId="8" hidden="1"/>
    <cellStyle name="Hipervínculo" xfId="39044" builtinId="8" hidden="1"/>
    <cellStyle name="Hipervínculo" xfId="39046" builtinId="8" hidden="1"/>
    <cellStyle name="Hipervínculo" xfId="39048" builtinId="8" hidden="1"/>
    <cellStyle name="Hipervínculo" xfId="39050" builtinId="8" hidden="1"/>
    <cellStyle name="Hipervínculo" xfId="39052" builtinId="8" hidden="1"/>
    <cellStyle name="Hipervínculo" xfId="39054" builtinId="8" hidden="1"/>
    <cellStyle name="Hipervínculo" xfId="39056" builtinId="8" hidden="1"/>
    <cellStyle name="Hipervínculo" xfId="39058" builtinId="8" hidden="1"/>
    <cellStyle name="Hipervínculo" xfId="39060" builtinId="8" hidden="1"/>
    <cellStyle name="Hipervínculo" xfId="39062" builtinId="8" hidden="1"/>
    <cellStyle name="Hipervínculo" xfId="39064" builtinId="8" hidden="1"/>
    <cellStyle name="Hipervínculo" xfId="39066" builtinId="8" hidden="1"/>
    <cellStyle name="Hipervínculo" xfId="39068" builtinId="8" hidden="1"/>
    <cellStyle name="Hipervínculo" xfId="39070" builtinId="8" hidden="1"/>
    <cellStyle name="Hipervínculo" xfId="39072" builtinId="8" hidden="1"/>
    <cellStyle name="Hipervínculo" xfId="39074" builtinId="8" hidden="1"/>
    <cellStyle name="Hipervínculo" xfId="39076" builtinId="8" hidden="1"/>
    <cellStyle name="Hipervínculo" xfId="39078" builtinId="8" hidden="1"/>
    <cellStyle name="Hipervínculo" xfId="39080" builtinId="8" hidden="1"/>
    <cellStyle name="Hipervínculo" xfId="39082" builtinId="8" hidden="1"/>
    <cellStyle name="Hipervínculo" xfId="39084" builtinId="8" hidden="1"/>
    <cellStyle name="Hipervínculo" xfId="39086" builtinId="8" hidden="1"/>
    <cellStyle name="Hipervínculo" xfId="39088" builtinId="8" hidden="1"/>
    <cellStyle name="Hipervínculo" xfId="39090" builtinId="8" hidden="1"/>
    <cellStyle name="Hipervínculo" xfId="39092" builtinId="8" hidden="1"/>
    <cellStyle name="Hipervínculo" xfId="39094" builtinId="8" hidden="1"/>
    <cellStyle name="Hipervínculo" xfId="39096" builtinId="8" hidden="1"/>
    <cellStyle name="Hipervínculo" xfId="39098" builtinId="8" hidden="1"/>
    <cellStyle name="Hipervínculo" xfId="39100" builtinId="8" hidden="1"/>
    <cellStyle name="Hipervínculo" xfId="39102" builtinId="8" hidden="1"/>
    <cellStyle name="Hipervínculo" xfId="39104" builtinId="8" hidden="1"/>
    <cellStyle name="Hipervínculo" xfId="39106" builtinId="8" hidden="1"/>
    <cellStyle name="Hipervínculo" xfId="39108" builtinId="8" hidden="1"/>
    <cellStyle name="Hipervínculo" xfId="39110" builtinId="8" hidden="1"/>
    <cellStyle name="Hipervínculo" xfId="39112" builtinId="8" hidden="1"/>
    <cellStyle name="Hipervínculo" xfId="39114" builtinId="8" hidden="1"/>
    <cellStyle name="Hipervínculo" xfId="39116" builtinId="8" hidden="1"/>
    <cellStyle name="Hipervínculo" xfId="39118" builtinId="8" hidden="1"/>
    <cellStyle name="Hipervínculo" xfId="39120" builtinId="8" hidden="1"/>
    <cellStyle name="Hipervínculo" xfId="39122" builtinId="8" hidden="1"/>
    <cellStyle name="Hipervínculo" xfId="39124" builtinId="8" hidden="1"/>
    <cellStyle name="Hipervínculo" xfId="39126" builtinId="8" hidden="1"/>
    <cellStyle name="Hipervínculo" xfId="39128" builtinId="8" hidden="1"/>
    <cellStyle name="Hipervínculo" xfId="39130" builtinId="8" hidden="1"/>
    <cellStyle name="Hipervínculo" xfId="39132" builtinId="8" hidden="1"/>
    <cellStyle name="Hipervínculo" xfId="39134" builtinId="8" hidden="1"/>
    <cellStyle name="Hipervínculo" xfId="39136" builtinId="8" hidden="1"/>
    <cellStyle name="Hipervínculo" xfId="39138" builtinId="8" hidden="1"/>
    <cellStyle name="Hipervínculo" xfId="39140" builtinId="8" hidden="1"/>
    <cellStyle name="Hipervínculo" xfId="39142" builtinId="8" hidden="1"/>
    <cellStyle name="Hipervínculo" xfId="39144" builtinId="8" hidden="1"/>
    <cellStyle name="Hipervínculo" xfId="39146" builtinId="8" hidden="1"/>
    <cellStyle name="Hipervínculo" xfId="39148" builtinId="8" hidden="1"/>
    <cellStyle name="Hipervínculo" xfId="39150" builtinId="8" hidden="1"/>
    <cellStyle name="Hipervínculo" xfId="39152" builtinId="8" hidden="1"/>
    <cellStyle name="Hipervínculo" xfId="39154" builtinId="8" hidden="1"/>
    <cellStyle name="Hipervínculo" xfId="39156" builtinId="8" hidden="1"/>
    <cellStyle name="Hipervínculo" xfId="39158" builtinId="8" hidden="1"/>
    <cellStyle name="Hipervínculo" xfId="39160" builtinId="8" hidden="1"/>
    <cellStyle name="Hipervínculo" xfId="39162" builtinId="8" hidden="1"/>
    <cellStyle name="Hipervínculo" xfId="39164" builtinId="8" hidden="1"/>
    <cellStyle name="Hipervínculo" xfId="39166" builtinId="8" hidden="1"/>
    <cellStyle name="Hipervínculo" xfId="39168" builtinId="8" hidden="1"/>
    <cellStyle name="Hipervínculo" xfId="39170" builtinId="8" hidden="1"/>
    <cellStyle name="Hipervínculo" xfId="39172" builtinId="8" hidden="1"/>
    <cellStyle name="Hipervínculo" xfId="39174" builtinId="8" hidden="1"/>
    <cellStyle name="Hipervínculo" xfId="39176" builtinId="8" hidden="1"/>
    <cellStyle name="Hipervínculo" xfId="39178" builtinId="8" hidden="1"/>
    <cellStyle name="Hipervínculo" xfId="39180" builtinId="8" hidden="1"/>
    <cellStyle name="Hipervínculo" xfId="39182" builtinId="8" hidden="1"/>
    <cellStyle name="Hipervínculo" xfId="39184" builtinId="8" hidden="1"/>
    <cellStyle name="Hipervínculo" xfId="39186" builtinId="8" hidden="1"/>
    <cellStyle name="Hipervínculo" xfId="39188" builtinId="8" hidden="1"/>
    <cellStyle name="Hipervínculo" xfId="39190" builtinId="8" hidden="1"/>
    <cellStyle name="Hipervínculo" xfId="39192" builtinId="8" hidden="1"/>
    <cellStyle name="Hipervínculo" xfId="39194" builtinId="8" hidden="1"/>
    <cellStyle name="Hipervínculo" xfId="39196" builtinId="8" hidden="1"/>
    <cellStyle name="Hipervínculo" xfId="39198" builtinId="8" hidden="1"/>
    <cellStyle name="Hipervínculo" xfId="39200" builtinId="8" hidden="1"/>
    <cellStyle name="Hipervínculo" xfId="39202" builtinId="8" hidden="1"/>
    <cellStyle name="Hipervínculo" xfId="39204" builtinId="8" hidden="1"/>
    <cellStyle name="Hipervínculo" xfId="39206" builtinId="8" hidden="1"/>
    <cellStyle name="Hipervínculo" xfId="39208" builtinId="8" hidden="1"/>
    <cellStyle name="Hipervínculo" xfId="39210" builtinId="8" hidden="1"/>
    <cellStyle name="Hipervínculo" xfId="39212" builtinId="8" hidden="1"/>
    <cellStyle name="Hipervínculo" xfId="39214" builtinId="8" hidden="1"/>
    <cellStyle name="Hipervínculo" xfId="39216" builtinId="8" hidden="1"/>
    <cellStyle name="Hipervínculo" xfId="39218" builtinId="8" hidden="1"/>
    <cellStyle name="Hipervínculo" xfId="39220" builtinId="8" hidden="1"/>
    <cellStyle name="Hipervínculo" xfId="39222" builtinId="8" hidden="1"/>
    <cellStyle name="Hipervínculo" xfId="39224" builtinId="8" hidden="1"/>
    <cellStyle name="Hipervínculo" xfId="39226" builtinId="8" hidden="1"/>
    <cellStyle name="Hipervínculo" xfId="39228" builtinId="8" hidden="1"/>
    <cellStyle name="Hipervínculo" xfId="39230" builtinId="8" hidden="1"/>
    <cellStyle name="Hipervínculo" xfId="39232" builtinId="8" hidden="1"/>
    <cellStyle name="Hipervínculo" xfId="39234" builtinId="8" hidden="1"/>
    <cellStyle name="Hipervínculo" xfId="39236" builtinId="8" hidden="1"/>
    <cellStyle name="Hipervínculo" xfId="39238" builtinId="8" hidden="1"/>
    <cellStyle name="Hipervínculo" xfId="39240" builtinId="8" hidden="1"/>
    <cellStyle name="Hipervínculo" xfId="39242" builtinId="8" hidden="1"/>
    <cellStyle name="Hipervínculo" xfId="39244" builtinId="8" hidden="1"/>
    <cellStyle name="Hipervínculo" xfId="39246" builtinId="8" hidden="1"/>
    <cellStyle name="Hipervínculo" xfId="39248" builtinId="8" hidden="1"/>
    <cellStyle name="Hipervínculo" xfId="39250" builtinId="8" hidden="1"/>
    <cellStyle name="Hipervínculo" xfId="39252" builtinId="8" hidden="1"/>
    <cellStyle name="Hipervínculo" xfId="39254" builtinId="8" hidden="1"/>
    <cellStyle name="Hipervínculo" xfId="39256" builtinId="8" hidden="1"/>
    <cellStyle name="Hipervínculo" xfId="39258" builtinId="8" hidden="1"/>
    <cellStyle name="Hipervínculo" xfId="39260" builtinId="8" hidden="1"/>
    <cellStyle name="Hipervínculo" xfId="39262" builtinId="8" hidden="1"/>
    <cellStyle name="Hipervínculo" xfId="39264" builtinId="8" hidden="1"/>
    <cellStyle name="Hipervínculo" xfId="39266" builtinId="8" hidden="1"/>
    <cellStyle name="Hipervínculo" xfId="39268" builtinId="8" hidden="1"/>
    <cellStyle name="Hipervínculo" xfId="39270" builtinId="8" hidden="1"/>
    <cellStyle name="Hipervínculo" xfId="39272" builtinId="8" hidden="1"/>
    <cellStyle name="Hipervínculo" xfId="39274" builtinId="8" hidden="1"/>
    <cellStyle name="Hipervínculo" xfId="39276" builtinId="8" hidden="1"/>
    <cellStyle name="Hipervínculo" xfId="39278" builtinId="8" hidden="1"/>
    <cellStyle name="Hipervínculo" xfId="39280" builtinId="8" hidden="1"/>
    <cellStyle name="Hipervínculo" xfId="39282" builtinId="8" hidden="1"/>
    <cellStyle name="Hipervínculo" xfId="39284" builtinId="8" hidden="1"/>
    <cellStyle name="Hipervínculo" xfId="39286" builtinId="8" hidden="1"/>
    <cellStyle name="Hipervínculo" xfId="39288" builtinId="8" hidden="1"/>
    <cellStyle name="Hipervínculo" xfId="39290" builtinId="8" hidden="1"/>
    <cellStyle name="Hipervínculo" xfId="39292" builtinId="8" hidden="1"/>
    <cellStyle name="Hipervínculo" xfId="39294" builtinId="8" hidden="1"/>
    <cellStyle name="Hipervínculo" xfId="39296" builtinId="8" hidden="1"/>
    <cellStyle name="Hipervínculo" xfId="39298" builtinId="8" hidden="1"/>
    <cellStyle name="Hipervínculo" xfId="39300" builtinId="8" hidden="1"/>
    <cellStyle name="Hipervínculo" xfId="39302" builtinId="8" hidden="1"/>
    <cellStyle name="Hipervínculo" xfId="39304" builtinId="8" hidden="1"/>
    <cellStyle name="Hipervínculo" xfId="39306" builtinId="8" hidden="1"/>
    <cellStyle name="Hipervínculo" xfId="39308" builtinId="8" hidden="1"/>
    <cellStyle name="Hipervínculo" xfId="39310" builtinId="8" hidden="1"/>
    <cellStyle name="Hipervínculo" xfId="39312" builtinId="8" hidden="1"/>
    <cellStyle name="Hipervínculo" xfId="39314" builtinId="8" hidden="1"/>
    <cellStyle name="Hipervínculo" xfId="39316" builtinId="8" hidden="1"/>
    <cellStyle name="Hipervínculo" xfId="39318" builtinId="8" hidden="1"/>
    <cellStyle name="Hipervínculo" xfId="39320" builtinId="8" hidden="1"/>
    <cellStyle name="Hipervínculo" xfId="39322" builtinId="8" hidden="1"/>
    <cellStyle name="Hipervínculo" xfId="39324" builtinId="8" hidden="1"/>
    <cellStyle name="Hipervínculo" xfId="39326" builtinId="8" hidden="1"/>
    <cellStyle name="Hipervínculo" xfId="39328" builtinId="8" hidden="1"/>
    <cellStyle name="Hipervínculo" xfId="39330" builtinId="8" hidden="1"/>
    <cellStyle name="Hipervínculo" xfId="39332" builtinId="8" hidden="1"/>
    <cellStyle name="Hipervínculo" xfId="39334" builtinId="8" hidden="1"/>
    <cellStyle name="Hipervínculo" xfId="39336" builtinId="8" hidden="1"/>
    <cellStyle name="Hipervínculo" xfId="39338" builtinId="8" hidden="1"/>
    <cellStyle name="Hipervínculo" xfId="39340" builtinId="8" hidden="1"/>
    <cellStyle name="Hipervínculo" xfId="39342" builtinId="8" hidden="1"/>
    <cellStyle name="Hipervínculo" xfId="39344" builtinId="8" hidden="1"/>
    <cellStyle name="Hipervínculo" xfId="39346" builtinId="8" hidden="1"/>
    <cellStyle name="Hipervínculo" xfId="39348" builtinId="8" hidden="1"/>
    <cellStyle name="Hipervínculo" xfId="39350" builtinId="8" hidden="1"/>
    <cellStyle name="Hipervínculo" xfId="39352" builtinId="8" hidden="1"/>
    <cellStyle name="Hipervínculo" xfId="39354" builtinId="8" hidden="1"/>
    <cellStyle name="Hipervínculo" xfId="39356" builtinId="8" hidden="1"/>
    <cellStyle name="Hipervínculo" xfId="39358" builtinId="8" hidden="1"/>
    <cellStyle name="Hipervínculo" xfId="39360" builtinId="8" hidden="1"/>
    <cellStyle name="Hipervínculo" xfId="39362" builtinId="8" hidden="1"/>
    <cellStyle name="Hipervínculo" xfId="39364" builtinId="8" hidden="1"/>
    <cellStyle name="Hipervínculo" xfId="39366" builtinId="8" hidden="1"/>
    <cellStyle name="Hipervínculo" xfId="39368" builtinId="8" hidden="1"/>
    <cellStyle name="Hipervínculo" xfId="39370" builtinId="8" hidden="1"/>
    <cellStyle name="Hipervínculo" xfId="39372" builtinId="8" hidden="1"/>
    <cellStyle name="Hipervínculo" xfId="39374" builtinId="8" hidden="1"/>
    <cellStyle name="Hipervínculo" xfId="39376" builtinId="8" hidden="1"/>
    <cellStyle name="Hipervínculo" xfId="39378" builtinId="8" hidden="1"/>
    <cellStyle name="Hipervínculo" xfId="39380" builtinId="8" hidden="1"/>
    <cellStyle name="Hipervínculo" xfId="39382" builtinId="8" hidden="1"/>
    <cellStyle name="Hipervínculo" xfId="39384" builtinId="8" hidden="1"/>
    <cellStyle name="Hipervínculo" xfId="39386" builtinId="8" hidden="1"/>
    <cellStyle name="Hipervínculo" xfId="39388" builtinId="8" hidden="1"/>
    <cellStyle name="Hipervínculo" xfId="39390" builtinId="8" hidden="1"/>
    <cellStyle name="Hipervínculo" xfId="39392" builtinId="8" hidden="1"/>
    <cellStyle name="Hipervínculo" xfId="39394" builtinId="8" hidden="1"/>
    <cellStyle name="Hipervínculo" xfId="39396" builtinId="8" hidden="1"/>
    <cellStyle name="Hipervínculo" xfId="39398" builtinId="8" hidden="1"/>
    <cellStyle name="Hipervínculo" xfId="39400" builtinId="8" hidden="1"/>
    <cellStyle name="Hipervínculo" xfId="39402" builtinId="8" hidden="1"/>
    <cellStyle name="Hipervínculo" xfId="39404" builtinId="8" hidden="1"/>
    <cellStyle name="Hipervínculo" xfId="39406" builtinId="8" hidden="1"/>
    <cellStyle name="Hipervínculo" xfId="39408" builtinId="8" hidden="1"/>
    <cellStyle name="Hipervínculo" xfId="39410" builtinId="8" hidden="1"/>
    <cellStyle name="Hipervínculo" xfId="39412" builtinId="8" hidden="1"/>
    <cellStyle name="Hipervínculo" xfId="39414" builtinId="8" hidden="1"/>
    <cellStyle name="Hipervínculo" xfId="39416" builtinId="8" hidden="1"/>
    <cellStyle name="Hipervínculo" xfId="39418" builtinId="8" hidden="1"/>
    <cellStyle name="Hipervínculo" xfId="39420" builtinId="8" hidden="1"/>
    <cellStyle name="Hipervínculo" xfId="39422" builtinId="8" hidden="1"/>
    <cellStyle name="Hipervínculo" xfId="39424" builtinId="8" hidden="1"/>
    <cellStyle name="Hipervínculo" xfId="39426" builtinId="8" hidden="1"/>
    <cellStyle name="Hipervínculo" xfId="39428" builtinId="8" hidden="1"/>
    <cellStyle name="Hipervínculo" xfId="39430" builtinId="8" hidden="1"/>
    <cellStyle name="Hipervínculo" xfId="39432" builtinId="8" hidden="1"/>
    <cellStyle name="Hipervínculo" xfId="39434" builtinId="8" hidden="1"/>
    <cellStyle name="Hipervínculo" xfId="39436" builtinId="8" hidden="1"/>
    <cellStyle name="Hipervínculo" xfId="39438" builtinId="8" hidden="1"/>
    <cellStyle name="Hipervínculo" xfId="39440" builtinId="8" hidden="1"/>
    <cellStyle name="Hipervínculo" xfId="39442" builtinId="8" hidden="1"/>
    <cellStyle name="Hipervínculo" xfId="39444" builtinId="8" hidden="1"/>
    <cellStyle name="Hipervínculo" xfId="39446" builtinId="8" hidden="1"/>
    <cellStyle name="Hipervínculo" xfId="39448" builtinId="8" hidden="1"/>
    <cellStyle name="Hipervínculo" xfId="39450" builtinId="8" hidden="1"/>
    <cellStyle name="Hipervínculo" xfId="39452" builtinId="8" hidden="1"/>
    <cellStyle name="Hipervínculo" xfId="39454" builtinId="8" hidden="1"/>
    <cellStyle name="Hipervínculo" xfId="39456" builtinId="8" hidden="1"/>
    <cellStyle name="Hipervínculo" xfId="39458" builtinId="8" hidden="1"/>
    <cellStyle name="Hipervínculo" xfId="39460" builtinId="8" hidden="1"/>
    <cellStyle name="Hipervínculo" xfId="39462" builtinId="8" hidden="1"/>
    <cellStyle name="Hipervínculo" xfId="39464" builtinId="8" hidden="1"/>
    <cellStyle name="Hipervínculo" xfId="39466" builtinId="8" hidden="1"/>
    <cellStyle name="Hipervínculo" xfId="39468" builtinId="8" hidden="1"/>
    <cellStyle name="Hipervínculo" xfId="39470" builtinId="8" hidden="1"/>
    <cellStyle name="Hipervínculo" xfId="39472" builtinId="8" hidden="1"/>
    <cellStyle name="Hipervínculo" xfId="39474" builtinId="8" hidden="1"/>
    <cellStyle name="Hipervínculo" xfId="39476" builtinId="8" hidden="1"/>
    <cellStyle name="Hipervínculo" xfId="39478" builtinId="8" hidden="1"/>
    <cellStyle name="Hipervínculo" xfId="39480" builtinId="8" hidden="1"/>
    <cellStyle name="Hipervínculo" xfId="39482" builtinId="8" hidden="1"/>
    <cellStyle name="Hipervínculo" xfId="39484" builtinId="8" hidden="1"/>
    <cellStyle name="Hipervínculo" xfId="39486" builtinId="8" hidden="1"/>
    <cellStyle name="Hipervínculo" xfId="39488" builtinId="8" hidden="1"/>
    <cellStyle name="Hipervínculo" xfId="39490" builtinId="8" hidden="1"/>
    <cellStyle name="Hipervínculo" xfId="39492" builtinId="8" hidden="1"/>
    <cellStyle name="Hipervínculo" xfId="39494" builtinId="8" hidden="1"/>
    <cellStyle name="Hipervínculo" xfId="39496" builtinId="8" hidden="1"/>
    <cellStyle name="Hipervínculo" xfId="39498" builtinId="8" hidden="1"/>
    <cellStyle name="Hipervínculo" xfId="39500" builtinId="8" hidden="1"/>
    <cellStyle name="Hipervínculo" xfId="39502" builtinId="8" hidden="1"/>
    <cellStyle name="Hipervínculo" xfId="39504" builtinId="8" hidden="1"/>
    <cellStyle name="Hipervínculo" xfId="39506" builtinId="8" hidden="1"/>
    <cellStyle name="Hipervínculo" xfId="39508" builtinId="8" hidden="1"/>
    <cellStyle name="Hipervínculo" xfId="39510" builtinId="8" hidden="1"/>
    <cellStyle name="Hipervínculo" xfId="39512" builtinId="8" hidden="1"/>
    <cellStyle name="Hipervínculo" xfId="39514" builtinId="8" hidden="1"/>
    <cellStyle name="Hipervínculo" xfId="39516" builtinId="8" hidden="1"/>
    <cellStyle name="Hipervínculo" xfId="39518" builtinId="8" hidden="1"/>
    <cellStyle name="Hipervínculo" xfId="39520" builtinId="8" hidden="1"/>
    <cellStyle name="Hipervínculo" xfId="39522" builtinId="8" hidden="1"/>
    <cellStyle name="Hipervínculo" xfId="39524" builtinId="8" hidden="1"/>
    <cellStyle name="Hipervínculo" xfId="39526" builtinId="8" hidden="1"/>
    <cellStyle name="Hipervínculo" xfId="39528" builtinId="8" hidden="1"/>
    <cellStyle name="Hipervínculo" xfId="39530" builtinId="8" hidden="1"/>
    <cellStyle name="Hipervínculo" xfId="39532" builtinId="8" hidden="1"/>
    <cellStyle name="Hipervínculo" xfId="39534" builtinId="8" hidden="1"/>
    <cellStyle name="Hipervínculo" xfId="39536" builtinId="8" hidden="1"/>
    <cellStyle name="Hipervínculo" xfId="39538" builtinId="8" hidden="1"/>
    <cellStyle name="Hipervínculo" xfId="39540" builtinId="8" hidden="1"/>
    <cellStyle name="Hipervínculo" xfId="39542" builtinId="8" hidden="1"/>
    <cellStyle name="Hipervínculo" xfId="39544" builtinId="8" hidden="1"/>
    <cellStyle name="Hipervínculo" xfId="39546" builtinId="8" hidden="1"/>
    <cellStyle name="Hipervínculo" xfId="39548" builtinId="8" hidden="1"/>
    <cellStyle name="Hipervínculo" xfId="39550" builtinId="8" hidden="1"/>
    <cellStyle name="Hipervínculo" xfId="39552" builtinId="8" hidden="1"/>
    <cellStyle name="Hipervínculo" xfId="39554" builtinId="8" hidden="1"/>
    <cellStyle name="Hipervínculo" xfId="39556" builtinId="8" hidden="1"/>
    <cellStyle name="Hipervínculo" xfId="39558" builtinId="8" hidden="1"/>
    <cellStyle name="Hipervínculo" xfId="39560" builtinId="8" hidden="1"/>
    <cellStyle name="Hipervínculo" xfId="39562" builtinId="8" hidden="1"/>
    <cellStyle name="Hipervínculo" xfId="39564" builtinId="8" hidden="1"/>
    <cellStyle name="Hipervínculo" xfId="39566" builtinId="8" hidden="1"/>
    <cellStyle name="Hipervínculo" xfId="39568" builtinId="8" hidden="1"/>
    <cellStyle name="Hipervínculo" xfId="39570" builtinId="8" hidden="1"/>
    <cellStyle name="Hipervínculo" xfId="39572" builtinId="8" hidden="1"/>
    <cellStyle name="Hipervínculo" xfId="39574" builtinId="8" hidden="1"/>
    <cellStyle name="Hipervínculo" xfId="39576" builtinId="8" hidden="1"/>
    <cellStyle name="Hipervínculo" xfId="39578" builtinId="8" hidden="1"/>
    <cellStyle name="Hipervínculo" xfId="39580" builtinId="8" hidden="1"/>
    <cellStyle name="Hipervínculo" xfId="39582" builtinId="8" hidden="1"/>
    <cellStyle name="Hipervínculo" xfId="39584" builtinId="8" hidden="1"/>
    <cellStyle name="Hipervínculo" xfId="39586" builtinId="8" hidden="1"/>
    <cellStyle name="Hipervínculo" xfId="39588" builtinId="8" hidden="1"/>
    <cellStyle name="Hipervínculo" xfId="39590" builtinId="8" hidden="1"/>
    <cellStyle name="Hipervínculo" xfId="39592" builtinId="8" hidden="1"/>
    <cellStyle name="Hipervínculo" xfId="39594" builtinId="8" hidden="1"/>
    <cellStyle name="Hipervínculo" xfId="39596" builtinId="8" hidden="1"/>
    <cellStyle name="Hipervínculo" xfId="39598" builtinId="8" hidden="1"/>
    <cellStyle name="Hipervínculo" xfId="39600" builtinId="8" hidden="1"/>
    <cellStyle name="Hipervínculo" xfId="39602" builtinId="8" hidden="1"/>
    <cellStyle name="Hipervínculo" xfId="39604" builtinId="8" hidden="1"/>
    <cellStyle name="Hipervínculo" xfId="39606" builtinId="8" hidden="1"/>
    <cellStyle name="Hipervínculo" xfId="39608" builtinId="8" hidden="1"/>
    <cellStyle name="Hipervínculo" xfId="39610" builtinId="8" hidden="1"/>
    <cellStyle name="Hipervínculo" xfId="39612" builtinId="8" hidden="1"/>
    <cellStyle name="Hipervínculo" xfId="39614" builtinId="8" hidden="1"/>
    <cellStyle name="Hipervínculo" xfId="39616" builtinId="8" hidden="1"/>
    <cellStyle name="Hipervínculo" xfId="39618" builtinId="8" hidden="1"/>
    <cellStyle name="Hipervínculo" xfId="39620" builtinId="8" hidden="1"/>
    <cellStyle name="Hipervínculo" xfId="39622" builtinId="8" hidden="1"/>
    <cellStyle name="Hipervínculo" xfId="39624" builtinId="8" hidden="1"/>
    <cellStyle name="Hipervínculo" xfId="39626" builtinId="8" hidden="1"/>
    <cellStyle name="Hipervínculo" xfId="39628" builtinId="8" hidden="1"/>
    <cellStyle name="Hipervínculo" xfId="39630" builtinId="8" hidden="1"/>
    <cellStyle name="Hipervínculo" xfId="39632" builtinId="8" hidden="1"/>
    <cellStyle name="Hipervínculo" xfId="39634" builtinId="8" hidden="1"/>
    <cellStyle name="Hipervínculo" xfId="39636" builtinId="8" hidden="1"/>
    <cellStyle name="Hipervínculo" xfId="39638" builtinId="8" hidden="1"/>
    <cellStyle name="Hipervínculo" xfId="39640" builtinId="8" hidden="1"/>
    <cellStyle name="Hipervínculo" xfId="39642" builtinId="8" hidden="1"/>
    <cellStyle name="Hipervínculo" xfId="39644" builtinId="8" hidden="1"/>
    <cellStyle name="Hipervínculo" xfId="39646" builtinId="8" hidden="1"/>
    <cellStyle name="Hipervínculo" xfId="39648" builtinId="8" hidden="1"/>
    <cellStyle name="Hipervínculo" xfId="39650" builtinId="8" hidden="1"/>
    <cellStyle name="Hipervínculo" xfId="39652" builtinId="8" hidden="1"/>
    <cellStyle name="Hipervínculo" xfId="39654" builtinId="8" hidden="1"/>
    <cellStyle name="Hipervínculo" xfId="39656" builtinId="8" hidden="1"/>
    <cellStyle name="Hipervínculo" xfId="39658" builtinId="8" hidden="1"/>
    <cellStyle name="Hipervínculo" xfId="39660" builtinId="8" hidden="1"/>
    <cellStyle name="Hipervínculo" xfId="39662" builtinId="8" hidden="1"/>
    <cellStyle name="Hipervínculo" xfId="39664" builtinId="8" hidden="1"/>
    <cellStyle name="Hipervínculo" xfId="39666" builtinId="8" hidden="1"/>
    <cellStyle name="Hipervínculo" xfId="39668" builtinId="8" hidden="1"/>
    <cellStyle name="Hipervínculo" xfId="39670" builtinId="8" hidden="1"/>
    <cellStyle name="Hipervínculo" xfId="39672" builtinId="8" hidden="1"/>
    <cellStyle name="Hipervínculo" xfId="39674" builtinId="8" hidden="1"/>
    <cellStyle name="Hipervínculo" xfId="39676" builtinId="8" hidden="1"/>
    <cellStyle name="Hipervínculo" xfId="39678" builtinId="8" hidden="1"/>
    <cellStyle name="Hipervínculo" xfId="39680" builtinId="8" hidden="1"/>
    <cellStyle name="Hipervínculo" xfId="39682" builtinId="8" hidden="1"/>
    <cellStyle name="Hipervínculo" xfId="39684" builtinId="8" hidden="1"/>
    <cellStyle name="Hipervínculo" xfId="39686" builtinId="8" hidden="1"/>
    <cellStyle name="Hipervínculo" xfId="39688" builtinId="8" hidden="1"/>
    <cellStyle name="Hipervínculo" xfId="39690" builtinId="8" hidden="1"/>
    <cellStyle name="Hipervínculo" xfId="39692" builtinId="8" hidden="1"/>
    <cellStyle name="Hipervínculo" xfId="39694" builtinId="8" hidden="1"/>
    <cellStyle name="Hipervínculo" xfId="39696" builtinId="8" hidden="1"/>
    <cellStyle name="Hipervínculo" xfId="39698" builtinId="8" hidden="1"/>
    <cellStyle name="Hipervínculo" xfId="39700" builtinId="8" hidden="1"/>
    <cellStyle name="Hipervínculo" xfId="39702" builtinId="8" hidden="1"/>
    <cellStyle name="Hipervínculo" xfId="39704" builtinId="8" hidden="1"/>
    <cellStyle name="Hipervínculo" xfId="39706" builtinId="8" hidden="1"/>
    <cellStyle name="Hipervínculo" xfId="39708" builtinId="8" hidden="1"/>
    <cellStyle name="Hipervínculo" xfId="39710" builtinId="8" hidden="1"/>
    <cellStyle name="Hipervínculo" xfId="39712" builtinId="8" hidden="1"/>
    <cellStyle name="Hipervínculo" xfId="39714" builtinId="8" hidden="1"/>
    <cellStyle name="Hipervínculo" xfId="39716" builtinId="8" hidden="1"/>
    <cellStyle name="Hipervínculo" xfId="39718" builtinId="8" hidden="1"/>
    <cellStyle name="Hipervínculo" xfId="39720" builtinId="8" hidden="1"/>
    <cellStyle name="Hipervínculo" xfId="39722" builtinId="8" hidden="1"/>
    <cellStyle name="Hipervínculo" xfId="39724" builtinId="8" hidden="1"/>
    <cellStyle name="Hipervínculo" xfId="39726" builtinId="8" hidden="1"/>
    <cellStyle name="Hipervínculo" xfId="39728" builtinId="8" hidden="1"/>
    <cellStyle name="Hipervínculo" xfId="39730" builtinId="8" hidden="1"/>
    <cellStyle name="Hipervínculo" xfId="39732" builtinId="8" hidden="1"/>
    <cellStyle name="Hipervínculo" xfId="39734" builtinId="8" hidden="1"/>
    <cellStyle name="Hipervínculo" xfId="39736" builtinId="8" hidden="1"/>
    <cellStyle name="Hipervínculo" xfId="39738" builtinId="8" hidden="1"/>
    <cellStyle name="Hipervínculo" xfId="39740" builtinId="8" hidden="1"/>
    <cellStyle name="Hipervínculo" xfId="39742" builtinId="8" hidden="1"/>
    <cellStyle name="Hipervínculo" xfId="39744" builtinId="8" hidden="1"/>
    <cellStyle name="Hipervínculo" xfId="39746" builtinId="8" hidden="1"/>
    <cellStyle name="Hipervínculo" xfId="39748" builtinId="8" hidden="1"/>
    <cellStyle name="Hipervínculo" xfId="39750" builtinId="8" hidden="1"/>
    <cellStyle name="Hipervínculo" xfId="39752" builtinId="8" hidden="1"/>
    <cellStyle name="Hipervínculo" xfId="39754" builtinId="8" hidden="1"/>
    <cellStyle name="Hipervínculo" xfId="39756" builtinId="8" hidden="1"/>
    <cellStyle name="Hipervínculo" xfId="39758" builtinId="8" hidden="1"/>
    <cellStyle name="Hipervínculo" xfId="39760" builtinId="8" hidden="1"/>
    <cellStyle name="Hipervínculo" xfId="39762" builtinId="8" hidden="1"/>
    <cellStyle name="Hipervínculo" xfId="39764" builtinId="8" hidden="1"/>
    <cellStyle name="Hipervínculo" xfId="39766" builtinId="8" hidden="1"/>
    <cellStyle name="Hipervínculo" xfId="39768" builtinId="8" hidden="1"/>
    <cellStyle name="Hipervínculo" xfId="39770" builtinId="8" hidden="1"/>
    <cellStyle name="Hipervínculo" xfId="39772" builtinId="8" hidden="1"/>
    <cellStyle name="Hipervínculo" xfId="39774" builtinId="8" hidden="1"/>
    <cellStyle name="Hipervínculo" xfId="39776" builtinId="8" hidden="1"/>
    <cellStyle name="Hipervínculo" xfId="39778" builtinId="8" hidden="1"/>
    <cellStyle name="Hipervínculo" xfId="39780" builtinId="8" hidden="1"/>
    <cellStyle name="Hipervínculo" xfId="39782" builtinId="8" hidden="1"/>
    <cellStyle name="Hipervínculo" xfId="39784" builtinId="8" hidden="1"/>
    <cellStyle name="Hipervínculo" xfId="39786" builtinId="8" hidden="1"/>
    <cellStyle name="Hipervínculo" xfId="39788" builtinId="8" hidden="1"/>
    <cellStyle name="Hipervínculo" xfId="39790" builtinId="8" hidden="1"/>
    <cellStyle name="Hipervínculo" xfId="39792" builtinId="8" hidden="1"/>
    <cellStyle name="Hipervínculo" xfId="39794" builtinId="8" hidden="1"/>
    <cellStyle name="Hipervínculo" xfId="39796" builtinId="8" hidden="1"/>
    <cellStyle name="Hipervínculo" xfId="39798" builtinId="8" hidden="1"/>
    <cellStyle name="Hipervínculo" xfId="39800" builtinId="8" hidden="1"/>
    <cellStyle name="Hipervínculo" xfId="39802" builtinId="8" hidden="1"/>
    <cellStyle name="Hipervínculo" xfId="39804" builtinId="8" hidden="1"/>
    <cellStyle name="Hipervínculo" xfId="39806" builtinId="8" hidden="1"/>
    <cellStyle name="Hipervínculo" xfId="39808" builtinId="8" hidden="1"/>
    <cellStyle name="Hipervínculo" xfId="39810" builtinId="8" hidden="1"/>
    <cellStyle name="Hipervínculo" xfId="39812" builtinId="8" hidden="1"/>
    <cellStyle name="Hipervínculo" xfId="39814" builtinId="8" hidden="1"/>
    <cellStyle name="Hipervínculo" xfId="39816" builtinId="8" hidden="1"/>
    <cellStyle name="Hipervínculo" xfId="39818" builtinId="8" hidden="1"/>
    <cellStyle name="Hipervínculo" xfId="39820" builtinId="8" hidden="1"/>
    <cellStyle name="Hipervínculo" xfId="39822" builtinId="8" hidden="1"/>
    <cellStyle name="Hipervínculo" xfId="39824" builtinId="8" hidden="1"/>
    <cellStyle name="Hipervínculo" xfId="39826" builtinId="8" hidden="1"/>
    <cellStyle name="Hipervínculo" xfId="39828" builtinId="8" hidden="1"/>
    <cellStyle name="Hipervínculo" xfId="39830" builtinId="8" hidden="1"/>
    <cellStyle name="Hipervínculo" xfId="39832" builtinId="8" hidden="1"/>
    <cellStyle name="Hipervínculo" xfId="39834" builtinId="8" hidden="1"/>
    <cellStyle name="Hipervínculo" xfId="39836" builtinId="8" hidden="1"/>
    <cellStyle name="Hipervínculo" xfId="39838" builtinId="8" hidden="1"/>
    <cellStyle name="Hipervínculo" xfId="39840" builtinId="8" hidden="1"/>
    <cellStyle name="Hipervínculo" xfId="39842" builtinId="8" hidden="1"/>
    <cellStyle name="Hipervínculo" xfId="39844" builtinId="8" hidden="1"/>
    <cellStyle name="Hipervínculo" xfId="39846" builtinId="8" hidden="1"/>
    <cellStyle name="Hipervínculo" xfId="39848" builtinId="8" hidden="1"/>
    <cellStyle name="Hipervínculo" xfId="39850" builtinId="8" hidden="1"/>
    <cellStyle name="Hipervínculo" xfId="39852" builtinId="8" hidden="1"/>
    <cellStyle name="Hipervínculo" xfId="39854" builtinId="8" hidden="1"/>
    <cellStyle name="Hipervínculo" xfId="39856" builtinId="8" hidden="1"/>
    <cellStyle name="Hipervínculo" xfId="39858" builtinId="8" hidden="1"/>
    <cellStyle name="Hipervínculo" xfId="39860" builtinId="8" hidden="1"/>
    <cellStyle name="Hipervínculo" xfId="39862" builtinId="8" hidden="1"/>
    <cellStyle name="Hipervínculo" xfId="39864" builtinId="8" hidden="1"/>
    <cellStyle name="Hipervínculo" xfId="39866" builtinId="8" hidden="1"/>
    <cellStyle name="Hipervínculo" xfId="39868" builtinId="8" hidden="1"/>
    <cellStyle name="Hipervínculo" xfId="39870" builtinId="8" hidden="1"/>
    <cellStyle name="Hipervínculo" xfId="39872" builtinId="8" hidden="1"/>
    <cellStyle name="Hipervínculo" xfId="39874" builtinId="8" hidden="1"/>
    <cellStyle name="Hipervínculo" xfId="39876" builtinId="8" hidden="1"/>
    <cellStyle name="Hipervínculo" xfId="39878" builtinId="8" hidden="1"/>
    <cellStyle name="Hipervínculo" xfId="39880" builtinId="8" hidden="1"/>
    <cellStyle name="Hipervínculo" xfId="39882" builtinId="8" hidden="1"/>
    <cellStyle name="Hipervínculo" xfId="39884" builtinId="8" hidden="1"/>
    <cellStyle name="Hipervínculo" xfId="39886" builtinId="8" hidden="1"/>
    <cellStyle name="Hipervínculo" xfId="39888" builtinId="8" hidden="1"/>
    <cellStyle name="Hipervínculo" xfId="39890" builtinId="8" hidden="1"/>
    <cellStyle name="Hipervínculo" xfId="39892" builtinId="8" hidden="1"/>
    <cellStyle name="Hipervínculo" xfId="39894" builtinId="8" hidden="1"/>
    <cellStyle name="Hipervínculo" xfId="39896" builtinId="8" hidden="1"/>
    <cellStyle name="Hipervínculo" xfId="39898" builtinId="8" hidden="1"/>
    <cellStyle name="Hipervínculo" xfId="39900" builtinId="8" hidden="1"/>
    <cellStyle name="Hipervínculo" xfId="39902" builtinId="8" hidden="1"/>
    <cellStyle name="Hipervínculo" xfId="39904" builtinId="8" hidden="1"/>
    <cellStyle name="Hipervínculo" xfId="39906" builtinId="8" hidden="1"/>
    <cellStyle name="Hipervínculo" xfId="39908" builtinId="8" hidden="1"/>
    <cellStyle name="Hipervínculo" xfId="39910" builtinId="8" hidden="1"/>
    <cellStyle name="Hipervínculo" xfId="39912" builtinId="8" hidden="1"/>
    <cellStyle name="Hipervínculo" xfId="39914" builtinId="8" hidden="1"/>
    <cellStyle name="Hipervínculo" xfId="39916" builtinId="8" hidden="1"/>
    <cellStyle name="Hipervínculo" xfId="39918" builtinId="8" hidden="1"/>
    <cellStyle name="Hipervínculo" xfId="39920" builtinId="8" hidden="1"/>
    <cellStyle name="Hipervínculo" xfId="39922" builtinId="8" hidden="1"/>
    <cellStyle name="Hipervínculo" xfId="39924" builtinId="8" hidden="1"/>
    <cellStyle name="Hipervínculo" xfId="39926" builtinId="8" hidden="1"/>
    <cellStyle name="Hipervínculo" xfId="39928" builtinId="8" hidden="1"/>
    <cellStyle name="Hipervínculo" xfId="39930" builtinId="8" hidden="1"/>
    <cellStyle name="Hipervínculo" xfId="39932" builtinId="8" hidden="1"/>
    <cellStyle name="Hipervínculo" xfId="39934" builtinId="8" hidden="1"/>
    <cellStyle name="Hipervínculo" xfId="39936" builtinId="8" hidden="1"/>
    <cellStyle name="Hipervínculo" xfId="39938" builtinId="8" hidden="1"/>
    <cellStyle name="Hipervínculo" xfId="39940" builtinId="8" hidden="1"/>
    <cellStyle name="Hipervínculo" xfId="39942" builtinId="8" hidden="1"/>
    <cellStyle name="Hipervínculo" xfId="39944" builtinId="8" hidden="1"/>
    <cellStyle name="Hipervínculo" xfId="39946" builtinId="8" hidden="1"/>
    <cellStyle name="Hipervínculo" xfId="39948" builtinId="8" hidden="1"/>
    <cellStyle name="Hipervínculo" xfId="39950" builtinId="8" hidden="1"/>
    <cellStyle name="Hipervínculo" xfId="39952" builtinId="8" hidden="1"/>
    <cellStyle name="Hipervínculo" xfId="39954" builtinId="8" hidden="1"/>
    <cellStyle name="Hipervínculo" xfId="39956" builtinId="8" hidden="1"/>
    <cellStyle name="Hipervínculo" xfId="39958" builtinId="8" hidden="1"/>
    <cellStyle name="Hipervínculo" xfId="39960" builtinId="8" hidden="1"/>
    <cellStyle name="Hipervínculo" xfId="39962" builtinId="8" hidden="1"/>
    <cellStyle name="Hipervínculo" xfId="39964" builtinId="8" hidden="1"/>
    <cellStyle name="Hipervínculo" xfId="39966" builtinId="8" hidden="1"/>
    <cellStyle name="Hipervínculo" xfId="39968" builtinId="8" hidden="1"/>
    <cellStyle name="Hipervínculo" xfId="39970" builtinId="8" hidden="1"/>
    <cellStyle name="Hipervínculo" xfId="39972" builtinId="8" hidden="1"/>
    <cellStyle name="Hipervínculo" xfId="39974" builtinId="8" hidden="1"/>
    <cellStyle name="Hipervínculo" xfId="39976" builtinId="8" hidden="1"/>
    <cellStyle name="Hipervínculo" xfId="39978" builtinId="8" hidden="1"/>
    <cellStyle name="Hipervínculo" xfId="39980" builtinId="8" hidden="1"/>
    <cellStyle name="Hipervínculo" xfId="39982" builtinId="8" hidden="1"/>
    <cellStyle name="Hipervínculo" xfId="39984" builtinId="8" hidden="1"/>
    <cellStyle name="Hipervínculo" xfId="39986" builtinId="8" hidden="1"/>
    <cellStyle name="Hipervínculo" xfId="39988" builtinId="8" hidden="1"/>
    <cellStyle name="Hipervínculo" xfId="39990" builtinId="8" hidden="1"/>
    <cellStyle name="Hipervínculo" xfId="39992" builtinId="8" hidden="1"/>
    <cellStyle name="Hipervínculo" xfId="39994" builtinId="8" hidden="1"/>
    <cellStyle name="Hipervínculo" xfId="39996" builtinId="8" hidden="1"/>
    <cellStyle name="Hipervínculo" xfId="39998" builtinId="8" hidden="1"/>
    <cellStyle name="Hipervínculo" xfId="40000" builtinId="8" hidden="1"/>
    <cellStyle name="Hipervínculo" xfId="40002" builtinId="8" hidden="1"/>
    <cellStyle name="Hipervínculo" xfId="40004" builtinId="8" hidden="1"/>
    <cellStyle name="Hipervínculo" xfId="40006" builtinId="8" hidden="1"/>
    <cellStyle name="Hipervínculo" xfId="40008" builtinId="8" hidden="1"/>
    <cellStyle name="Hipervínculo" xfId="40010" builtinId="8" hidden="1"/>
    <cellStyle name="Hipervínculo" xfId="40012" builtinId="8" hidden="1"/>
    <cellStyle name="Hipervínculo" xfId="40014" builtinId="8" hidden="1"/>
    <cellStyle name="Hipervínculo" xfId="40016" builtinId="8" hidden="1"/>
    <cellStyle name="Hipervínculo" xfId="40018" builtinId="8" hidden="1"/>
    <cellStyle name="Hipervínculo" xfId="40020" builtinId="8" hidden="1"/>
    <cellStyle name="Hipervínculo" xfId="40022" builtinId="8" hidden="1"/>
    <cellStyle name="Hipervínculo" xfId="40024" builtinId="8" hidden="1"/>
    <cellStyle name="Hipervínculo" xfId="40026" builtinId="8" hidden="1"/>
    <cellStyle name="Hipervínculo" xfId="40028" builtinId="8" hidden="1"/>
    <cellStyle name="Hipervínculo" xfId="40030" builtinId="8" hidden="1"/>
    <cellStyle name="Hipervínculo" xfId="40032" builtinId="8" hidden="1"/>
    <cellStyle name="Hipervínculo" xfId="40034" builtinId="8" hidden="1"/>
    <cellStyle name="Hipervínculo" xfId="40036" builtinId="8" hidden="1"/>
    <cellStyle name="Hipervínculo" xfId="40038" builtinId="8" hidden="1"/>
    <cellStyle name="Hipervínculo" xfId="40040" builtinId="8" hidden="1"/>
    <cellStyle name="Hipervínculo" xfId="40042" builtinId="8" hidden="1"/>
    <cellStyle name="Hipervínculo" xfId="40044" builtinId="8" hidden="1"/>
    <cellStyle name="Hipervínculo" xfId="40046" builtinId="8" hidden="1"/>
    <cellStyle name="Hipervínculo" xfId="40048" builtinId="8" hidden="1"/>
    <cellStyle name="Hipervínculo" xfId="40050" builtinId="8" hidden="1"/>
    <cellStyle name="Hipervínculo" xfId="40052" builtinId="8" hidden="1"/>
    <cellStyle name="Hipervínculo" xfId="40054" builtinId="8" hidden="1"/>
    <cellStyle name="Hipervínculo" xfId="40056" builtinId="8" hidden="1"/>
    <cellStyle name="Hipervínculo" xfId="40058" builtinId="8" hidden="1"/>
    <cellStyle name="Hipervínculo" xfId="40060" builtinId="8" hidden="1"/>
    <cellStyle name="Hipervínculo" xfId="40062" builtinId="8" hidden="1"/>
    <cellStyle name="Hipervínculo" xfId="40064" builtinId="8" hidden="1"/>
    <cellStyle name="Hipervínculo" xfId="40066" builtinId="8" hidden="1"/>
    <cellStyle name="Hipervínculo" xfId="40068" builtinId="8" hidden="1"/>
    <cellStyle name="Hipervínculo" xfId="40070" builtinId="8" hidden="1"/>
    <cellStyle name="Hipervínculo" xfId="40072" builtinId="8" hidden="1"/>
    <cellStyle name="Hipervínculo" xfId="40074" builtinId="8" hidden="1"/>
    <cellStyle name="Hipervínculo" xfId="40076" builtinId="8" hidden="1"/>
    <cellStyle name="Hipervínculo" xfId="40078" builtinId="8" hidden="1"/>
    <cellStyle name="Hipervínculo" xfId="40080" builtinId="8" hidden="1"/>
    <cellStyle name="Hipervínculo" xfId="40082" builtinId="8" hidden="1"/>
    <cellStyle name="Hipervínculo" xfId="40084" builtinId="8" hidden="1"/>
    <cellStyle name="Hipervínculo" xfId="40086" builtinId="8" hidden="1"/>
    <cellStyle name="Hipervínculo" xfId="40088" builtinId="8" hidden="1"/>
    <cellStyle name="Hipervínculo" xfId="40090" builtinId="8" hidden="1"/>
    <cellStyle name="Hipervínculo" xfId="40092" builtinId="8" hidden="1"/>
    <cellStyle name="Hipervínculo" xfId="40094" builtinId="8" hidden="1"/>
    <cellStyle name="Hipervínculo" xfId="40096" builtinId="8" hidden="1"/>
    <cellStyle name="Hipervínculo" xfId="40098" builtinId="8" hidden="1"/>
    <cellStyle name="Hipervínculo" xfId="40100" builtinId="8" hidden="1"/>
    <cellStyle name="Hipervínculo" xfId="40102" builtinId="8" hidden="1"/>
    <cellStyle name="Hipervínculo" xfId="40104" builtinId="8" hidden="1"/>
    <cellStyle name="Hipervínculo" xfId="40106" builtinId="8" hidden="1"/>
    <cellStyle name="Hipervínculo" xfId="40108" builtinId="8" hidden="1"/>
    <cellStyle name="Hipervínculo" xfId="40110" builtinId="8" hidden="1"/>
    <cellStyle name="Hipervínculo" xfId="40112" builtinId="8" hidden="1"/>
    <cellStyle name="Hipervínculo" xfId="40114" builtinId="8" hidden="1"/>
    <cellStyle name="Hipervínculo" xfId="40116" builtinId="8" hidden="1"/>
    <cellStyle name="Hipervínculo" xfId="40118" builtinId="8" hidden="1"/>
    <cellStyle name="Hipervínculo" xfId="40120" builtinId="8" hidden="1"/>
    <cellStyle name="Hipervínculo" xfId="40122" builtinId="8" hidden="1"/>
    <cellStyle name="Hipervínculo" xfId="40124" builtinId="8" hidden="1"/>
    <cellStyle name="Hipervínculo" xfId="40126" builtinId="8" hidden="1"/>
    <cellStyle name="Hipervínculo" xfId="40128" builtinId="8" hidden="1"/>
    <cellStyle name="Hipervínculo" xfId="40130" builtinId="8" hidden="1"/>
    <cellStyle name="Hipervínculo" xfId="40132" builtinId="8" hidden="1"/>
    <cellStyle name="Hipervínculo" xfId="40134" builtinId="8" hidden="1"/>
    <cellStyle name="Hipervínculo" xfId="40136" builtinId="8" hidden="1"/>
    <cellStyle name="Hipervínculo" xfId="40138" builtinId="8" hidden="1"/>
    <cellStyle name="Hipervínculo" xfId="40140" builtinId="8" hidden="1"/>
    <cellStyle name="Hipervínculo" xfId="40142" builtinId="8" hidden="1"/>
    <cellStyle name="Hipervínculo" xfId="40144" builtinId="8" hidden="1"/>
    <cellStyle name="Hipervínculo" xfId="40146" builtinId="8" hidden="1"/>
    <cellStyle name="Hipervínculo" xfId="40148" builtinId="8" hidden="1"/>
    <cellStyle name="Hipervínculo" xfId="40150" builtinId="8" hidden="1"/>
    <cellStyle name="Hipervínculo" xfId="40152" builtinId="8" hidden="1"/>
    <cellStyle name="Hipervínculo" xfId="40154" builtinId="8" hidden="1"/>
    <cellStyle name="Hipervínculo" xfId="40156" builtinId="8" hidden="1"/>
    <cellStyle name="Hipervínculo" xfId="40158" builtinId="8" hidden="1"/>
    <cellStyle name="Hipervínculo" xfId="40160" builtinId="8" hidden="1"/>
    <cellStyle name="Hipervínculo" xfId="40162" builtinId="8" hidden="1"/>
    <cellStyle name="Hipervínculo" xfId="40164" builtinId="8" hidden="1"/>
    <cellStyle name="Hipervínculo" xfId="40166" builtinId="8" hidden="1"/>
    <cellStyle name="Hipervínculo" xfId="40168" builtinId="8" hidden="1"/>
    <cellStyle name="Hipervínculo" xfId="40170" builtinId="8" hidden="1"/>
    <cellStyle name="Hipervínculo" xfId="40172" builtinId="8" hidden="1"/>
    <cellStyle name="Hipervínculo" xfId="40174" builtinId="8" hidden="1"/>
    <cellStyle name="Hipervínculo" xfId="40176" builtinId="8" hidden="1"/>
    <cellStyle name="Hipervínculo" xfId="40178" builtinId="8" hidden="1"/>
    <cellStyle name="Hipervínculo" xfId="40180" builtinId="8" hidden="1"/>
    <cellStyle name="Hipervínculo" xfId="40182" builtinId="8" hidden="1"/>
    <cellStyle name="Hipervínculo" xfId="40184" builtinId="8" hidden="1"/>
    <cellStyle name="Hipervínculo" xfId="40186" builtinId="8" hidden="1"/>
    <cellStyle name="Hipervínculo" xfId="40188" builtinId="8" hidden="1"/>
    <cellStyle name="Hipervínculo" xfId="40190" builtinId="8" hidden="1"/>
    <cellStyle name="Hipervínculo" xfId="40192" builtinId="8" hidden="1"/>
    <cellStyle name="Hipervínculo" xfId="40194" builtinId="8" hidden="1"/>
    <cellStyle name="Hipervínculo" xfId="40196" builtinId="8" hidden="1"/>
    <cellStyle name="Hipervínculo" xfId="40198" builtinId="8" hidden="1"/>
    <cellStyle name="Hipervínculo" xfId="40200" builtinId="8" hidden="1"/>
    <cellStyle name="Hipervínculo" xfId="40202" builtinId="8" hidden="1"/>
    <cellStyle name="Hipervínculo" xfId="40204" builtinId="8" hidden="1"/>
    <cellStyle name="Hipervínculo" xfId="40206" builtinId="8" hidden="1"/>
    <cellStyle name="Hipervínculo" xfId="40208" builtinId="8" hidden="1"/>
    <cellStyle name="Hipervínculo" xfId="40210" builtinId="8" hidden="1"/>
    <cellStyle name="Hipervínculo" xfId="40212" builtinId="8" hidden="1"/>
    <cellStyle name="Hipervínculo" xfId="40214" builtinId="8" hidden="1"/>
    <cellStyle name="Hipervínculo" xfId="40216" builtinId="8" hidden="1"/>
    <cellStyle name="Hipervínculo" xfId="40218" builtinId="8" hidden="1"/>
    <cellStyle name="Hipervínculo" xfId="40220" builtinId="8" hidden="1"/>
    <cellStyle name="Hipervínculo" xfId="40222" builtinId="8" hidden="1"/>
    <cellStyle name="Hipervínculo" xfId="40224" builtinId="8" hidden="1"/>
    <cellStyle name="Hipervínculo" xfId="40226" builtinId="8" hidden="1"/>
    <cellStyle name="Hipervínculo" xfId="40228" builtinId="8" hidden="1"/>
    <cellStyle name="Hipervínculo" xfId="40230" builtinId="8" hidden="1"/>
    <cellStyle name="Hipervínculo" xfId="40232" builtinId="8" hidden="1"/>
    <cellStyle name="Hipervínculo" xfId="40234" builtinId="8" hidden="1"/>
    <cellStyle name="Hipervínculo" xfId="40236" builtinId="8" hidden="1"/>
    <cellStyle name="Hipervínculo" xfId="40238" builtinId="8" hidden="1"/>
    <cellStyle name="Hipervínculo" xfId="40240" builtinId="8" hidden="1"/>
    <cellStyle name="Hipervínculo" xfId="40242" builtinId="8" hidden="1"/>
    <cellStyle name="Hipervínculo" xfId="40244" builtinId="8" hidden="1"/>
    <cellStyle name="Hipervínculo" xfId="40246" builtinId="8" hidden="1"/>
    <cellStyle name="Hipervínculo" xfId="40248" builtinId="8" hidden="1"/>
    <cellStyle name="Hipervínculo" xfId="40250" builtinId="8" hidden="1"/>
    <cellStyle name="Hipervínculo" xfId="40252" builtinId="8" hidden="1"/>
    <cellStyle name="Hipervínculo" xfId="40254" builtinId="8" hidden="1"/>
    <cellStyle name="Hipervínculo" xfId="40256" builtinId="8" hidden="1"/>
    <cellStyle name="Hipervínculo" xfId="40258" builtinId="8" hidden="1"/>
    <cellStyle name="Hipervínculo" xfId="40260" builtinId="8" hidden="1"/>
    <cellStyle name="Hipervínculo" xfId="40262" builtinId="8" hidden="1"/>
    <cellStyle name="Hipervínculo" xfId="40264" builtinId="8" hidden="1"/>
    <cellStyle name="Hipervínculo" xfId="40266" builtinId="8" hidden="1"/>
    <cellStyle name="Hipervínculo" xfId="40268" builtinId="8" hidden="1"/>
    <cellStyle name="Hipervínculo" xfId="40270" builtinId="8" hidden="1"/>
    <cellStyle name="Hipervínculo" xfId="40272" builtinId="8" hidden="1"/>
    <cellStyle name="Hipervínculo" xfId="40274" builtinId="8" hidden="1"/>
    <cellStyle name="Hipervínculo" xfId="40276" builtinId="8" hidden="1"/>
    <cellStyle name="Hipervínculo" xfId="40278" builtinId="8" hidden="1"/>
    <cellStyle name="Hipervínculo" xfId="40280" builtinId="8" hidden="1"/>
    <cellStyle name="Hipervínculo" xfId="40282" builtinId="8" hidden="1"/>
    <cellStyle name="Hipervínculo" xfId="40284" builtinId="8" hidden="1"/>
    <cellStyle name="Hipervínculo" xfId="40286" builtinId="8" hidden="1"/>
    <cellStyle name="Hipervínculo" xfId="40288" builtinId="8" hidden="1"/>
    <cellStyle name="Hipervínculo" xfId="40290" builtinId="8" hidden="1"/>
    <cellStyle name="Hipervínculo" xfId="40292" builtinId="8" hidden="1"/>
    <cellStyle name="Hipervínculo" xfId="40294" builtinId="8" hidden="1"/>
    <cellStyle name="Hipervínculo" xfId="40296" builtinId="8" hidden="1"/>
    <cellStyle name="Hipervínculo" xfId="40298" builtinId="8" hidden="1"/>
    <cellStyle name="Hipervínculo" xfId="40300" builtinId="8" hidden="1"/>
    <cellStyle name="Hipervínculo" xfId="40302" builtinId="8" hidden="1"/>
    <cellStyle name="Hipervínculo" xfId="40304" builtinId="8" hidden="1"/>
    <cellStyle name="Hipervínculo" xfId="40306" builtinId="8" hidden="1"/>
    <cellStyle name="Hipervínculo" xfId="40308" builtinId="8" hidden="1"/>
    <cellStyle name="Hipervínculo" xfId="40310" builtinId="8" hidden="1"/>
    <cellStyle name="Hipervínculo" xfId="40312" builtinId="8" hidden="1"/>
    <cellStyle name="Hipervínculo" xfId="40314" builtinId="8" hidden="1"/>
    <cellStyle name="Hipervínculo" xfId="40316" builtinId="8" hidden="1"/>
    <cellStyle name="Hipervínculo" xfId="40318" builtinId="8" hidden="1"/>
    <cellStyle name="Hipervínculo" xfId="40320" builtinId="8" hidden="1"/>
    <cellStyle name="Hipervínculo" xfId="40322" builtinId="8" hidden="1"/>
    <cellStyle name="Hipervínculo" xfId="40324" builtinId="8" hidden="1"/>
    <cellStyle name="Hipervínculo" xfId="40326" builtinId="8" hidden="1"/>
    <cellStyle name="Hipervínculo" xfId="40328" builtinId="8" hidden="1"/>
    <cellStyle name="Hipervínculo" xfId="40330" builtinId="8" hidden="1"/>
    <cellStyle name="Hipervínculo" xfId="40332" builtinId="8" hidden="1"/>
    <cellStyle name="Hipervínculo" xfId="40334" builtinId="8" hidden="1"/>
    <cellStyle name="Hipervínculo" xfId="40336" builtinId="8" hidden="1"/>
    <cellStyle name="Hipervínculo" xfId="40338" builtinId="8" hidden="1"/>
    <cellStyle name="Hipervínculo" xfId="40340" builtinId="8" hidden="1"/>
    <cellStyle name="Hipervínculo" xfId="40342" builtinId="8" hidden="1"/>
    <cellStyle name="Hipervínculo" xfId="40344" builtinId="8" hidden="1"/>
    <cellStyle name="Hipervínculo" xfId="40346" builtinId="8" hidden="1"/>
    <cellStyle name="Hipervínculo" xfId="40348" builtinId="8" hidden="1"/>
    <cellStyle name="Hipervínculo" xfId="40350" builtinId="8" hidden="1"/>
    <cellStyle name="Hipervínculo" xfId="40352" builtinId="8" hidden="1"/>
    <cellStyle name="Hipervínculo" xfId="40354" builtinId="8" hidden="1"/>
    <cellStyle name="Hipervínculo" xfId="40356" builtinId="8" hidden="1"/>
    <cellStyle name="Hipervínculo" xfId="40358" builtinId="8" hidden="1"/>
    <cellStyle name="Hipervínculo" xfId="40360" builtinId="8" hidden="1"/>
    <cellStyle name="Hipervínculo" xfId="40362" builtinId="8" hidden="1"/>
    <cellStyle name="Hipervínculo" xfId="40364" builtinId="8" hidden="1"/>
    <cellStyle name="Hipervínculo" xfId="40366" builtinId="8" hidden="1"/>
    <cellStyle name="Hipervínculo" xfId="40368" builtinId="8" hidden="1"/>
    <cellStyle name="Hipervínculo" xfId="40370" builtinId="8" hidden="1"/>
    <cellStyle name="Hipervínculo" xfId="40372" builtinId="8" hidden="1"/>
    <cellStyle name="Hipervínculo" xfId="40374" builtinId="8" hidden="1"/>
    <cellStyle name="Hipervínculo" xfId="40376" builtinId="8" hidden="1"/>
    <cellStyle name="Hipervínculo" xfId="40378" builtinId="8" hidden="1"/>
    <cellStyle name="Hipervínculo" xfId="40380" builtinId="8" hidden="1"/>
    <cellStyle name="Hipervínculo" xfId="40382" builtinId="8" hidden="1"/>
    <cellStyle name="Hipervínculo" xfId="40384" builtinId="8" hidden="1"/>
    <cellStyle name="Hipervínculo" xfId="40386" builtinId="8" hidden="1"/>
    <cellStyle name="Hipervínculo" xfId="40388" builtinId="8" hidden="1"/>
    <cellStyle name="Hipervínculo" xfId="40390" builtinId="8" hidden="1"/>
    <cellStyle name="Hipervínculo" xfId="40392" builtinId="8" hidden="1"/>
    <cellStyle name="Hipervínculo" xfId="40394" builtinId="8" hidden="1"/>
    <cellStyle name="Hipervínculo" xfId="40396" builtinId="8" hidden="1"/>
    <cellStyle name="Hipervínculo" xfId="40398" builtinId="8" hidden="1"/>
    <cellStyle name="Hipervínculo" xfId="40400" builtinId="8" hidden="1"/>
    <cellStyle name="Hipervínculo" xfId="40402" builtinId="8" hidden="1"/>
    <cellStyle name="Hipervínculo" xfId="40404" builtinId="8" hidden="1"/>
    <cellStyle name="Hipervínculo" xfId="40406" builtinId="8" hidden="1"/>
    <cellStyle name="Hipervínculo" xfId="40408" builtinId="8" hidden="1"/>
    <cellStyle name="Hipervínculo" xfId="40410" builtinId="8" hidden="1"/>
    <cellStyle name="Hipervínculo" xfId="40412" builtinId="8" hidden="1"/>
    <cellStyle name="Hipervínculo" xfId="40414" builtinId="8" hidden="1"/>
    <cellStyle name="Hipervínculo" xfId="40416" builtinId="8" hidden="1"/>
    <cellStyle name="Hipervínculo" xfId="40418" builtinId="8" hidden="1"/>
    <cellStyle name="Hipervínculo" xfId="40420" builtinId="8" hidden="1"/>
    <cellStyle name="Hipervínculo" xfId="40422" builtinId="8" hidden="1"/>
    <cellStyle name="Hipervínculo" xfId="40424" builtinId="8" hidden="1"/>
    <cellStyle name="Hipervínculo" xfId="40426" builtinId="8" hidden="1"/>
    <cellStyle name="Hipervínculo" xfId="40428" builtinId="8" hidden="1"/>
    <cellStyle name="Hipervínculo" xfId="40430" builtinId="8" hidden="1"/>
    <cellStyle name="Hipervínculo" xfId="40432" builtinId="8" hidden="1"/>
    <cellStyle name="Hipervínculo" xfId="40434" builtinId="8" hidden="1"/>
    <cellStyle name="Hipervínculo" xfId="40436" builtinId="8" hidden="1"/>
    <cellStyle name="Hipervínculo" xfId="40438" builtinId="8" hidden="1"/>
    <cellStyle name="Hipervínculo" xfId="40440" builtinId="8" hidden="1"/>
    <cellStyle name="Hipervínculo" xfId="40442" builtinId="8" hidden="1"/>
    <cellStyle name="Hipervínculo" xfId="40444" builtinId="8" hidden="1"/>
    <cellStyle name="Hipervínculo" xfId="40446" builtinId="8" hidden="1"/>
    <cellStyle name="Hipervínculo" xfId="40448" builtinId="8" hidden="1"/>
    <cellStyle name="Hipervínculo" xfId="40450" builtinId="8" hidden="1"/>
    <cellStyle name="Hipervínculo" xfId="40452" builtinId="8" hidden="1"/>
    <cellStyle name="Hipervínculo" xfId="40454" builtinId="8" hidden="1"/>
    <cellStyle name="Hipervínculo" xfId="40456" builtinId="8" hidden="1"/>
    <cellStyle name="Hipervínculo" xfId="40458" builtinId="8" hidden="1"/>
    <cellStyle name="Hipervínculo" xfId="40460" builtinId="8" hidden="1"/>
    <cellStyle name="Hipervínculo" xfId="40462" builtinId="8" hidden="1"/>
    <cellStyle name="Hipervínculo" xfId="40464" builtinId="8" hidden="1"/>
    <cellStyle name="Hipervínculo" xfId="40466" builtinId="8" hidden="1"/>
    <cellStyle name="Hipervínculo" xfId="40468" builtinId="8" hidden="1"/>
    <cellStyle name="Hipervínculo" xfId="40470" builtinId="8" hidden="1"/>
    <cellStyle name="Hipervínculo" xfId="40472" builtinId="8" hidden="1"/>
    <cellStyle name="Hipervínculo" xfId="40474" builtinId="8" hidden="1"/>
    <cellStyle name="Hipervínculo" xfId="40476" builtinId="8" hidden="1"/>
    <cellStyle name="Hipervínculo" xfId="40478" builtinId="8" hidden="1"/>
    <cellStyle name="Hipervínculo" xfId="40480" builtinId="8" hidden="1"/>
    <cellStyle name="Hipervínculo" xfId="40482" builtinId="8" hidden="1"/>
    <cellStyle name="Hipervínculo" xfId="40484" builtinId="8" hidden="1"/>
    <cellStyle name="Hipervínculo" xfId="40486" builtinId="8" hidden="1"/>
    <cellStyle name="Hipervínculo" xfId="40488" builtinId="8" hidden="1"/>
    <cellStyle name="Hipervínculo" xfId="40490" builtinId="8" hidden="1"/>
    <cellStyle name="Hipervínculo" xfId="40492" builtinId="8" hidden="1"/>
    <cellStyle name="Hipervínculo" xfId="40494" builtinId="8" hidden="1"/>
    <cellStyle name="Hipervínculo" xfId="40496" builtinId="8" hidden="1"/>
    <cellStyle name="Hipervínculo" xfId="40498" builtinId="8" hidden="1"/>
    <cellStyle name="Hipervínculo" xfId="40500" builtinId="8" hidden="1"/>
    <cellStyle name="Hipervínculo" xfId="40502" builtinId="8" hidden="1"/>
    <cellStyle name="Hipervínculo" xfId="40504" builtinId="8" hidden="1"/>
    <cellStyle name="Hipervínculo" xfId="40506" builtinId="8" hidden="1"/>
    <cellStyle name="Hipervínculo" xfId="40508" builtinId="8" hidden="1"/>
    <cellStyle name="Hipervínculo" xfId="40510" builtinId="8" hidden="1"/>
    <cellStyle name="Hipervínculo" xfId="40512" builtinId="8" hidden="1"/>
    <cellStyle name="Hipervínculo" xfId="40514" builtinId="8" hidden="1"/>
    <cellStyle name="Hipervínculo" xfId="40516" builtinId="8" hidden="1"/>
    <cellStyle name="Hipervínculo" xfId="40518" builtinId="8" hidden="1"/>
    <cellStyle name="Hipervínculo" xfId="40520" builtinId="8" hidden="1"/>
    <cellStyle name="Hipervínculo" xfId="40522" builtinId="8" hidden="1"/>
    <cellStyle name="Hipervínculo" xfId="40524" builtinId="8" hidden="1"/>
    <cellStyle name="Hipervínculo" xfId="40526" builtinId="8" hidden="1"/>
    <cellStyle name="Hipervínculo" xfId="40528" builtinId="8" hidden="1"/>
    <cellStyle name="Hipervínculo" xfId="40530" builtinId="8" hidden="1"/>
    <cellStyle name="Hipervínculo" xfId="40532" builtinId="8" hidden="1"/>
    <cellStyle name="Hipervínculo" xfId="40534" builtinId="8" hidden="1"/>
    <cellStyle name="Hipervínculo" xfId="40536" builtinId="8" hidden="1"/>
    <cellStyle name="Hipervínculo" xfId="40538" builtinId="8" hidden="1"/>
    <cellStyle name="Hipervínculo" xfId="40540" builtinId="8" hidden="1"/>
    <cellStyle name="Hipervínculo" xfId="40542" builtinId="8" hidden="1"/>
    <cellStyle name="Hipervínculo" xfId="40544" builtinId="8" hidden="1"/>
    <cellStyle name="Hipervínculo" xfId="40546" builtinId="8" hidden="1"/>
    <cellStyle name="Hipervínculo" xfId="40548" builtinId="8" hidden="1"/>
    <cellStyle name="Hipervínculo" xfId="40550" builtinId="8" hidden="1"/>
    <cellStyle name="Hipervínculo" xfId="40552" builtinId="8" hidden="1"/>
    <cellStyle name="Hipervínculo" xfId="40554" builtinId="8" hidden="1"/>
    <cellStyle name="Hipervínculo" xfId="40556" builtinId="8" hidden="1"/>
    <cellStyle name="Hipervínculo" xfId="40558" builtinId="8" hidden="1"/>
    <cellStyle name="Hipervínculo" xfId="40560" builtinId="8" hidden="1"/>
    <cellStyle name="Hipervínculo" xfId="40562" builtinId="8" hidden="1"/>
    <cellStyle name="Hipervínculo" xfId="40564" builtinId="8" hidden="1"/>
    <cellStyle name="Hipervínculo" xfId="40566" builtinId="8" hidden="1"/>
    <cellStyle name="Hipervínculo" xfId="40568" builtinId="8" hidden="1"/>
    <cellStyle name="Hipervínculo" xfId="40570" builtinId="8" hidden="1"/>
    <cellStyle name="Hipervínculo" xfId="40572" builtinId="8" hidden="1"/>
    <cellStyle name="Hipervínculo" xfId="40574" builtinId="8" hidden="1"/>
    <cellStyle name="Hipervínculo" xfId="40576" builtinId="8" hidden="1"/>
    <cellStyle name="Hipervínculo" xfId="40578" builtinId="8" hidden="1"/>
    <cellStyle name="Hipervínculo" xfId="40580" builtinId="8" hidden="1"/>
    <cellStyle name="Hipervínculo" xfId="40582" builtinId="8" hidden="1"/>
    <cellStyle name="Hipervínculo" xfId="40584" builtinId="8" hidden="1"/>
    <cellStyle name="Hipervínculo" xfId="40586" builtinId="8" hidden="1"/>
    <cellStyle name="Hipervínculo" xfId="40588" builtinId="8" hidden="1"/>
    <cellStyle name="Hipervínculo" xfId="40590" builtinId="8" hidden="1"/>
    <cellStyle name="Hipervínculo" xfId="40592" builtinId="8" hidden="1"/>
    <cellStyle name="Hipervínculo" xfId="40594" builtinId="8" hidden="1"/>
    <cellStyle name="Hipervínculo" xfId="40596" builtinId="8" hidden="1"/>
    <cellStyle name="Hipervínculo" xfId="40598" builtinId="8" hidden="1"/>
    <cellStyle name="Hipervínculo" xfId="40600" builtinId="8" hidden="1"/>
    <cellStyle name="Hipervínculo" xfId="40602" builtinId="8" hidden="1"/>
    <cellStyle name="Hipervínculo" xfId="40604" builtinId="8" hidden="1"/>
    <cellStyle name="Hipervínculo" xfId="40606" builtinId="8" hidden="1"/>
    <cellStyle name="Hipervínculo" xfId="40608" builtinId="8" hidden="1"/>
    <cellStyle name="Hipervínculo" xfId="40610" builtinId="8" hidden="1"/>
    <cellStyle name="Hipervínculo" xfId="40612" builtinId="8" hidden="1"/>
    <cellStyle name="Hipervínculo" xfId="40614" builtinId="8" hidden="1"/>
    <cellStyle name="Hipervínculo" xfId="40616" builtinId="8" hidden="1"/>
    <cellStyle name="Hipervínculo" xfId="40618" builtinId="8" hidden="1"/>
    <cellStyle name="Hipervínculo" xfId="40620" builtinId="8" hidden="1"/>
    <cellStyle name="Hipervínculo" xfId="40622" builtinId="8" hidden="1"/>
    <cellStyle name="Hipervínculo" xfId="40624" builtinId="8" hidden="1"/>
    <cellStyle name="Hipervínculo" xfId="40626" builtinId="8" hidden="1"/>
    <cellStyle name="Hipervínculo" xfId="40628" builtinId="8" hidden="1"/>
    <cellStyle name="Hipervínculo" xfId="40630" builtinId="8" hidden="1"/>
    <cellStyle name="Hipervínculo" xfId="40632" builtinId="8" hidden="1"/>
    <cellStyle name="Hipervínculo" xfId="40634" builtinId="8" hidden="1"/>
    <cellStyle name="Hipervínculo" xfId="40636" builtinId="8" hidden="1"/>
    <cellStyle name="Hipervínculo" xfId="40638" builtinId="8" hidden="1"/>
    <cellStyle name="Hipervínculo" xfId="40640" builtinId="8" hidden="1"/>
    <cellStyle name="Hipervínculo" xfId="40642" builtinId="8" hidden="1"/>
    <cellStyle name="Hipervínculo" xfId="40644" builtinId="8" hidden="1"/>
    <cellStyle name="Hipervínculo" xfId="40646" builtinId="8" hidden="1"/>
    <cellStyle name="Hipervínculo" xfId="40648" builtinId="8" hidden="1"/>
    <cellStyle name="Hipervínculo" xfId="40650" builtinId="8" hidden="1"/>
    <cellStyle name="Hipervínculo" xfId="40652" builtinId="8" hidden="1"/>
    <cellStyle name="Hipervínculo" xfId="40654" builtinId="8" hidden="1"/>
    <cellStyle name="Hipervínculo" xfId="40656" builtinId="8" hidden="1"/>
    <cellStyle name="Hipervínculo" xfId="40658" builtinId="8" hidden="1"/>
    <cellStyle name="Hipervínculo" xfId="40660" builtinId="8" hidden="1"/>
    <cellStyle name="Hipervínculo" xfId="40662" builtinId="8" hidden="1"/>
    <cellStyle name="Hipervínculo" xfId="40664" builtinId="8" hidden="1"/>
    <cellStyle name="Hipervínculo" xfId="40666" builtinId="8" hidden="1"/>
    <cellStyle name="Hipervínculo" xfId="40668" builtinId="8" hidden="1"/>
    <cellStyle name="Hipervínculo" xfId="40670" builtinId="8" hidden="1"/>
    <cellStyle name="Hipervínculo" xfId="40672" builtinId="8" hidden="1"/>
    <cellStyle name="Hipervínculo" xfId="40674" builtinId="8" hidden="1"/>
    <cellStyle name="Hipervínculo" xfId="40676" builtinId="8" hidden="1"/>
    <cellStyle name="Hipervínculo" xfId="40678" builtinId="8" hidden="1"/>
    <cellStyle name="Hipervínculo" xfId="40680" builtinId="8" hidden="1"/>
    <cellStyle name="Hipervínculo" xfId="40682" builtinId="8" hidden="1"/>
    <cellStyle name="Hipervínculo" xfId="40684" builtinId="8" hidden="1"/>
    <cellStyle name="Hipervínculo" xfId="40686" builtinId="8" hidden="1"/>
    <cellStyle name="Hipervínculo" xfId="40688" builtinId="8" hidden="1"/>
    <cellStyle name="Hipervínculo" xfId="40690" builtinId="8" hidden="1"/>
    <cellStyle name="Hipervínculo" xfId="40692" builtinId="8" hidden="1"/>
    <cellStyle name="Hipervínculo" xfId="40694" builtinId="8" hidden="1"/>
    <cellStyle name="Hipervínculo" xfId="40696" builtinId="8" hidden="1"/>
    <cellStyle name="Hipervínculo" xfId="40698" builtinId="8" hidden="1"/>
    <cellStyle name="Hipervínculo" xfId="40700" builtinId="8" hidden="1"/>
    <cellStyle name="Hipervínculo" xfId="40702" builtinId="8" hidden="1"/>
    <cellStyle name="Hipervínculo" xfId="40704" builtinId="8" hidden="1"/>
    <cellStyle name="Hipervínculo" xfId="40706" builtinId="8" hidden="1"/>
    <cellStyle name="Hipervínculo" xfId="40708" builtinId="8" hidden="1"/>
    <cellStyle name="Hipervínculo" xfId="40710" builtinId="8" hidden="1"/>
    <cellStyle name="Hipervínculo" xfId="40712" builtinId="8" hidden="1"/>
    <cellStyle name="Hipervínculo" xfId="40714" builtinId="8" hidden="1"/>
    <cellStyle name="Hipervínculo" xfId="40716" builtinId="8" hidden="1"/>
    <cellStyle name="Hipervínculo" xfId="40718" builtinId="8" hidden="1"/>
    <cellStyle name="Hipervínculo" xfId="40720" builtinId="8" hidden="1"/>
    <cellStyle name="Hipervínculo" xfId="40722" builtinId="8" hidden="1"/>
    <cellStyle name="Hipervínculo" xfId="40724" builtinId="8" hidden="1"/>
    <cellStyle name="Hipervínculo" xfId="40726" builtinId="8" hidden="1"/>
    <cellStyle name="Hipervínculo" xfId="40728" builtinId="8" hidden="1"/>
    <cellStyle name="Hipervínculo" xfId="40730" builtinId="8" hidden="1"/>
    <cellStyle name="Hipervínculo" xfId="40732" builtinId="8" hidden="1"/>
    <cellStyle name="Hipervínculo" xfId="40734" builtinId="8" hidden="1"/>
    <cellStyle name="Hipervínculo" xfId="40736" builtinId="8" hidden="1"/>
    <cellStyle name="Hipervínculo" xfId="40738" builtinId="8" hidden="1"/>
    <cellStyle name="Hipervínculo" xfId="40740" builtinId="8" hidden="1"/>
    <cellStyle name="Hipervínculo" xfId="40742" builtinId="8" hidden="1"/>
    <cellStyle name="Hipervínculo" xfId="40744" builtinId="8" hidden="1"/>
    <cellStyle name="Hipervínculo" xfId="40746" builtinId="8" hidden="1"/>
    <cellStyle name="Hipervínculo" xfId="40748" builtinId="8" hidden="1"/>
    <cellStyle name="Hipervínculo" xfId="40750" builtinId="8" hidden="1"/>
    <cellStyle name="Hipervínculo" xfId="40752" builtinId="8" hidden="1"/>
    <cellStyle name="Hipervínculo" xfId="40754" builtinId="8" hidden="1"/>
    <cellStyle name="Hipervínculo" xfId="40756" builtinId="8" hidden="1"/>
    <cellStyle name="Hipervínculo" xfId="40758" builtinId="8" hidden="1"/>
    <cellStyle name="Hipervínculo" xfId="40760" builtinId="8" hidden="1"/>
    <cellStyle name="Hipervínculo" xfId="40762" builtinId="8" hidden="1"/>
    <cellStyle name="Hipervínculo" xfId="40764" builtinId="8" hidden="1"/>
    <cellStyle name="Hipervínculo" xfId="40766" builtinId="8" hidden="1"/>
    <cellStyle name="Hipervínculo" xfId="40768" builtinId="8" hidden="1"/>
    <cellStyle name="Hipervínculo" xfId="40770" builtinId="8" hidden="1"/>
    <cellStyle name="Hipervínculo" xfId="40772" builtinId="8" hidden="1"/>
    <cellStyle name="Hipervínculo" xfId="40774" builtinId="8" hidden="1"/>
    <cellStyle name="Hipervínculo" xfId="40776" builtinId="8" hidden="1"/>
    <cellStyle name="Hipervínculo" xfId="40778" builtinId="8" hidden="1"/>
    <cellStyle name="Hipervínculo" xfId="40780" builtinId="8" hidden="1"/>
    <cellStyle name="Hipervínculo" xfId="40782" builtinId="8" hidden="1"/>
    <cellStyle name="Hipervínculo" xfId="40784" builtinId="8" hidden="1"/>
    <cellStyle name="Hipervínculo" xfId="40786" builtinId="8" hidden="1"/>
    <cellStyle name="Hipervínculo" xfId="40788" builtinId="8" hidden="1"/>
    <cellStyle name="Hipervínculo" xfId="40790" builtinId="8" hidden="1"/>
    <cellStyle name="Hipervínculo" xfId="40792" builtinId="8" hidden="1"/>
    <cellStyle name="Hipervínculo" xfId="40794" builtinId="8" hidden="1"/>
    <cellStyle name="Hipervínculo" xfId="40796" builtinId="8" hidden="1"/>
    <cellStyle name="Hipervínculo" xfId="40798" builtinId="8" hidden="1"/>
    <cellStyle name="Hipervínculo" xfId="40800" builtinId="8" hidden="1"/>
    <cellStyle name="Hipervínculo" xfId="40802" builtinId="8" hidden="1"/>
    <cellStyle name="Hipervínculo" xfId="40804" builtinId="8" hidden="1"/>
    <cellStyle name="Hipervínculo" xfId="40806" builtinId="8" hidden="1"/>
    <cellStyle name="Hipervínculo" xfId="40808" builtinId="8" hidden="1"/>
    <cellStyle name="Hipervínculo" xfId="40810" builtinId="8" hidden="1"/>
    <cellStyle name="Hipervínculo" xfId="40812" builtinId="8" hidden="1"/>
    <cellStyle name="Hipervínculo" xfId="40814" builtinId="8" hidden="1"/>
    <cellStyle name="Hipervínculo" xfId="40816" builtinId="8" hidden="1"/>
    <cellStyle name="Hipervínculo" xfId="40818" builtinId="8" hidden="1"/>
    <cellStyle name="Hipervínculo" xfId="40820" builtinId="8" hidden="1"/>
    <cellStyle name="Hipervínculo" xfId="40822" builtinId="8" hidden="1"/>
    <cellStyle name="Hipervínculo" xfId="40824" builtinId="8" hidden="1"/>
    <cellStyle name="Hipervínculo" xfId="40826" builtinId="8" hidden="1"/>
    <cellStyle name="Hipervínculo" xfId="40828" builtinId="8" hidden="1"/>
    <cellStyle name="Hipervínculo" xfId="40830" builtinId="8" hidden="1"/>
    <cellStyle name="Hipervínculo" xfId="40832" builtinId="8" hidden="1"/>
    <cellStyle name="Hipervínculo" xfId="40834" builtinId="8" hidden="1"/>
    <cellStyle name="Hipervínculo" xfId="40836" builtinId="8" hidden="1"/>
    <cellStyle name="Hipervínculo" xfId="40838" builtinId="8" hidden="1"/>
    <cellStyle name="Hipervínculo" xfId="40840" builtinId="8" hidden="1"/>
    <cellStyle name="Hipervínculo" xfId="40842" builtinId="8" hidden="1"/>
    <cellStyle name="Hipervínculo" xfId="40844" builtinId="8" hidden="1"/>
    <cellStyle name="Hipervínculo" xfId="40846" builtinId="8" hidden="1"/>
    <cellStyle name="Hipervínculo" xfId="40848" builtinId="8" hidden="1"/>
    <cellStyle name="Hipervínculo" xfId="40850" builtinId="8" hidden="1"/>
    <cellStyle name="Hipervínculo" xfId="40852" builtinId="8" hidden="1"/>
    <cellStyle name="Hipervínculo" xfId="40854" builtinId="8" hidden="1"/>
    <cellStyle name="Hipervínculo" xfId="40856" builtinId="8" hidden="1"/>
    <cellStyle name="Hipervínculo" xfId="40858" builtinId="8" hidden="1"/>
    <cellStyle name="Hipervínculo" xfId="40860" builtinId="8" hidden="1"/>
    <cellStyle name="Hipervínculo" xfId="40862" builtinId="8" hidden="1"/>
    <cellStyle name="Hipervínculo" xfId="40864" builtinId="8" hidden="1"/>
    <cellStyle name="Hipervínculo" xfId="40866" builtinId="8" hidden="1"/>
    <cellStyle name="Hipervínculo" xfId="40868" builtinId="8" hidden="1"/>
    <cellStyle name="Hipervínculo" xfId="40870" builtinId="8" hidden="1"/>
    <cellStyle name="Hipervínculo" xfId="40872" builtinId="8" hidden="1"/>
    <cellStyle name="Hipervínculo" xfId="40874" builtinId="8" hidden="1"/>
    <cellStyle name="Hipervínculo" xfId="40876" builtinId="8" hidden="1"/>
    <cellStyle name="Hipervínculo" xfId="40878" builtinId="8" hidden="1"/>
    <cellStyle name="Hipervínculo" xfId="40880" builtinId="8" hidden="1"/>
    <cellStyle name="Hipervínculo" xfId="40882" builtinId="8" hidden="1"/>
    <cellStyle name="Hipervínculo" xfId="40884" builtinId="8" hidden="1"/>
    <cellStyle name="Hipervínculo" xfId="40886" builtinId="8" hidden="1"/>
    <cellStyle name="Hipervínculo" xfId="40888" builtinId="8" hidden="1"/>
    <cellStyle name="Hipervínculo" xfId="40890" builtinId="8" hidden="1"/>
    <cellStyle name="Hipervínculo" xfId="40892" builtinId="8" hidden="1"/>
    <cellStyle name="Hipervínculo" xfId="40894" builtinId="8" hidden="1"/>
    <cellStyle name="Hipervínculo" xfId="40896" builtinId="8" hidden="1"/>
    <cellStyle name="Hipervínculo" xfId="40898" builtinId="8" hidden="1"/>
    <cellStyle name="Hipervínculo" xfId="40900" builtinId="8" hidden="1"/>
    <cellStyle name="Hipervínculo" xfId="40902" builtinId="8" hidden="1"/>
    <cellStyle name="Hipervínculo" xfId="40904" builtinId="8" hidden="1"/>
    <cellStyle name="Hipervínculo" xfId="40906" builtinId="8" hidden="1"/>
    <cellStyle name="Hipervínculo" xfId="40908" builtinId="8" hidden="1"/>
    <cellStyle name="Hipervínculo" xfId="40910" builtinId="8" hidden="1"/>
    <cellStyle name="Hipervínculo" xfId="40912" builtinId="8" hidden="1"/>
    <cellStyle name="Hipervínculo" xfId="40914" builtinId="8" hidden="1"/>
    <cellStyle name="Hipervínculo" xfId="40916" builtinId="8" hidden="1"/>
    <cellStyle name="Hipervínculo" xfId="40918" builtinId="8" hidden="1"/>
    <cellStyle name="Hipervínculo" xfId="40920" builtinId="8" hidden="1"/>
    <cellStyle name="Hipervínculo" xfId="40922" builtinId="8" hidden="1"/>
    <cellStyle name="Hipervínculo" xfId="40924" builtinId="8" hidden="1"/>
    <cellStyle name="Hipervínculo" xfId="40926" builtinId="8" hidden="1"/>
    <cellStyle name="Hipervínculo" xfId="40928" builtinId="8" hidden="1"/>
    <cellStyle name="Hipervínculo" xfId="40930" builtinId="8" hidden="1"/>
    <cellStyle name="Hipervínculo" xfId="40932" builtinId="8" hidden="1"/>
    <cellStyle name="Hipervínculo" xfId="40934" builtinId="8" hidden="1"/>
    <cellStyle name="Hipervínculo" xfId="40936" builtinId="8" hidden="1"/>
    <cellStyle name="Hipervínculo" xfId="40938" builtinId="8" hidden="1"/>
    <cellStyle name="Hipervínculo" xfId="40940" builtinId="8" hidden="1"/>
    <cellStyle name="Hipervínculo" xfId="40942" builtinId="8" hidden="1"/>
    <cellStyle name="Hipervínculo" xfId="40944" builtinId="8" hidden="1"/>
    <cellStyle name="Hipervínculo" xfId="40946" builtinId="8" hidden="1"/>
    <cellStyle name="Hipervínculo" xfId="40948" builtinId="8" hidden="1"/>
    <cellStyle name="Hipervínculo" xfId="40950" builtinId="8" hidden="1"/>
    <cellStyle name="Hipervínculo" xfId="40952" builtinId="8" hidden="1"/>
    <cellStyle name="Hipervínculo" xfId="40954" builtinId="8" hidden="1"/>
    <cellStyle name="Hipervínculo" xfId="40956" builtinId="8" hidden="1"/>
    <cellStyle name="Hipervínculo" xfId="40958" builtinId="8" hidden="1"/>
    <cellStyle name="Hipervínculo" xfId="40960" builtinId="8" hidden="1"/>
    <cellStyle name="Hipervínculo" xfId="40962" builtinId="8" hidden="1"/>
    <cellStyle name="Hipervínculo" xfId="40964" builtinId="8" hidden="1"/>
    <cellStyle name="Hipervínculo" xfId="40966" builtinId="8" hidden="1"/>
    <cellStyle name="Hipervínculo" xfId="40968" builtinId="8" hidden="1"/>
    <cellStyle name="Hipervínculo" xfId="40970" builtinId="8" hidden="1"/>
    <cellStyle name="Hipervínculo" xfId="40972" builtinId="8" hidden="1"/>
    <cellStyle name="Hipervínculo" xfId="40974" builtinId="8" hidden="1"/>
    <cellStyle name="Hipervínculo" xfId="40976" builtinId="8" hidden="1"/>
    <cellStyle name="Hipervínculo" xfId="40978" builtinId="8" hidden="1"/>
    <cellStyle name="Hipervínculo" xfId="40980" builtinId="8" hidden="1"/>
    <cellStyle name="Hipervínculo" xfId="40982" builtinId="8" hidden="1"/>
    <cellStyle name="Hipervínculo" xfId="40984" builtinId="8" hidden="1"/>
    <cellStyle name="Hipervínculo" xfId="40986" builtinId="8" hidden="1"/>
    <cellStyle name="Hipervínculo" xfId="40988" builtinId="8" hidden="1"/>
    <cellStyle name="Hipervínculo" xfId="40990" builtinId="8" hidden="1"/>
    <cellStyle name="Hipervínculo" xfId="40992" builtinId="8" hidden="1"/>
    <cellStyle name="Hipervínculo" xfId="40994" builtinId="8" hidden="1"/>
    <cellStyle name="Hipervínculo" xfId="40996" builtinId="8" hidden="1"/>
    <cellStyle name="Hipervínculo" xfId="40998" builtinId="8" hidden="1"/>
    <cellStyle name="Hipervínculo" xfId="41000" builtinId="8" hidden="1"/>
    <cellStyle name="Hipervínculo" xfId="41002" builtinId="8" hidden="1"/>
    <cellStyle name="Hipervínculo" xfId="41004" builtinId="8" hidden="1"/>
    <cellStyle name="Hipervínculo" xfId="41006" builtinId="8" hidden="1"/>
    <cellStyle name="Hipervínculo" xfId="41008" builtinId="8" hidden="1"/>
    <cellStyle name="Hipervínculo" xfId="41010" builtinId="8" hidden="1"/>
    <cellStyle name="Hipervínculo" xfId="41012" builtinId="8" hidden="1"/>
    <cellStyle name="Hipervínculo" xfId="41014" builtinId="8" hidden="1"/>
    <cellStyle name="Hipervínculo" xfId="41016" builtinId="8" hidden="1"/>
    <cellStyle name="Hipervínculo" xfId="41018" builtinId="8" hidden="1"/>
    <cellStyle name="Hipervínculo" xfId="41020" builtinId="8" hidden="1"/>
    <cellStyle name="Hipervínculo" xfId="41022" builtinId="8" hidden="1"/>
    <cellStyle name="Hipervínculo" xfId="41024" builtinId="8" hidden="1"/>
    <cellStyle name="Hipervínculo" xfId="41026" builtinId="8" hidden="1"/>
    <cellStyle name="Hipervínculo" xfId="41028" builtinId="8" hidden="1"/>
    <cellStyle name="Hipervínculo" xfId="41030" builtinId="8" hidden="1"/>
    <cellStyle name="Hipervínculo" xfId="41032" builtinId="8" hidden="1"/>
    <cellStyle name="Hipervínculo" xfId="41034" builtinId="8" hidden="1"/>
    <cellStyle name="Hipervínculo" xfId="41036" builtinId="8" hidden="1"/>
    <cellStyle name="Hipervínculo" xfId="41038" builtinId="8" hidden="1"/>
    <cellStyle name="Hipervínculo" xfId="41040" builtinId="8" hidden="1"/>
    <cellStyle name="Hipervínculo" xfId="41042" builtinId="8" hidden="1"/>
    <cellStyle name="Hipervínculo" xfId="41044" builtinId="8" hidden="1"/>
    <cellStyle name="Hipervínculo" xfId="41046" builtinId="8" hidden="1"/>
    <cellStyle name="Hipervínculo" xfId="41048" builtinId="8" hidden="1"/>
    <cellStyle name="Hipervínculo" xfId="41050" builtinId="8" hidden="1"/>
    <cellStyle name="Hipervínculo" xfId="41052" builtinId="8" hidden="1"/>
    <cellStyle name="Hipervínculo" xfId="41054" builtinId="8" hidden="1"/>
    <cellStyle name="Hipervínculo" xfId="41056" builtinId="8" hidden="1"/>
    <cellStyle name="Hipervínculo" xfId="41058" builtinId="8" hidden="1"/>
    <cellStyle name="Hipervínculo" xfId="41060" builtinId="8" hidden="1"/>
    <cellStyle name="Hipervínculo" xfId="41062" builtinId="8" hidden="1"/>
    <cellStyle name="Hipervínculo" xfId="41064" builtinId="8" hidden="1"/>
    <cellStyle name="Hipervínculo" xfId="41066" builtinId="8" hidden="1"/>
    <cellStyle name="Hipervínculo" xfId="41068" builtinId="8" hidden="1"/>
    <cellStyle name="Hipervínculo" xfId="41070" builtinId="8" hidden="1"/>
    <cellStyle name="Hipervínculo" xfId="41072" builtinId="8" hidden="1"/>
    <cellStyle name="Hipervínculo" xfId="41074" builtinId="8" hidden="1"/>
    <cellStyle name="Hipervínculo" xfId="41076" builtinId="8" hidden="1"/>
    <cellStyle name="Hipervínculo" xfId="41078" builtinId="8" hidden="1"/>
    <cellStyle name="Hipervínculo" xfId="41080" builtinId="8" hidden="1"/>
    <cellStyle name="Hipervínculo" xfId="41082" builtinId="8" hidden="1"/>
    <cellStyle name="Hipervínculo" xfId="41084" builtinId="8" hidden="1"/>
    <cellStyle name="Hipervínculo" xfId="41086" builtinId="8" hidden="1"/>
    <cellStyle name="Hipervínculo" xfId="41088" builtinId="8" hidden="1"/>
    <cellStyle name="Hipervínculo" xfId="41090" builtinId="8" hidden="1"/>
    <cellStyle name="Hipervínculo" xfId="41092" builtinId="8" hidden="1"/>
    <cellStyle name="Hipervínculo" xfId="41094" builtinId="8" hidden="1"/>
    <cellStyle name="Hipervínculo" xfId="41096" builtinId="8" hidden="1"/>
    <cellStyle name="Hipervínculo" xfId="41098" builtinId="8" hidden="1"/>
    <cellStyle name="Hipervínculo" xfId="41100" builtinId="8" hidden="1"/>
    <cellStyle name="Hipervínculo" xfId="41102" builtinId="8" hidden="1"/>
    <cellStyle name="Hipervínculo" xfId="41104" builtinId="8" hidden="1"/>
    <cellStyle name="Hipervínculo" xfId="41106" builtinId="8" hidden="1"/>
    <cellStyle name="Hipervínculo" xfId="41108" builtinId="8" hidden="1"/>
    <cellStyle name="Hipervínculo" xfId="41110" builtinId="8" hidden="1"/>
    <cellStyle name="Hipervínculo" xfId="41112" builtinId="8" hidden="1"/>
    <cellStyle name="Hipervínculo" xfId="41114" builtinId="8" hidden="1"/>
    <cellStyle name="Hipervínculo" xfId="41116" builtinId="8" hidden="1"/>
    <cellStyle name="Hipervínculo" xfId="41118" builtinId="8" hidden="1"/>
    <cellStyle name="Hipervínculo" xfId="41120" builtinId="8" hidden="1"/>
    <cellStyle name="Hipervínculo" xfId="41122" builtinId="8" hidden="1"/>
    <cellStyle name="Hipervínculo" xfId="41124" builtinId="8" hidden="1"/>
    <cellStyle name="Hipervínculo" xfId="41126" builtinId="8" hidden="1"/>
    <cellStyle name="Hipervínculo" xfId="41128" builtinId="8" hidden="1"/>
    <cellStyle name="Hipervínculo" xfId="41130" builtinId="8" hidden="1"/>
    <cellStyle name="Hipervínculo" xfId="41132" builtinId="8" hidden="1"/>
    <cellStyle name="Hipervínculo" xfId="41134" builtinId="8" hidden="1"/>
    <cellStyle name="Hipervínculo" xfId="41136" builtinId="8" hidden="1"/>
    <cellStyle name="Hipervínculo" xfId="41138" builtinId="8" hidden="1"/>
    <cellStyle name="Hipervínculo" xfId="41140" builtinId="8" hidden="1"/>
    <cellStyle name="Hipervínculo" xfId="41142" builtinId="8" hidden="1"/>
    <cellStyle name="Hipervínculo" xfId="41144" builtinId="8" hidden="1"/>
    <cellStyle name="Hipervínculo" xfId="41146" builtinId="8" hidden="1"/>
    <cellStyle name="Hipervínculo" xfId="41148" builtinId="8" hidden="1"/>
    <cellStyle name="Hipervínculo" xfId="41150" builtinId="8" hidden="1"/>
    <cellStyle name="Hipervínculo" xfId="41152" builtinId="8" hidden="1"/>
    <cellStyle name="Hipervínculo" xfId="41154" builtinId="8" hidden="1"/>
    <cellStyle name="Hipervínculo" xfId="41156" builtinId="8" hidden="1"/>
    <cellStyle name="Hipervínculo" xfId="41158" builtinId="8" hidden="1"/>
    <cellStyle name="Hipervínculo" xfId="41160" builtinId="8" hidden="1"/>
    <cellStyle name="Hipervínculo" xfId="41162" builtinId="8" hidden="1"/>
    <cellStyle name="Hipervínculo" xfId="41164" builtinId="8" hidden="1"/>
    <cellStyle name="Hipervínculo" xfId="41166" builtinId="8" hidden="1"/>
    <cellStyle name="Hipervínculo" xfId="41168" builtinId="8" hidden="1"/>
    <cellStyle name="Hipervínculo" xfId="41170" builtinId="8" hidden="1"/>
    <cellStyle name="Hipervínculo" xfId="41172" builtinId="8" hidden="1"/>
    <cellStyle name="Hipervínculo" xfId="41174" builtinId="8" hidden="1"/>
    <cellStyle name="Hipervínculo" xfId="41176" builtinId="8" hidden="1"/>
    <cellStyle name="Hipervínculo" xfId="41178" builtinId="8" hidden="1"/>
    <cellStyle name="Hipervínculo" xfId="41180" builtinId="8" hidden="1"/>
    <cellStyle name="Hipervínculo" xfId="41182" builtinId="8" hidden="1"/>
    <cellStyle name="Hipervínculo" xfId="41184" builtinId="8" hidden="1"/>
    <cellStyle name="Hipervínculo" xfId="41186" builtinId="8" hidden="1"/>
    <cellStyle name="Hipervínculo" xfId="41188" builtinId="8" hidden="1"/>
    <cellStyle name="Hipervínculo" xfId="41190" builtinId="8" hidden="1"/>
    <cellStyle name="Hipervínculo" xfId="41192" builtinId="8" hidden="1"/>
    <cellStyle name="Hipervínculo" xfId="41194" builtinId="8" hidden="1"/>
    <cellStyle name="Hipervínculo" xfId="41196" builtinId="8" hidden="1"/>
    <cellStyle name="Hipervínculo" xfId="41198" builtinId="8" hidden="1"/>
    <cellStyle name="Hipervínculo" xfId="41200" builtinId="8" hidden="1"/>
    <cellStyle name="Hipervínculo" xfId="41202" builtinId="8" hidden="1"/>
    <cellStyle name="Hipervínculo" xfId="41204" builtinId="8" hidden="1"/>
    <cellStyle name="Hipervínculo" xfId="41206" builtinId="8" hidden="1"/>
    <cellStyle name="Hipervínculo" xfId="41208" builtinId="8" hidden="1"/>
    <cellStyle name="Hipervínculo" xfId="41210" builtinId="8" hidden="1"/>
    <cellStyle name="Hipervínculo" xfId="41212" builtinId="8" hidden="1"/>
    <cellStyle name="Hipervínculo" xfId="41214" builtinId="8" hidden="1"/>
    <cellStyle name="Hipervínculo" xfId="41216" builtinId="8" hidden="1"/>
    <cellStyle name="Hipervínculo" xfId="41218" builtinId="8" hidden="1"/>
    <cellStyle name="Hipervínculo" xfId="41220" builtinId="8" hidden="1"/>
    <cellStyle name="Hipervínculo" xfId="41222" builtinId="8" hidden="1"/>
    <cellStyle name="Hipervínculo" xfId="41224" builtinId="8" hidden="1"/>
    <cellStyle name="Hipervínculo" xfId="41226" builtinId="8" hidden="1"/>
    <cellStyle name="Hipervínculo" xfId="41228" builtinId="8" hidden="1"/>
    <cellStyle name="Hipervínculo" xfId="41230" builtinId="8" hidden="1"/>
    <cellStyle name="Hipervínculo" xfId="41232" builtinId="8" hidden="1"/>
    <cellStyle name="Hipervínculo" xfId="41234" builtinId="8" hidden="1"/>
    <cellStyle name="Hipervínculo" xfId="41236" builtinId="8" hidden="1"/>
    <cellStyle name="Hipervínculo" xfId="41238" builtinId="8" hidden="1"/>
    <cellStyle name="Hipervínculo" xfId="41240" builtinId="8" hidden="1"/>
    <cellStyle name="Hipervínculo" xfId="41242" builtinId="8" hidden="1"/>
    <cellStyle name="Hipervínculo" xfId="41244" builtinId="8" hidden="1"/>
    <cellStyle name="Hipervínculo" xfId="41246" builtinId="8" hidden="1"/>
    <cellStyle name="Hipervínculo" xfId="41248" builtinId="8" hidden="1"/>
    <cellStyle name="Hipervínculo" xfId="41250" builtinId="8" hidden="1"/>
    <cellStyle name="Hipervínculo" xfId="41252" builtinId="8" hidden="1"/>
    <cellStyle name="Hipervínculo" xfId="41254" builtinId="8" hidden="1"/>
    <cellStyle name="Hipervínculo" xfId="41256" builtinId="8" hidden="1"/>
    <cellStyle name="Hipervínculo" xfId="41258" builtinId="8" hidden="1"/>
    <cellStyle name="Hipervínculo" xfId="41260" builtinId="8" hidden="1"/>
    <cellStyle name="Hipervínculo" xfId="41262" builtinId="8" hidden="1"/>
    <cellStyle name="Hipervínculo" xfId="41264" builtinId="8" hidden="1"/>
    <cellStyle name="Hipervínculo" xfId="41266" builtinId="8" hidden="1"/>
    <cellStyle name="Hipervínculo" xfId="41268" builtinId="8" hidden="1"/>
    <cellStyle name="Hipervínculo" xfId="41270" builtinId="8" hidden="1"/>
    <cellStyle name="Hipervínculo" xfId="41272" builtinId="8" hidden="1"/>
    <cellStyle name="Hipervínculo" xfId="41274" builtinId="8" hidden="1"/>
    <cellStyle name="Hipervínculo" xfId="41276" builtinId="8" hidden="1"/>
    <cellStyle name="Hipervínculo" xfId="41278" builtinId="8" hidden="1"/>
    <cellStyle name="Hipervínculo" xfId="41280" builtinId="8" hidden="1"/>
    <cellStyle name="Hipervínculo" xfId="41282" builtinId="8" hidden="1"/>
    <cellStyle name="Hipervínculo" xfId="41284" builtinId="8" hidden="1"/>
    <cellStyle name="Hipervínculo" xfId="41286" builtinId="8" hidden="1"/>
    <cellStyle name="Hipervínculo" xfId="41288" builtinId="8" hidden="1"/>
    <cellStyle name="Hipervínculo" xfId="41290" builtinId="8" hidden="1"/>
    <cellStyle name="Hipervínculo" xfId="41292" builtinId="8" hidden="1"/>
    <cellStyle name="Hipervínculo" xfId="41294" builtinId="8" hidden="1"/>
    <cellStyle name="Hipervínculo" xfId="41296" builtinId="8" hidden="1"/>
    <cellStyle name="Hipervínculo" xfId="41298" builtinId="8" hidden="1"/>
    <cellStyle name="Hipervínculo" xfId="41300" builtinId="8" hidden="1"/>
    <cellStyle name="Hipervínculo" xfId="41302" builtinId="8" hidden="1"/>
    <cellStyle name="Hipervínculo" xfId="41304" builtinId="8" hidden="1"/>
    <cellStyle name="Hipervínculo" xfId="41306" builtinId="8" hidden="1"/>
    <cellStyle name="Hipervínculo" xfId="41308" builtinId="8" hidden="1"/>
    <cellStyle name="Hipervínculo" xfId="41310" builtinId="8" hidden="1"/>
    <cellStyle name="Hipervínculo" xfId="41312" builtinId="8" hidden="1"/>
    <cellStyle name="Hipervínculo" xfId="41314" builtinId="8" hidden="1"/>
    <cellStyle name="Hipervínculo" xfId="41316" builtinId="8" hidden="1"/>
    <cellStyle name="Hipervínculo" xfId="41318" builtinId="8" hidden="1"/>
    <cellStyle name="Hipervínculo" xfId="41320" builtinId="8" hidden="1"/>
    <cellStyle name="Hipervínculo" xfId="41322" builtinId="8" hidden="1"/>
    <cellStyle name="Hipervínculo" xfId="41324" builtinId="8" hidden="1"/>
    <cellStyle name="Hipervínculo" xfId="41326" builtinId="8" hidden="1"/>
    <cellStyle name="Hipervínculo" xfId="41328" builtinId="8" hidden="1"/>
    <cellStyle name="Hipervínculo" xfId="41330" builtinId="8" hidden="1"/>
    <cellStyle name="Hipervínculo" xfId="41332" builtinId="8" hidden="1"/>
    <cellStyle name="Hipervínculo" xfId="41334" builtinId="8" hidden="1"/>
    <cellStyle name="Hipervínculo" xfId="41336" builtinId="8" hidden="1"/>
    <cellStyle name="Hipervínculo" xfId="41338" builtinId="8" hidden="1"/>
    <cellStyle name="Hipervínculo" xfId="41340" builtinId="8" hidden="1"/>
    <cellStyle name="Hipervínculo" xfId="41342" builtinId="8" hidden="1"/>
    <cellStyle name="Hipervínculo" xfId="41344" builtinId="8" hidden="1"/>
    <cellStyle name="Hipervínculo" xfId="41346" builtinId="8" hidden="1"/>
    <cellStyle name="Hipervínculo" xfId="41348" builtinId="8" hidden="1"/>
    <cellStyle name="Hipervínculo" xfId="41350" builtinId="8" hidden="1"/>
    <cellStyle name="Hipervínculo" xfId="41352" builtinId="8" hidden="1"/>
    <cellStyle name="Hipervínculo" xfId="41354" builtinId="8" hidden="1"/>
    <cellStyle name="Hipervínculo" xfId="41356" builtinId="8" hidden="1"/>
    <cellStyle name="Hipervínculo" xfId="41358" builtinId="8" hidden="1"/>
    <cellStyle name="Hipervínculo" xfId="41360" builtinId="8" hidden="1"/>
    <cellStyle name="Hipervínculo" xfId="41362" builtinId="8" hidden="1"/>
    <cellStyle name="Hipervínculo" xfId="41364" builtinId="8" hidden="1"/>
    <cellStyle name="Hipervínculo" xfId="41366" builtinId="8" hidden="1"/>
    <cellStyle name="Hipervínculo" xfId="41368" builtinId="8" hidden="1"/>
    <cellStyle name="Hipervínculo" xfId="41370" builtinId="8" hidden="1"/>
    <cellStyle name="Hipervínculo" xfId="41372" builtinId="8" hidden="1"/>
    <cellStyle name="Hipervínculo" xfId="41374" builtinId="8" hidden="1"/>
    <cellStyle name="Hipervínculo" xfId="41376" builtinId="8" hidden="1"/>
    <cellStyle name="Hipervínculo" xfId="41378" builtinId="8" hidden="1"/>
    <cellStyle name="Hipervínculo" xfId="41380" builtinId="8" hidden="1"/>
    <cellStyle name="Hipervínculo" xfId="41382" builtinId="8" hidden="1"/>
    <cellStyle name="Hipervínculo" xfId="41384" builtinId="8" hidden="1"/>
    <cellStyle name="Hipervínculo" xfId="41386" builtinId="8" hidden="1"/>
    <cellStyle name="Hipervínculo" xfId="41388" builtinId="8" hidden="1"/>
    <cellStyle name="Hipervínculo" xfId="41390" builtinId="8" hidden="1"/>
    <cellStyle name="Hipervínculo" xfId="41392" builtinId="8" hidden="1"/>
    <cellStyle name="Hipervínculo" xfId="41394" builtinId="8" hidden="1"/>
    <cellStyle name="Hipervínculo" xfId="41396" builtinId="8" hidden="1"/>
    <cellStyle name="Hipervínculo" xfId="41398" builtinId="8" hidden="1"/>
    <cellStyle name="Hipervínculo" xfId="41400" builtinId="8" hidden="1"/>
    <cellStyle name="Hipervínculo" xfId="41402" builtinId="8" hidden="1"/>
    <cellStyle name="Hipervínculo" xfId="41404" builtinId="8" hidden="1"/>
    <cellStyle name="Hipervínculo" xfId="41406" builtinId="8" hidden="1"/>
    <cellStyle name="Hipervínculo" xfId="41408" builtinId="8" hidden="1"/>
    <cellStyle name="Hipervínculo" xfId="41410" builtinId="8" hidden="1"/>
    <cellStyle name="Hipervínculo" xfId="41412" builtinId="8" hidden="1"/>
    <cellStyle name="Hipervínculo" xfId="41414" builtinId="8" hidden="1"/>
    <cellStyle name="Hipervínculo" xfId="41416" builtinId="8" hidden="1"/>
    <cellStyle name="Hipervínculo" xfId="41418" builtinId="8" hidden="1"/>
    <cellStyle name="Hipervínculo" xfId="41420" builtinId="8" hidden="1"/>
    <cellStyle name="Hipervínculo" xfId="41422" builtinId="8" hidden="1"/>
    <cellStyle name="Hipervínculo" xfId="41424" builtinId="8" hidden="1"/>
    <cellStyle name="Hipervínculo" xfId="41426" builtinId="8" hidden="1"/>
    <cellStyle name="Hipervínculo" xfId="41428" builtinId="8" hidden="1"/>
    <cellStyle name="Hipervínculo" xfId="41430" builtinId="8" hidden="1"/>
    <cellStyle name="Hipervínculo" xfId="41432" builtinId="8" hidden="1"/>
    <cellStyle name="Hipervínculo" xfId="41434" builtinId="8" hidden="1"/>
    <cellStyle name="Hipervínculo" xfId="41436" builtinId="8" hidden="1"/>
    <cellStyle name="Hipervínculo" xfId="41438" builtinId="8" hidden="1"/>
    <cellStyle name="Hipervínculo" xfId="41440" builtinId="8" hidden="1"/>
    <cellStyle name="Hipervínculo" xfId="41442" builtinId="8" hidden="1"/>
    <cellStyle name="Hipervínculo" xfId="41444" builtinId="8" hidden="1"/>
    <cellStyle name="Hipervínculo" xfId="41446" builtinId="8" hidden="1"/>
    <cellStyle name="Hipervínculo" xfId="41448" builtinId="8" hidden="1"/>
    <cellStyle name="Hipervínculo" xfId="41450" builtinId="8" hidden="1"/>
    <cellStyle name="Hipervínculo" xfId="41452" builtinId="8" hidden="1"/>
    <cellStyle name="Hipervínculo" xfId="41454" builtinId="8" hidden="1"/>
    <cellStyle name="Hipervínculo" xfId="41456" builtinId="8" hidden="1"/>
    <cellStyle name="Hipervínculo" xfId="41458" builtinId="8" hidden="1"/>
    <cellStyle name="Hipervínculo" xfId="41460" builtinId="8" hidden="1"/>
    <cellStyle name="Hipervínculo" xfId="41462" builtinId="8" hidden="1"/>
    <cellStyle name="Hipervínculo" xfId="41464" builtinId="8" hidden="1"/>
    <cellStyle name="Hipervínculo" xfId="41466" builtinId="8" hidden="1"/>
    <cellStyle name="Hipervínculo" xfId="41468" builtinId="8" hidden="1"/>
    <cellStyle name="Hipervínculo" xfId="41470" builtinId="8" hidden="1"/>
    <cellStyle name="Hipervínculo" xfId="41472" builtinId="8" hidden="1"/>
    <cellStyle name="Hipervínculo" xfId="41474" builtinId="8" hidden="1"/>
    <cellStyle name="Hipervínculo" xfId="41476" builtinId="8" hidden="1"/>
    <cellStyle name="Hipervínculo" xfId="41478" builtinId="8" hidden="1"/>
    <cellStyle name="Hipervínculo" xfId="41480" builtinId="8" hidden="1"/>
    <cellStyle name="Hipervínculo" xfId="41482" builtinId="8" hidden="1"/>
    <cellStyle name="Hipervínculo" xfId="41484" builtinId="8" hidden="1"/>
    <cellStyle name="Hipervínculo" xfId="41486" builtinId="8" hidden="1"/>
    <cellStyle name="Hipervínculo" xfId="41488" builtinId="8" hidden="1"/>
    <cellStyle name="Hipervínculo" xfId="41490" builtinId="8" hidden="1"/>
    <cellStyle name="Hipervínculo" xfId="41492" builtinId="8" hidden="1"/>
    <cellStyle name="Hipervínculo" xfId="41494" builtinId="8" hidden="1"/>
    <cellStyle name="Hipervínculo" xfId="41496" builtinId="8" hidden="1"/>
    <cellStyle name="Hipervínculo" xfId="41498" builtinId="8" hidden="1"/>
    <cellStyle name="Hipervínculo" xfId="41500" builtinId="8" hidden="1"/>
    <cellStyle name="Hipervínculo" xfId="41502" builtinId="8" hidden="1"/>
    <cellStyle name="Hipervínculo" xfId="41504" builtinId="8" hidden="1"/>
    <cellStyle name="Hipervínculo" xfId="41506" builtinId="8" hidden="1"/>
    <cellStyle name="Hipervínculo" xfId="41508" builtinId="8" hidden="1"/>
    <cellStyle name="Hipervínculo" xfId="41510" builtinId="8" hidden="1"/>
    <cellStyle name="Hipervínculo" xfId="41512" builtinId="8" hidden="1"/>
    <cellStyle name="Hipervínculo" xfId="41514" builtinId="8" hidden="1"/>
    <cellStyle name="Hipervínculo" xfId="41516" builtinId="8" hidden="1"/>
    <cellStyle name="Hipervínculo" xfId="41518" builtinId="8" hidden="1"/>
    <cellStyle name="Hipervínculo" xfId="41520" builtinId="8" hidden="1"/>
    <cellStyle name="Hipervínculo" xfId="41522" builtinId="8" hidden="1"/>
    <cellStyle name="Hipervínculo" xfId="41524" builtinId="8" hidden="1"/>
    <cellStyle name="Hipervínculo" xfId="41526" builtinId="8" hidden="1"/>
    <cellStyle name="Hipervínculo" xfId="41528" builtinId="8" hidden="1"/>
    <cellStyle name="Hipervínculo" xfId="41530" builtinId="8" hidden="1"/>
    <cellStyle name="Hipervínculo" xfId="41532" builtinId="8" hidden="1"/>
    <cellStyle name="Hipervínculo" xfId="41534" builtinId="8" hidden="1"/>
    <cellStyle name="Hipervínculo" xfId="41536" builtinId="8" hidden="1"/>
    <cellStyle name="Hipervínculo" xfId="41538" builtinId="8" hidden="1"/>
    <cellStyle name="Hipervínculo" xfId="41540" builtinId="8" hidden="1"/>
    <cellStyle name="Hipervínculo" xfId="41542" builtinId="8" hidden="1"/>
    <cellStyle name="Hipervínculo" xfId="41544" builtinId="8" hidden="1"/>
    <cellStyle name="Hipervínculo" xfId="41546" builtinId="8" hidden="1"/>
    <cellStyle name="Hipervínculo" xfId="41548" builtinId="8" hidden="1"/>
    <cellStyle name="Hipervínculo" xfId="41550" builtinId="8" hidden="1"/>
    <cellStyle name="Hipervínculo" xfId="41552" builtinId="8" hidden="1"/>
    <cellStyle name="Hipervínculo" xfId="41554" builtinId="8" hidden="1"/>
    <cellStyle name="Hipervínculo" xfId="41556" builtinId="8" hidden="1"/>
    <cellStyle name="Hipervínculo" xfId="41558" builtinId="8" hidden="1"/>
    <cellStyle name="Hipervínculo" xfId="41560" builtinId="8" hidden="1"/>
    <cellStyle name="Hipervínculo" xfId="41562" builtinId="8" hidden="1"/>
    <cellStyle name="Hipervínculo" xfId="41564" builtinId="8" hidden="1"/>
    <cellStyle name="Hipervínculo" xfId="41566" builtinId="8" hidden="1"/>
    <cellStyle name="Hipervínculo" xfId="41568" builtinId="8" hidden="1"/>
    <cellStyle name="Hipervínculo" xfId="41570" builtinId="8" hidden="1"/>
    <cellStyle name="Hipervínculo" xfId="41572" builtinId="8" hidden="1"/>
    <cellStyle name="Hipervínculo" xfId="41574" builtinId="8" hidden="1"/>
    <cellStyle name="Hipervínculo" xfId="41576" builtinId="8" hidden="1"/>
    <cellStyle name="Hipervínculo" xfId="41578" builtinId="8" hidden="1"/>
    <cellStyle name="Hipervínculo" xfId="41580" builtinId="8" hidden="1"/>
    <cellStyle name="Hipervínculo" xfId="41582" builtinId="8" hidden="1"/>
    <cellStyle name="Hipervínculo" xfId="41584" builtinId="8" hidden="1"/>
    <cellStyle name="Hipervínculo" xfId="41586" builtinId="8" hidden="1"/>
    <cellStyle name="Hipervínculo" xfId="41588" builtinId="8" hidden="1"/>
    <cellStyle name="Hipervínculo" xfId="41590" builtinId="8" hidden="1"/>
    <cellStyle name="Hipervínculo" xfId="41592" builtinId="8" hidden="1"/>
    <cellStyle name="Hipervínculo" xfId="41594" builtinId="8" hidden="1"/>
    <cellStyle name="Hipervínculo" xfId="41596" builtinId="8" hidden="1"/>
    <cellStyle name="Hipervínculo" xfId="41598" builtinId="8" hidden="1"/>
    <cellStyle name="Hipervínculo" xfId="41600" builtinId="8" hidden="1"/>
    <cellStyle name="Hipervínculo" xfId="41602" builtinId="8" hidden="1"/>
    <cellStyle name="Hipervínculo" xfId="41604" builtinId="8" hidden="1"/>
    <cellStyle name="Hipervínculo" xfId="41606" builtinId="8" hidden="1"/>
    <cellStyle name="Hipervínculo" xfId="41608" builtinId="8" hidden="1"/>
    <cellStyle name="Hipervínculo" xfId="41610" builtinId="8" hidden="1"/>
    <cellStyle name="Hipervínculo" xfId="41612" builtinId="8" hidden="1"/>
    <cellStyle name="Hipervínculo" xfId="41614" builtinId="8" hidden="1"/>
    <cellStyle name="Hipervínculo" xfId="41616" builtinId="8" hidden="1"/>
    <cellStyle name="Hipervínculo" xfId="41618" builtinId="8" hidden="1"/>
    <cellStyle name="Hipervínculo" xfId="41620" builtinId="8" hidden="1"/>
    <cellStyle name="Hipervínculo" xfId="41622" builtinId="8" hidden="1"/>
    <cellStyle name="Hipervínculo" xfId="41624" builtinId="8" hidden="1"/>
    <cellStyle name="Hipervínculo" xfId="41626" builtinId="8" hidden="1"/>
    <cellStyle name="Hipervínculo" xfId="41628" builtinId="8" hidden="1"/>
    <cellStyle name="Hipervínculo" xfId="41630" builtinId="8" hidden="1"/>
    <cellStyle name="Hipervínculo" xfId="41632" builtinId="8" hidden="1"/>
    <cellStyle name="Hipervínculo" xfId="41634" builtinId="8" hidden="1"/>
    <cellStyle name="Hipervínculo" xfId="41636" builtinId="8" hidden="1"/>
    <cellStyle name="Hipervínculo" xfId="41638" builtinId="8" hidden="1"/>
    <cellStyle name="Hipervínculo" xfId="41640" builtinId="8" hidden="1"/>
    <cellStyle name="Hipervínculo" xfId="41642" builtinId="8" hidden="1"/>
    <cellStyle name="Hipervínculo" xfId="41644" builtinId="8" hidden="1"/>
    <cellStyle name="Hipervínculo" xfId="41646" builtinId="8" hidden="1"/>
    <cellStyle name="Hipervínculo" xfId="41648" builtinId="8" hidden="1"/>
    <cellStyle name="Hipervínculo" xfId="41650" builtinId="8" hidden="1"/>
    <cellStyle name="Hipervínculo" xfId="41652" builtinId="8" hidden="1"/>
    <cellStyle name="Hipervínculo" xfId="41654" builtinId="8" hidden="1"/>
    <cellStyle name="Hipervínculo" xfId="41656" builtinId="8" hidden="1"/>
    <cellStyle name="Hipervínculo" xfId="41658" builtinId="8" hidden="1"/>
    <cellStyle name="Hipervínculo" xfId="41660" builtinId="8" hidden="1"/>
    <cellStyle name="Hipervínculo" xfId="41662" builtinId="8" hidden="1"/>
    <cellStyle name="Hipervínculo" xfId="41664" builtinId="8" hidden="1"/>
    <cellStyle name="Hipervínculo" xfId="41666" builtinId="8" hidden="1"/>
    <cellStyle name="Hipervínculo" xfId="41668" builtinId="8" hidden="1"/>
    <cellStyle name="Hipervínculo" xfId="41670" builtinId="8" hidden="1"/>
    <cellStyle name="Hipervínculo" xfId="41672" builtinId="8" hidden="1"/>
    <cellStyle name="Hipervínculo" xfId="41674" builtinId="8" hidden="1"/>
    <cellStyle name="Hipervínculo" xfId="41676" builtinId="8" hidden="1"/>
    <cellStyle name="Hipervínculo" xfId="41678" builtinId="8" hidden="1"/>
    <cellStyle name="Hipervínculo" xfId="41680" builtinId="8" hidden="1"/>
    <cellStyle name="Hipervínculo" xfId="41682" builtinId="8" hidden="1"/>
    <cellStyle name="Hipervínculo" xfId="41684" builtinId="8" hidden="1"/>
    <cellStyle name="Hipervínculo" xfId="41686" builtinId="8" hidden="1"/>
    <cellStyle name="Hipervínculo" xfId="41688" builtinId="8" hidden="1"/>
    <cellStyle name="Hipervínculo" xfId="41690" builtinId="8" hidden="1"/>
    <cellStyle name="Hipervínculo" xfId="41692" builtinId="8" hidden="1"/>
    <cellStyle name="Hipervínculo" xfId="41694" builtinId="8" hidden="1"/>
    <cellStyle name="Hipervínculo" xfId="41696" builtinId="8" hidden="1"/>
    <cellStyle name="Hipervínculo" xfId="41698" builtinId="8" hidden="1"/>
    <cellStyle name="Hipervínculo" xfId="41700" builtinId="8" hidden="1"/>
    <cellStyle name="Hipervínculo" xfId="41702" builtinId="8" hidden="1"/>
    <cellStyle name="Hipervínculo" xfId="41704" builtinId="8" hidden="1"/>
    <cellStyle name="Hipervínculo" xfId="41706" builtinId="8" hidden="1"/>
    <cellStyle name="Hipervínculo" xfId="41708" builtinId="8" hidden="1"/>
    <cellStyle name="Hipervínculo" xfId="41710" builtinId="8" hidden="1"/>
    <cellStyle name="Hipervínculo" xfId="41712" builtinId="8" hidden="1"/>
    <cellStyle name="Hipervínculo" xfId="41714" builtinId="8" hidden="1"/>
    <cellStyle name="Hipervínculo" xfId="41716" builtinId="8" hidden="1"/>
    <cellStyle name="Hipervínculo" xfId="41718" builtinId="8" hidden="1"/>
    <cellStyle name="Hipervínculo" xfId="41720" builtinId="8" hidden="1"/>
    <cellStyle name="Hipervínculo" xfId="41722" builtinId="8" hidden="1"/>
    <cellStyle name="Hipervínculo" xfId="41724" builtinId="8" hidden="1"/>
    <cellStyle name="Hipervínculo" xfId="41726" builtinId="8" hidden="1"/>
    <cellStyle name="Hipervínculo" xfId="41728" builtinId="8" hidden="1"/>
    <cellStyle name="Hipervínculo" xfId="41730" builtinId="8" hidden="1"/>
    <cellStyle name="Hipervínculo" xfId="41732" builtinId="8" hidden="1"/>
    <cellStyle name="Hipervínculo" xfId="41734" builtinId="8" hidden="1"/>
    <cellStyle name="Hipervínculo" xfId="41736" builtinId="8" hidden="1"/>
    <cellStyle name="Hipervínculo" xfId="41738" builtinId="8" hidden="1"/>
    <cellStyle name="Hipervínculo" xfId="41740" builtinId="8" hidden="1"/>
    <cellStyle name="Hipervínculo" xfId="41742" builtinId="8" hidden="1"/>
    <cellStyle name="Hipervínculo" xfId="41744" builtinId="8" hidden="1"/>
    <cellStyle name="Hipervínculo" xfId="41746" builtinId="8" hidden="1"/>
    <cellStyle name="Hipervínculo" xfId="41748" builtinId="8" hidden="1"/>
    <cellStyle name="Hipervínculo" xfId="41750" builtinId="8" hidden="1"/>
    <cellStyle name="Hipervínculo" xfId="41752" builtinId="8" hidden="1"/>
    <cellStyle name="Hipervínculo" xfId="41754" builtinId="8" hidden="1"/>
    <cellStyle name="Hipervínculo" xfId="41756" builtinId="8" hidden="1"/>
    <cellStyle name="Hipervínculo" xfId="41758" builtinId="8" hidden="1"/>
    <cellStyle name="Hipervínculo" xfId="41760" builtinId="8" hidden="1"/>
    <cellStyle name="Hipervínculo" xfId="41762" builtinId="8" hidden="1"/>
    <cellStyle name="Hipervínculo" xfId="41764" builtinId="8" hidden="1"/>
    <cellStyle name="Hipervínculo" xfId="41766" builtinId="8" hidden="1"/>
    <cellStyle name="Hipervínculo" xfId="41768" builtinId="8" hidden="1"/>
    <cellStyle name="Hipervínculo" xfId="41770" builtinId="8" hidden="1"/>
    <cellStyle name="Hipervínculo" xfId="41772" builtinId="8" hidden="1"/>
    <cellStyle name="Hipervínculo" xfId="41774" builtinId="8" hidden="1"/>
    <cellStyle name="Hipervínculo" xfId="41776" builtinId="8" hidden="1"/>
    <cellStyle name="Hipervínculo" xfId="41778" builtinId="8" hidden="1"/>
    <cellStyle name="Hipervínculo" xfId="41780" builtinId="8" hidden="1"/>
    <cellStyle name="Hipervínculo" xfId="41782" builtinId="8" hidden="1"/>
    <cellStyle name="Hipervínculo" xfId="41784" builtinId="8" hidden="1"/>
    <cellStyle name="Hipervínculo" xfId="41786" builtinId="8" hidden="1"/>
    <cellStyle name="Hipervínculo" xfId="41788" builtinId="8" hidden="1"/>
    <cellStyle name="Hipervínculo" xfId="41790" builtinId="8" hidden="1"/>
    <cellStyle name="Hipervínculo" xfId="41792" builtinId="8" hidden="1"/>
    <cellStyle name="Hipervínculo" xfId="41794" builtinId="8" hidden="1"/>
    <cellStyle name="Hipervínculo" xfId="41796" builtinId="8" hidden="1"/>
    <cellStyle name="Hipervínculo" xfId="41798" builtinId="8" hidden="1"/>
    <cellStyle name="Hipervínculo" xfId="41800" builtinId="8" hidden="1"/>
    <cellStyle name="Hipervínculo" xfId="41802" builtinId="8" hidden="1"/>
    <cellStyle name="Hipervínculo" xfId="41804" builtinId="8" hidden="1"/>
    <cellStyle name="Hipervínculo" xfId="41806" builtinId="8" hidden="1"/>
    <cellStyle name="Hipervínculo" xfId="41808" builtinId="8" hidden="1"/>
    <cellStyle name="Hipervínculo" xfId="41810" builtinId="8" hidden="1"/>
    <cellStyle name="Hipervínculo" xfId="41812" builtinId="8" hidden="1"/>
    <cellStyle name="Hipervínculo" xfId="41814" builtinId="8" hidden="1"/>
    <cellStyle name="Hipervínculo" xfId="41816" builtinId="8" hidden="1"/>
    <cellStyle name="Hipervínculo" xfId="41818" builtinId="8" hidden="1"/>
    <cellStyle name="Hipervínculo" xfId="41820" builtinId="8" hidden="1"/>
    <cellStyle name="Hipervínculo" xfId="41822" builtinId="8" hidden="1"/>
    <cellStyle name="Hipervínculo" xfId="41824" builtinId="8" hidden="1"/>
    <cellStyle name="Hipervínculo" xfId="41826" builtinId="8" hidden="1"/>
    <cellStyle name="Hipervínculo" xfId="41828" builtinId="8" hidden="1"/>
    <cellStyle name="Hipervínculo" xfId="41830" builtinId="8" hidden="1"/>
    <cellStyle name="Hipervínculo" xfId="41832" builtinId="8" hidden="1"/>
    <cellStyle name="Hipervínculo" xfId="41834" builtinId="8" hidden="1"/>
    <cellStyle name="Hipervínculo" xfId="41836" builtinId="8" hidden="1"/>
    <cellStyle name="Hipervínculo" xfId="41838" builtinId="8" hidden="1"/>
    <cellStyle name="Hipervínculo" xfId="41840" builtinId="8" hidden="1"/>
    <cellStyle name="Hipervínculo" xfId="41842" builtinId="8" hidden="1"/>
    <cellStyle name="Hipervínculo" xfId="41844" builtinId="8" hidden="1"/>
    <cellStyle name="Hipervínculo" xfId="41846" builtinId="8" hidden="1"/>
    <cellStyle name="Hipervínculo" xfId="41848" builtinId="8" hidden="1"/>
    <cellStyle name="Hipervínculo" xfId="41850" builtinId="8" hidden="1"/>
    <cellStyle name="Hipervínculo" xfId="41852" builtinId="8" hidden="1"/>
    <cellStyle name="Hipervínculo" xfId="41854" builtinId="8" hidden="1"/>
    <cellStyle name="Hipervínculo" xfId="41856" builtinId="8" hidden="1"/>
    <cellStyle name="Hipervínculo" xfId="41858" builtinId="8" hidden="1"/>
    <cellStyle name="Hipervínculo" xfId="41860" builtinId="8" hidden="1"/>
    <cellStyle name="Hipervínculo" xfId="41862" builtinId="8" hidden="1"/>
    <cellStyle name="Hipervínculo" xfId="41864" builtinId="8" hidden="1"/>
    <cellStyle name="Hipervínculo" xfId="41866" builtinId="8" hidden="1"/>
    <cellStyle name="Hipervínculo" xfId="41868" builtinId="8" hidden="1"/>
    <cellStyle name="Hipervínculo" xfId="41870" builtinId="8" hidden="1"/>
    <cellStyle name="Hipervínculo" xfId="41872" builtinId="8" hidden="1"/>
    <cellStyle name="Hipervínculo" xfId="41874" builtinId="8" hidden="1"/>
    <cellStyle name="Hipervínculo" xfId="41876" builtinId="8" hidden="1"/>
    <cellStyle name="Hipervínculo" xfId="41878" builtinId="8" hidden="1"/>
    <cellStyle name="Hipervínculo" xfId="41880" builtinId="8" hidden="1"/>
    <cellStyle name="Hipervínculo" xfId="41882" builtinId="8" hidden="1"/>
    <cellStyle name="Hipervínculo" xfId="41884" builtinId="8" hidden="1"/>
    <cellStyle name="Hipervínculo" xfId="41886" builtinId="8" hidden="1"/>
    <cellStyle name="Hipervínculo" xfId="41888" builtinId="8" hidden="1"/>
    <cellStyle name="Hipervínculo" xfId="41890" builtinId="8" hidden="1"/>
    <cellStyle name="Hipervínculo" xfId="41892" builtinId="8" hidden="1"/>
    <cellStyle name="Hipervínculo" xfId="41894" builtinId="8" hidden="1"/>
    <cellStyle name="Hipervínculo" xfId="41896" builtinId="8" hidden="1"/>
    <cellStyle name="Hipervínculo" xfId="41898" builtinId="8" hidden="1"/>
    <cellStyle name="Hipervínculo" xfId="41900" builtinId="8" hidden="1"/>
    <cellStyle name="Hipervínculo" xfId="41902" builtinId="8" hidden="1"/>
    <cellStyle name="Hipervínculo" xfId="41904" builtinId="8" hidden="1"/>
    <cellStyle name="Hipervínculo" xfId="41906" builtinId="8" hidden="1"/>
    <cellStyle name="Hipervínculo" xfId="41908" builtinId="8" hidden="1"/>
    <cellStyle name="Hipervínculo" xfId="41910" builtinId="8" hidden="1"/>
    <cellStyle name="Hipervínculo" xfId="41912" builtinId="8" hidden="1"/>
    <cellStyle name="Hipervínculo" xfId="41914" builtinId="8" hidden="1"/>
    <cellStyle name="Hipervínculo" xfId="41916" builtinId="8" hidden="1"/>
    <cellStyle name="Hipervínculo" xfId="41918" builtinId="8" hidden="1"/>
    <cellStyle name="Hipervínculo" xfId="41920" builtinId="8" hidden="1"/>
    <cellStyle name="Hipervínculo" xfId="41922" builtinId="8" hidden="1"/>
    <cellStyle name="Hipervínculo" xfId="41924" builtinId="8" hidden="1"/>
    <cellStyle name="Hipervínculo" xfId="41926" builtinId="8" hidden="1"/>
    <cellStyle name="Hipervínculo" xfId="41928" builtinId="8" hidden="1"/>
    <cellStyle name="Hipervínculo" xfId="41930" builtinId="8" hidden="1"/>
    <cellStyle name="Hipervínculo" xfId="41932" builtinId="8" hidden="1"/>
    <cellStyle name="Hipervínculo" xfId="41934" builtinId="8" hidden="1"/>
    <cellStyle name="Hipervínculo" xfId="41936" builtinId="8" hidden="1"/>
    <cellStyle name="Hipervínculo" xfId="41938" builtinId="8" hidden="1"/>
    <cellStyle name="Hipervínculo" xfId="41940" builtinId="8" hidden="1"/>
    <cellStyle name="Hipervínculo" xfId="41942" builtinId="8" hidden="1"/>
    <cellStyle name="Hipervínculo" xfId="41944" builtinId="8" hidden="1"/>
    <cellStyle name="Hipervínculo" xfId="41946" builtinId="8" hidden="1"/>
    <cellStyle name="Hipervínculo" xfId="41948" builtinId="8" hidden="1"/>
    <cellStyle name="Hipervínculo" xfId="41950" builtinId="8" hidden="1"/>
    <cellStyle name="Hipervínculo" xfId="41952" builtinId="8" hidden="1"/>
    <cellStyle name="Hipervínculo" xfId="41954" builtinId="8" hidden="1"/>
    <cellStyle name="Hipervínculo" xfId="41956" builtinId="8" hidden="1"/>
    <cellStyle name="Hipervínculo" xfId="41958" builtinId="8" hidden="1"/>
    <cellStyle name="Hipervínculo" xfId="41960" builtinId="8" hidden="1"/>
    <cellStyle name="Hipervínculo" xfId="41962" builtinId="8" hidden="1"/>
    <cellStyle name="Hipervínculo" xfId="41964" builtinId="8" hidden="1"/>
    <cellStyle name="Hipervínculo" xfId="41966" builtinId="8" hidden="1"/>
    <cellStyle name="Hipervínculo" xfId="41968" builtinId="8" hidden="1"/>
    <cellStyle name="Hipervínculo" xfId="41970" builtinId="8" hidden="1"/>
    <cellStyle name="Hipervínculo" xfId="41972" builtinId="8" hidden="1"/>
    <cellStyle name="Hipervínculo" xfId="41974" builtinId="8" hidden="1"/>
    <cellStyle name="Hipervínculo" xfId="41976" builtinId="8" hidden="1"/>
    <cellStyle name="Hipervínculo" xfId="41978" builtinId="8" hidden="1"/>
    <cellStyle name="Hipervínculo" xfId="41980" builtinId="8" hidden="1"/>
    <cellStyle name="Hipervínculo" xfId="41982" builtinId="8" hidden="1"/>
    <cellStyle name="Hipervínculo" xfId="41984" builtinId="8" hidden="1"/>
    <cellStyle name="Hipervínculo" xfId="41986" builtinId="8" hidden="1"/>
    <cellStyle name="Hipervínculo" xfId="41988" builtinId="8" hidden="1"/>
    <cellStyle name="Hipervínculo" xfId="41990" builtinId="8" hidden="1"/>
    <cellStyle name="Hipervínculo" xfId="41992" builtinId="8" hidden="1"/>
    <cellStyle name="Hipervínculo" xfId="41994" builtinId="8" hidden="1"/>
    <cellStyle name="Hipervínculo" xfId="41996" builtinId="8" hidden="1"/>
    <cellStyle name="Hipervínculo" xfId="41998" builtinId="8" hidden="1"/>
    <cellStyle name="Hipervínculo" xfId="42000" builtinId="8" hidden="1"/>
    <cellStyle name="Hipervínculo" xfId="42002" builtinId="8" hidden="1"/>
    <cellStyle name="Hipervínculo" xfId="42004" builtinId="8" hidden="1"/>
    <cellStyle name="Hipervínculo" xfId="42006" builtinId="8" hidden="1"/>
    <cellStyle name="Hipervínculo" xfId="42008" builtinId="8" hidden="1"/>
    <cellStyle name="Hipervínculo" xfId="42010" builtinId="8" hidden="1"/>
    <cellStyle name="Hipervínculo" xfId="42012" builtinId="8" hidden="1"/>
    <cellStyle name="Hipervínculo" xfId="42014" builtinId="8" hidden="1"/>
    <cellStyle name="Hipervínculo" xfId="42016" builtinId="8" hidden="1"/>
    <cellStyle name="Hipervínculo" xfId="42018" builtinId="8" hidden="1"/>
    <cellStyle name="Hipervínculo" xfId="42020" builtinId="8" hidden="1"/>
    <cellStyle name="Hipervínculo" xfId="42022" builtinId="8" hidden="1"/>
    <cellStyle name="Hipervínculo" xfId="42024" builtinId="8" hidden="1"/>
    <cellStyle name="Hipervínculo" xfId="42026" builtinId="8" hidden="1"/>
    <cellStyle name="Hipervínculo" xfId="42028" builtinId="8" hidden="1"/>
    <cellStyle name="Hipervínculo" xfId="42030" builtinId="8" hidden="1"/>
    <cellStyle name="Hipervínculo" xfId="42032" builtinId="8" hidden="1"/>
    <cellStyle name="Hipervínculo" xfId="42034" builtinId="8" hidden="1"/>
    <cellStyle name="Hipervínculo" xfId="42036" builtinId="8" hidden="1"/>
    <cellStyle name="Hipervínculo" xfId="42038" builtinId="8" hidden="1"/>
    <cellStyle name="Hipervínculo" xfId="42040" builtinId="8" hidden="1"/>
    <cellStyle name="Hipervínculo" xfId="42042" builtinId="8" hidden="1"/>
    <cellStyle name="Hipervínculo" xfId="42044" builtinId="8" hidden="1"/>
    <cellStyle name="Hipervínculo" xfId="42046" builtinId="8" hidden="1"/>
    <cellStyle name="Hipervínculo" xfId="42048" builtinId="8" hidden="1"/>
    <cellStyle name="Hipervínculo" xfId="42050" builtinId="8" hidden="1"/>
    <cellStyle name="Hipervínculo" xfId="42052" builtinId="8" hidden="1"/>
    <cellStyle name="Hipervínculo" xfId="42054" builtinId="8" hidden="1"/>
    <cellStyle name="Hipervínculo" xfId="42056" builtinId="8" hidden="1"/>
    <cellStyle name="Hipervínculo" xfId="42058" builtinId="8" hidden="1"/>
    <cellStyle name="Hipervínculo" xfId="42060" builtinId="8" hidden="1"/>
    <cellStyle name="Hipervínculo" xfId="42062" builtinId="8" hidden="1"/>
    <cellStyle name="Hipervínculo" xfId="42064" builtinId="8" hidden="1"/>
    <cellStyle name="Hipervínculo" xfId="42066" builtinId="8" hidden="1"/>
    <cellStyle name="Hipervínculo" xfId="42068" builtinId="8" hidden="1"/>
    <cellStyle name="Hipervínculo" xfId="42070" builtinId="8" hidden="1"/>
    <cellStyle name="Hipervínculo" xfId="42072" builtinId="8" hidden="1"/>
    <cellStyle name="Hipervínculo" xfId="42074" builtinId="8" hidden="1"/>
    <cellStyle name="Hipervínculo" xfId="42076" builtinId="8" hidden="1"/>
    <cellStyle name="Hipervínculo" xfId="42078" builtinId="8" hidden="1"/>
    <cellStyle name="Hipervínculo" xfId="42080" builtinId="8" hidden="1"/>
    <cellStyle name="Hipervínculo" xfId="42082" builtinId="8" hidden="1"/>
    <cellStyle name="Hipervínculo" xfId="42084" builtinId="8" hidden="1"/>
    <cellStyle name="Hipervínculo" xfId="42086" builtinId="8" hidden="1"/>
    <cellStyle name="Hipervínculo" xfId="42088" builtinId="8" hidden="1"/>
    <cellStyle name="Hipervínculo" xfId="42090" builtinId="8" hidden="1"/>
    <cellStyle name="Hipervínculo" xfId="42092" builtinId="8" hidden="1"/>
    <cellStyle name="Hipervínculo" xfId="42094" builtinId="8" hidden="1"/>
    <cellStyle name="Hipervínculo" xfId="42096" builtinId="8" hidden="1"/>
    <cellStyle name="Hipervínculo" xfId="42098" builtinId="8" hidden="1"/>
    <cellStyle name="Hipervínculo" xfId="42100" builtinId="8" hidden="1"/>
    <cellStyle name="Hipervínculo" xfId="42102" builtinId="8" hidden="1"/>
    <cellStyle name="Hipervínculo" xfId="42104" builtinId="8" hidden="1"/>
    <cellStyle name="Hipervínculo" xfId="42106" builtinId="8" hidden="1"/>
    <cellStyle name="Hipervínculo" xfId="42108" builtinId="8" hidden="1"/>
    <cellStyle name="Hipervínculo" xfId="42110" builtinId="8" hidden="1"/>
    <cellStyle name="Hipervínculo" xfId="42112" builtinId="8" hidden="1"/>
    <cellStyle name="Hipervínculo" xfId="42114" builtinId="8" hidden="1"/>
    <cellStyle name="Hipervínculo" xfId="42116" builtinId="8" hidden="1"/>
    <cellStyle name="Hipervínculo" xfId="42118" builtinId="8" hidden="1"/>
    <cellStyle name="Hipervínculo" xfId="42120" builtinId="8" hidden="1"/>
    <cellStyle name="Hipervínculo" xfId="42122" builtinId="8" hidden="1"/>
    <cellStyle name="Hipervínculo" xfId="42124" builtinId="8" hidden="1"/>
    <cellStyle name="Hipervínculo" xfId="42126" builtinId="8" hidden="1"/>
    <cellStyle name="Hipervínculo" xfId="42128" builtinId="8" hidden="1"/>
    <cellStyle name="Hipervínculo" xfId="42130" builtinId="8" hidden="1"/>
    <cellStyle name="Hipervínculo" xfId="42132" builtinId="8" hidden="1"/>
    <cellStyle name="Hipervínculo" xfId="42134" builtinId="8" hidden="1"/>
    <cellStyle name="Hipervínculo" xfId="42136" builtinId="8" hidden="1"/>
    <cellStyle name="Hipervínculo" xfId="42138" builtinId="8" hidden="1"/>
    <cellStyle name="Hipervínculo" xfId="42140" builtinId="8" hidden="1"/>
    <cellStyle name="Hipervínculo" xfId="42142" builtinId="8" hidden="1"/>
    <cellStyle name="Hipervínculo" xfId="42144" builtinId="8" hidden="1"/>
    <cellStyle name="Hipervínculo" xfId="42146" builtinId="8" hidden="1"/>
    <cellStyle name="Hipervínculo" xfId="42148" builtinId="8" hidden="1"/>
    <cellStyle name="Hipervínculo" xfId="42150" builtinId="8" hidden="1"/>
    <cellStyle name="Hipervínculo" xfId="42152" builtinId="8" hidden="1"/>
    <cellStyle name="Hipervínculo" xfId="42154" builtinId="8" hidden="1"/>
    <cellStyle name="Hipervínculo" xfId="42156" builtinId="8" hidden="1"/>
    <cellStyle name="Hipervínculo" xfId="42158" builtinId="8" hidden="1"/>
    <cellStyle name="Hipervínculo" xfId="42160" builtinId="8" hidden="1"/>
    <cellStyle name="Hipervínculo" xfId="42162" builtinId="8" hidden="1"/>
    <cellStyle name="Hipervínculo" xfId="42164" builtinId="8" hidden="1"/>
    <cellStyle name="Hipervínculo" xfId="42166" builtinId="8" hidden="1"/>
    <cellStyle name="Hipervínculo" xfId="42168" builtinId="8" hidden="1"/>
    <cellStyle name="Hipervínculo" xfId="42170" builtinId="8" hidden="1"/>
    <cellStyle name="Hipervínculo" xfId="42172" builtinId="8" hidden="1"/>
    <cellStyle name="Hipervínculo" xfId="42174" builtinId="8" hidden="1"/>
    <cellStyle name="Hipervínculo" xfId="42176" builtinId="8" hidden="1"/>
    <cellStyle name="Hipervínculo" xfId="42178" builtinId="8" hidden="1"/>
    <cellStyle name="Hipervínculo" xfId="42180" builtinId="8" hidden="1"/>
    <cellStyle name="Hipervínculo" xfId="42182" builtinId="8" hidden="1"/>
    <cellStyle name="Hipervínculo" xfId="42184" builtinId="8" hidden="1"/>
    <cellStyle name="Hipervínculo" xfId="42186" builtinId="8" hidden="1"/>
    <cellStyle name="Hipervínculo" xfId="42188" builtinId="8" hidden="1"/>
    <cellStyle name="Hipervínculo" xfId="42190" builtinId="8" hidden="1"/>
    <cellStyle name="Hipervínculo" xfId="42192" builtinId="8" hidden="1"/>
    <cellStyle name="Hipervínculo" xfId="42194" builtinId="8" hidden="1"/>
    <cellStyle name="Hipervínculo" xfId="42196" builtinId="8" hidden="1"/>
    <cellStyle name="Hipervínculo" xfId="42198" builtinId="8" hidden="1"/>
    <cellStyle name="Hipervínculo" xfId="42200" builtinId="8" hidden="1"/>
    <cellStyle name="Hipervínculo" xfId="42202" builtinId="8" hidden="1"/>
    <cellStyle name="Hipervínculo" xfId="42204" builtinId="8" hidden="1"/>
    <cellStyle name="Hipervínculo" xfId="42206" builtinId="8" hidden="1"/>
    <cellStyle name="Hipervínculo" xfId="42208" builtinId="8" hidden="1"/>
    <cellStyle name="Hipervínculo" xfId="42210" builtinId="8" hidden="1"/>
    <cellStyle name="Hipervínculo" xfId="42212" builtinId="8" hidden="1"/>
    <cellStyle name="Hipervínculo" xfId="42214" builtinId="8" hidden="1"/>
    <cellStyle name="Hipervínculo" xfId="42216" builtinId="8" hidden="1"/>
    <cellStyle name="Hipervínculo" xfId="42218" builtinId="8" hidden="1"/>
    <cellStyle name="Hipervínculo" xfId="42220" builtinId="8" hidden="1"/>
    <cellStyle name="Hipervínculo" xfId="42222" builtinId="8" hidden="1"/>
    <cellStyle name="Hipervínculo" xfId="42224" builtinId="8" hidden="1"/>
    <cellStyle name="Hipervínculo" xfId="42226" builtinId="8" hidden="1"/>
    <cellStyle name="Hipervínculo" xfId="42228" builtinId="8" hidden="1"/>
    <cellStyle name="Hipervínculo" xfId="42230" builtinId="8" hidden="1"/>
    <cellStyle name="Hipervínculo" xfId="42232" builtinId="8" hidden="1"/>
    <cellStyle name="Hipervínculo" xfId="42234" builtinId="8" hidden="1"/>
    <cellStyle name="Hipervínculo" xfId="42236" builtinId="8" hidden="1"/>
    <cellStyle name="Hipervínculo" xfId="42238" builtinId="8" hidden="1"/>
    <cellStyle name="Hipervínculo" xfId="42240" builtinId="8" hidden="1"/>
    <cellStyle name="Hipervínculo" xfId="42242" builtinId="8" hidden="1"/>
    <cellStyle name="Hipervínculo" xfId="42244" builtinId="8" hidden="1"/>
    <cellStyle name="Hipervínculo" xfId="42246" builtinId="8" hidden="1"/>
    <cellStyle name="Hipervínculo" xfId="42248" builtinId="8" hidden="1"/>
    <cellStyle name="Hipervínculo" xfId="42250" builtinId="8" hidden="1"/>
    <cellStyle name="Hipervínculo" xfId="42252" builtinId="8" hidden="1"/>
    <cellStyle name="Hipervínculo" xfId="42254" builtinId="8" hidden="1"/>
    <cellStyle name="Hipervínculo" xfId="42256" builtinId="8" hidden="1"/>
    <cellStyle name="Hipervínculo" xfId="42258" builtinId="8" hidden="1"/>
    <cellStyle name="Hipervínculo" xfId="42260" builtinId="8" hidden="1"/>
    <cellStyle name="Hipervínculo" xfId="42262" builtinId="8" hidden="1"/>
    <cellStyle name="Hipervínculo" xfId="42264" builtinId="8" hidden="1"/>
    <cellStyle name="Hipervínculo" xfId="42266" builtinId="8" hidden="1"/>
    <cellStyle name="Hipervínculo" xfId="42268" builtinId="8" hidden="1"/>
    <cellStyle name="Hipervínculo" xfId="42270" builtinId="8" hidden="1"/>
    <cellStyle name="Hipervínculo" xfId="42272" builtinId="8" hidden="1"/>
    <cellStyle name="Hipervínculo" xfId="42274" builtinId="8" hidden="1"/>
    <cellStyle name="Hipervínculo" xfId="42276" builtinId="8" hidden="1"/>
    <cellStyle name="Hipervínculo" xfId="42278" builtinId="8" hidden="1"/>
    <cellStyle name="Hipervínculo" xfId="42280" builtinId="8" hidden="1"/>
    <cellStyle name="Hipervínculo" xfId="42282" builtinId="8" hidden="1"/>
    <cellStyle name="Hipervínculo" xfId="42284" builtinId="8" hidden="1"/>
    <cellStyle name="Hipervínculo" xfId="42286" builtinId="8" hidden="1"/>
    <cellStyle name="Hipervínculo" xfId="42288" builtinId="8" hidden="1"/>
    <cellStyle name="Hipervínculo" xfId="42290" builtinId="8" hidden="1"/>
    <cellStyle name="Hipervínculo" xfId="42292" builtinId="8" hidden="1"/>
    <cellStyle name="Hipervínculo" xfId="42294" builtinId="8" hidden="1"/>
    <cellStyle name="Hipervínculo" xfId="42296" builtinId="8" hidden="1"/>
    <cellStyle name="Hipervínculo" xfId="42298" builtinId="8" hidden="1"/>
    <cellStyle name="Hipervínculo" xfId="42300" builtinId="8" hidden="1"/>
    <cellStyle name="Hipervínculo" xfId="42302" builtinId="8" hidden="1"/>
    <cellStyle name="Hipervínculo" xfId="42304" builtinId="8" hidden="1"/>
    <cellStyle name="Hipervínculo" xfId="42306" builtinId="8" hidden="1"/>
    <cellStyle name="Hipervínculo" xfId="42308" builtinId="8" hidden="1"/>
    <cellStyle name="Hipervínculo" xfId="42310" builtinId="8" hidden="1"/>
    <cellStyle name="Hipervínculo" xfId="42312" builtinId="8" hidden="1"/>
    <cellStyle name="Hipervínculo" xfId="42314" builtinId="8" hidden="1"/>
    <cellStyle name="Hipervínculo" xfId="42316" builtinId="8" hidden="1"/>
    <cellStyle name="Hipervínculo" xfId="42318" builtinId="8" hidden="1"/>
    <cellStyle name="Hipervínculo" xfId="42320" builtinId="8" hidden="1"/>
    <cellStyle name="Hipervínculo" xfId="42322" builtinId="8" hidden="1"/>
    <cellStyle name="Hipervínculo" xfId="42324" builtinId="8" hidden="1"/>
    <cellStyle name="Hipervínculo" xfId="42326" builtinId="8" hidden="1"/>
    <cellStyle name="Hipervínculo" xfId="42328" builtinId="8" hidden="1"/>
    <cellStyle name="Hipervínculo" xfId="42330" builtinId="8" hidden="1"/>
    <cellStyle name="Hipervínculo" xfId="42332" builtinId="8" hidden="1"/>
    <cellStyle name="Hipervínculo" xfId="42334" builtinId="8" hidden="1"/>
    <cellStyle name="Hipervínculo" xfId="42336" builtinId="8" hidden="1"/>
    <cellStyle name="Hipervínculo" xfId="42338" builtinId="8" hidden="1"/>
    <cellStyle name="Hipervínculo" xfId="42340" builtinId="8" hidden="1"/>
    <cellStyle name="Hipervínculo" xfId="42342" builtinId="8" hidden="1"/>
    <cellStyle name="Hipervínculo" xfId="42344" builtinId="8" hidden="1"/>
    <cellStyle name="Hipervínculo" xfId="42346" builtinId="8" hidden="1"/>
    <cellStyle name="Hipervínculo" xfId="42348" builtinId="8" hidden="1"/>
    <cellStyle name="Hipervínculo" xfId="42350" builtinId="8" hidden="1"/>
    <cellStyle name="Hipervínculo" xfId="42352" builtinId="8" hidden="1"/>
    <cellStyle name="Hipervínculo" xfId="42354" builtinId="8" hidden="1"/>
    <cellStyle name="Hipervínculo" xfId="42356" builtinId="8" hidden="1"/>
    <cellStyle name="Hipervínculo" xfId="42358" builtinId="8" hidden="1"/>
    <cellStyle name="Hipervínculo" xfId="42360" builtinId="8" hidden="1"/>
    <cellStyle name="Hipervínculo" xfId="42362" builtinId="8" hidden="1"/>
    <cellStyle name="Hipervínculo" xfId="42364" builtinId="8" hidden="1"/>
    <cellStyle name="Hipervínculo" xfId="42366" builtinId="8" hidden="1"/>
    <cellStyle name="Hipervínculo" xfId="42368" builtinId="8" hidden="1"/>
    <cellStyle name="Hipervínculo" xfId="42370" builtinId="8" hidden="1"/>
    <cellStyle name="Hipervínculo" xfId="42372" builtinId="8" hidden="1"/>
    <cellStyle name="Hipervínculo" xfId="42374" builtinId="8" hidden="1"/>
    <cellStyle name="Hipervínculo" xfId="42376" builtinId="8" hidden="1"/>
    <cellStyle name="Hipervínculo" xfId="42378" builtinId="8" hidden="1"/>
    <cellStyle name="Hipervínculo" xfId="42380" builtinId="8" hidden="1"/>
    <cellStyle name="Hipervínculo" xfId="42382" builtinId="8" hidden="1"/>
    <cellStyle name="Hipervínculo" xfId="42384" builtinId="8" hidden="1"/>
    <cellStyle name="Hipervínculo" xfId="42386" builtinId="8" hidden="1"/>
    <cellStyle name="Hipervínculo" xfId="42388" builtinId="8" hidden="1"/>
    <cellStyle name="Hipervínculo" xfId="42390" builtinId="8" hidden="1"/>
    <cellStyle name="Hipervínculo" xfId="42392" builtinId="8" hidden="1"/>
    <cellStyle name="Hipervínculo" xfId="42394" builtinId="8" hidden="1"/>
    <cellStyle name="Hipervínculo" xfId="42396" builtinId="8" hidden="1"/>
    <cellStyle name="Hipervínculo" xfId="42398" builtinId="8" hidden="1"/>
    <cellStyle name="Hipervínculo" xfId="42400" builtinId="8" hidden="1"/>
    <cellStyle name="Hipervínculo" xfId="42402" builtinId="8" hidden="1"/>
    <cellStyle name="Hipervínculo" xfId="42404" builtinId="8" hidden="1"/>
    <cellStyle name="Hipervínculo" xfId="42406" builtinId="8" hidden="1"/>
    <cellStyle name="Hipervínculo" xfId="42408" builtinId="8" hidden="1"/>
    <cellStyle name="Hipervínculo" xfId="42410" builtinId="8" hidden="1"/>
    <cellStyle name="Hipervínculo" xfId="42412" builtinId="8" hidden="1"/>
    <cellStyle name="Hipervínculo" xfId="42414" builtinId="8" hidden="1"/>
    <cellStyle name="Hipervínculo" xfId="42416" builtinId="8" hidden="1"/>
    <cellStyle name="Hipervínculo" xfId="42418" builtinId="8" hidden="1"/>
    <cellStyle name="Hipervínculo" xfId="42420" builtinId="8" hidden="1"/>
    <cellStyle name="Hipervínculo" xfId="42422" builtinId="8" hidden="1"/>
    <cellStyle name="Hipervínculo" xfId="42424" builtinId="8" hidden="1"/>
    <cellStyle name="Hipervínculo" xfId="42426" builtinId="8" hidden="1"/>
    <cellStyle name="Hipervínculo" xfId="42428" builtinId="8" hidden="1"/>
    <cellStyle name="Hipervínculo" xfId="42430" builtinId="8" hidden="1"/>
    <cellStyle name="Hipervínculo" xfId="42432" builtinId="8" hidden="1"/>
    <cellStyle name="Hipervínculo" xfId="42434" builtinId="8" hidden="1"/>
    <cellStyle name="Hipervínculo" xfId="42436" builtinId="8" hidden="1"/>
    <cellStyle name="Hipervínculo" xfId="42438" builtinId="8" hidden="1"/>
    <cellStyle name="Hipervínculo" xfId="42440" builtinId="8" hidden="1"/>
    <cellStyle name="Hipervínculo" xfId="42442" builtinId="8" hidden="1"/>
    <cellStyle name="Hipervínculo" xfId="42444" builtinId="8" hidden="1"/>
    <cellStyle name="Hipervínculo" xfId="42446" builtinId="8" hidden="1"/>
    <cellStyle name="Hipervínculo" xfId="42448" builtinId="8" hidden="1"/>
    <cellStyle name="Hipervínculo" xfId="42450" builtinId="8" hidden="1"/>
    <cellStyle name="Hipervínculo" xfId="42452" builtinId="8" hidden="1"/>
    <cellStyle name="Hipervínculo" xfId="42454" builtinId="8" hidden="1"/>
    <cellStyle name="Hipervínculo" xfId="42456" builtinId="8" hidden="1"/>
    <cellStyle name="Hipervínculo" xfId="42458" builtinId="8" hidden="1"/>
    <cellStyle name="Hipervínculo" xfId="42460" builtinId="8" hidden="1"/>
    <cellStyle name="Hipervínculo" xfId="42462" builtinId="8" hidden="1"/>
    <cellStyle name="Hipervínculo" xfId="42464" builtinId="8" hidden="1"/>
    <cellStyle name="Hipervínculo" xfId="42466" builtinId="8" hidden="1"/>
    <cellStyle name="Hipervínculo" xfId="42468" builtinId="8" hidden="1"/>
    <cellStyle name="Hipervínculo" xfId="42470" builtinId="8" hidden="1"/>
    <cellStyle name="Hipervínculo" xfId="42472" builtinId="8" hidden="1"/>
    <cellStyle name="Hipervínculo" xfId="42474" builtinId="8" hidden="1"/>
    <cellStyle name="Hipervínculo" xfId="42476" builtinId="8" hidden="1"/>
    <cellStyle name="Hipervínculo" xfId="42478" builtinId="8" hidden="1"/>
    <cellStyle name="Hipervínculo" xfId="42480" builtinId="8" hidden="1"/>
    <cellStyle name="Hipervínculo" xfId="42482" builtinId="8" hidden="1"/>
    <cellStyle name="Hipervínculo" xfId="42484" builtinId="8" hidden="1"/>
    <cellStyle name="Hipervínculo" xfId="42486" builtinId="8" hidden="1"/>
    <cellStyle name="Hipervínculo" xfId="42488" builtinId="8" hidden="1"/>
    <cellStyle name="Hipervínculo" xfId="42490" builtinId="8" hidden="1"/>
    <cellStyle name="Hipervínculo" xfId="42492" builtinId="8" hidden="1"/>
    <cellStyle name="Hipervínculo" xfId="42494" builtinId="8" hidden="1"/>
    <cellStyle name="Hipervínculo" xfId="42496" builtinId="8" hidden="1"/>
    <cellStyle name="Hipervínculo" xfId="42498" builtinId="8" hidden="1"/>
    <cellStyle name="Hipervínculo" xfId="42500" builtinId="8" hidden="1"/>
    <cellStyle name="Hipervínculo" xfId="42502" builtinId="8" hidden="1"/>
    <cellStyle name="Hipervínculo" xfId="42504" builtinId="8" hidden="1"/>
    <cellStyle name="Hipervínculo" xfId="42506" builtinId="8" hidden="1"/>
    <cellStyle name="Hipervínculo" xfId="42508" builtinId="8" hidden="1"/>
    <cellStyle name="Hipervínculo" xfId="42510" builtinId="8" hidden="1"/>
    <cellStyle name="Hipervínculo" xfId="42512" builtinId="8" hidden="1"/>
    <cellStyle name="Hipervínculo" xfId="42514" builtinId="8" hidden="1"/>
    <cellStyle name="Hipervínculo" xfId="42516" builtinId="8" hidden="1"/>
    <cellStyle name="Hipervínculo" xfId="42518" builtinId="8" hidden="1"/>
    <cellStyle name="Hipervínculo" xfId="42520" builtinId="8" hidden="1"/>
    <cellStyle name="Hipervínculo" xfId="42522" builtinId="8" hidden="1"/>
    <cellStyle name="Hipervínculo" xfId="42524" builtinId="8" hidden="1"/>
    <cellStyle name="Hipervínculo" xfId="42526" builtinId="8" hidden="1"/>
    <cellStyle name="Hipervínculo" xfId="42528" builtinId="8" hidden="1"/>
    <cellStyle name="Hipervínculo" xfId="42530" builtinId="8" hidden="1"/>
    <cellStyle name="Hipervínculo" xfId="42532" builtinId="8" hidden="1"/>
    <cellStyle name="Hipervínculo" xfId="42534" builtinId="8" hidden="1"/>
    <cellStyle name="Hipervínculo" xfId="42536" builtinId="8" hidden="1"/>
    <cellStyle name="Hipervínculo" xfId="42538" builtinId="8" hidden="1"/>
    <cellStyle name="Hipervínculo" xfId="42540" builtinId="8" hidden="1"/>
    <cellStyle name="Hipervínculo" xfId="42542" builtinId="8" hidden="1"/>
    <cellStyle name="Hipervínculo" xfId="42544" builtinId="8" hidden="1"/>
    <cellStyle name="Hipervínculo" xfId="42546" builtinId="8" hidden="1"/>
    <cellStyle name="Hipervínculo" xfId="42548" builtinId="8" hidden="1"/>
    <cellStyle name="Hipervínculo" xfId="42550" builtinId="8" hidden="1"/>
    <cellStyle name="Hipervínculo" xfId="42552" builtinId="8" hidden="1"/>
    <cellStyle name="Hipervínculo" xfId="42554" builtinId="8" hidden="1"/>
    <cellStyle name="Hipervínculo" xfId="42556" builtinId="8" hidden="1"/>
    <cellStyle name="Hipervínculo" xfId="42558" builtinId="8" hidden="1"/>
    <cellStyle name="Hipervínculo" xfId="42560" builtinId="8" hidden="1"/>
    <cellStyle name="Hipervínculo" xfId="42562" builtinId="8" hidden="1"/>
    <cellStyle name="Hipervínculo" xfId="42564" builtinId="8" hidden="1"/>
    <cellStyle name="Hipervínculo" xfId="42566" builtinId="8" hidden="1"/>
    <cellStyle name="Hipervínculo" xfId="42568" builtinId="8" hidden="1"/>
    <cellStyle name="Hipervínculo" xfId="42570" builtinId="8" hidden="1"/>
    <cellStyle name="Hipervínculo" xfId="42572" builtinId="8" hidden="1"/>
    <cellStyle name="Hipervínculo" xfId="42574" builtinId="8" hidden="1"/>
    <cellStyle name="Hipervínculo" xfId="42576" builtinId="8" hidden="1"/>
    <cellStyle name="Hipervínculo" xfId="42578" builtinId="8" hidden="1"/>
    <cellStyle name="Hipervínculo" xfId="42580" builtinId="8" hidden="1"/>
    <cellStyle name="Hipervínculo" xfId="42582" builtinId="8" hidden="1"/>
    <cellStyle name="Hipervínculo" xfId="42584" builtinId="8" hidden="1"/>
    <cellStyle name="Hipervínculo" xfId="42586" builtinId="8" hidden="1"/>
    <cellStyle name="Hipervínculo" xfId="42588" builtinId="8" hidden="1"/>
    <cellStyle name="Hipervínculo" xfId="42590" builtinId="8" hidden="1"/>
    <cellStyle name="Hipervínculo" xfId="42592" builtinId="8" hidden="1"/>
    <cellStyle name="Hipervínculo" xfId="42594" builtinId="8" hidden="1"/>
    <cellStyle name="Hipervínculo" xfId="42596" builtinId="8" hidden="1"/>
    <cellStyle name="Hipervínculo" xfId="42598" builtinId="8" hidden="1"/>
    <cellStyle name="Hipervínculo" xfId="42600" builtinId="8" hidden="1"/>
    <cellStyle name="Hipervínculo" xfId="42602" builtinId="8" hidden="1"/>
    <cellStyle name="Hipervínculo" xfId="42604" builtinId="8" hidden="1"/>
    <cellStyle name="Hipervínculo" xfId="42606" builtinId="8" hidden="1"/>
    <cellStyle name="Hipervínculo" xfId="42608" builtinId="8" hidden="1"/>
    <cellStyle name="Hipervínculo" xfId="42610" builtinId="8" hidden="1"/>
    <cellStyle name="Hipervínculo" xfId="42612" builtinId="8" hidden="1"/>
    <cellStyle name="Hipervínculo" xfId="42614" builtinId="8" hidden="1"/>
    <cellStyle name="Hipervínculo" xfId="42616" builtinId="8" hidden="1"/>
    <cellStyle name="Hipervínculo" xfId="42618" builtinId="8" hidden="1"/>
    <cellStyle name="Hipervínculo" xfId="42620" builtinId="8" hidden="1"/>
    <cellStyle name="Hipervínculo" xfId="42622" builtinId="8" hidden="1"/>
    <cellStyle name="Hipervínculo" xfId="42624" builtinId="8" hidden="1"/>
    <cellStyle name="Hipervínculo" xfId="42626" builtinId="8" hidden="1"/>
    <cellStyle name="Hipervínculo" xfId="42628" builtinId="8" hidden="1"/>
    <cellStyle name="Hipervínculo" xfId="42630" builtinId="8" hidden="1"/>
    <cellStyle name="Hipervínculo" xfId="42632" builtinId="8" hidden="1"/>
    <cellStyle name="Hipervínculo" xfId="42634" builtinId="8" hidden="1"/>
    <cellStyle name="Hipervínculo" xfId="42636" builtinId="8" hidden="1"/>
    <cellStyle name="Hipervínculo" xfId="42638" builtinId="8" hidden="1"/>
    <cellStyle name="Hipervínculo" xfId="42640" builtinId="8" hidden="1"/>
    <cellStyle name="Hipervínculo" xfId="42642" builtinId="8" hidden="1"/>
    <cellStyle name="Hipervínculo" xfId="42644" builtinId="8" hidden="1"/>
    <cellStyle name="Hipervínculo" xfId="42646" builtinId="8" hidden="1"/>
    <cellStyle name="Hipervínculo" xfId="42648" builtinId="8" hidden="1"/>
    <cellStyle name="Hipervínculo" xfId="42650" builtinId="8" hidden="1"/>
    <cellStyle name="Hipervínculo" xfId="42652" builtinId="8" hidden="1"/>
    <cellStyle name="Hipervínculo" xfId="42654" builtinId="8" hidden="1"/>
    <cellStyle name="Hipervínculo" xfId="42656" builtinId="8" hidden="1"/>
    <cellStyle name="Hipervínculo" xfId="42658" builtinId="8" hidden="1"/>
    <cellStyle name="Hipervínculo" xfId="42660" builtinId="8" hidden="1"/>
    <cellStyle name="Hipervínculo" xfId="42662" builtinId="8" hidden="1"/>
    <cellStyle name="Hipervínculo" xfId="42664" builtinId="8" hidden="1"/>
    <cellStyle name="Hipervínculo" xfId="42666" builtinId="8" hidden="1"/>
    <cellStyle name="Hipervínculo" xfId="42668" builtinId="8" hidden="1"/>
    <cellStyle name="Hipervínculo" xfId="42670" builtinId="8" hidden="1"/>
    <cellStyle name="Hipervínculo" xfId="42672" builtinId="8" hidden="1"/>
    <cellStyle name="Hipervínculo" xfId="42674" builtinId="8" hidden="1"/>
    <cellStyle name="Hipervínculo" xfId="42676" builtinId="8" hidden="1"/>
    <cellStyle name="Hipervínculo" xfId="42678" builtinId="8" hidden="1"/>
    <cellStyle name="Hipervínculo" xfId="42680" builtinId="8" hidden="1"/>
    <cellStyle name="Hipervínculo" xfId="42682" builtinId="8" hidden="1"/>
    <cellStyle name="Hipervínculo" xfId="42684" builtinId="8" hidden="1"/>
    <cellStyle name="Hipervínculo" xfId="42686" builtinId="8" hidden="1"/>
    <cellStyle name="Hipervínculo" xfId="42688" builtinId="8" hidden="1"/>
    <cellStyle name="Hipervínculo" xfId="42690" builtinId="8" hidden="1"/>
    <cellStyle name="Hipervínculo" xfId="42692" builtinId="8" hidden="1"/>
    <cellStyle name="Hipervínculo" xfId="42694" builtinId="8" hidden="1"/>
    <cellStyle name="Hipervínculo" xfId="42696" builtinId="8" hidden="1"/>
    <cellStyle name="Hipervínculo" xfId="42698" builtinId="8" hidden="1"/>
    <cellStyle name="Hipervínculo" xfId="42700" builtinId="8" hidden="1"/>
    <cellStyle name="Hipervínculo" xfId="42702" builtinId="8" hidden="1"/>
    <cellStyle name="Hipervínculo" xfId="42704" builtinId="8" hidden="1"/>
    <cellStyle name="Hipervínculo" xfId="42706" builtinId="8" hidden="1"/>
    <cellStyle name="Hipervínculo" xfId="42708" builtinId="8" hidden="1"/>
    <cellStyle name="Hipervínculo" xfId="42710" builtinId="8" hidden="1"/>
    <cellStyle name="Hipervínculo" xfId="42712" builtinId="8" hidden="1"/>
    <cellStyle name="Hipervínculo" xfId="42714" builtinId="8" hidden="1"/>
    <cellStyle name="Hipervínculo" xfId="42716" builtinId="8" hidden="1"/>
    <cellStyle name="Hipervínculo" xfId="42718" builtinId="8" hidden="1"/>
    <cellStyle name="Hipervínculo" xfId="42720" builtinId="8" hidden="1"/>
    <cellStyle name="Hipervínculo" xfId="42722" builtinId="8" hidden="1"/>
    <cellStyle name="Hipervínculo" xfId="42724" builtinId="8" hidden="1"/>
    <cellStyle name="Hipervínculo" xfId="42726" builtinId="8" hidden="1"/>
    <cellStyle name="Hipervínculo" xfId="42728" builtinId="8" hidden="1"/>
    <cellStyle name="Hipervínculo" xfId="42730" builtinId="8" hidden="1"/>
    <cellStyle name="Hipervínculo" xfId="42732" builtinId="8" hidden="1"/>
    <cellStyle name="Hipervínculo" xfId="42734" builtinId="8" hidden="1"/>
    <cellStyle name="Hipervínculo" xfId="42736" builtinId="8" hidden="1"/>
    <cellStyle name="Hipervínculo" xfId="42738" builtinId="8" hidden="1"/>
    <cellStyle name="Hipervínculo" xfId="42740" builtinId="8" hidden="1"/>
    <cellStyle name="Hipervínculo" xfId="42742" builtinId="8" hidden="1"/>
    <cellStyle name="Hipervínculo" xfId="42744" builtinId="8" hidden="1"/>
    <cellStyle name="Hipervínculo" xfId="42746" builtinId="8" hidden="1"/>
    <cellStyle name="Hipervínculo" xfId="42748" builtinId="8" hidden="1"/>
    <cellStyle name="Hipervínculo" xfId="42750" builtinId="8" hidden="1"/>
    <cellStyle name="Hipervínculo" xfId="42752" builtinId="8" hidden="1"/>
    <cellStyle name="Hipervínculo" xfId="42754" builtinId="8" hidden="1"/>
    <cellStyle name="Hipervínculo" xfId="42756" builtinId="8" hidden="1"/>
    <cellStyle name="Hipervínculo" xfId="42758" builtinId="8" hidden="1"/>
    <cellStyle name="Hipervínculo" xfId="42760" builtinId="8" hidden="1"/>
    <cellStyle name="Hipervínculo" xfId="42762" builtinId="8" hidden="1"/>
    <cellStyle name="Hipervínculo" xfId="42764" builtinId="8" hidden="1"/>
    <cellStyle name="Hipervínculo" xfId="42766" builtinId="8" hidden="1"/>
    <cellStyle name="Hipervínculo" xfId="42768" builtinId="8" hidden="1"/>
    <cellStyle name="Hipervínculo" xfId="42770" builtinId="8" hidden="1"/>
    <cellStyle name="Hipervínculo" xfId="42772" builtinId="8" hidden="1"/>
    <cellStyle name="Hipervínculo" xfId="42774" builtinId="8" hidden="1"/>
    <cellStyle name="Hipervínculo" xfId="42776" builtinId="8" hidden="1"/>
    <cellStyle name="Hipervínculo" xfId="42778" builtinId="8" hidden="1"/>
    <cellStyle name="Hipervínculo" xfId="42780" builtinId="8" hidden="1"/>
    <cellStyle name="Hipervínculo" xfId="42782" builtinId="8" hidden="1"/>
    <cellStyle name="Hipervínculo" xfId="42784" builtinId="8" hidden="1"/>
    <cellStyle name="Hipervínculo" xfId="42786" builtinId="8" hidden="1"/>
    <cellStyle name="Hipervínculo" xfId="42788" builtinId="8" hidden="1"/>
    <cellStyle name="Hipervínculo" xfId="42790" builtinId="8" hidden="1"/>
    <cellStyle name="Hipervínculo" xfId="42792" builtinId="8" hidden="1"/>
    <cellStyle name="Hipervínculo" xfId="42794" builtinId="8" hidden="1"/>
    <cellStyle name="Hipervínculo" xfId="42796" builtinId="8" hidden="1"/>
    <cellStyle name="Hipervínculo" xfId="42798" builtinId="8" hidden="1"/>
    <cellStyle name="Hipervínculo" xfId="42800" builtinId="8" hidden="1"/>
    <cellStyle name="Hipervínculo" xfId="42802" builtinId="8" hidden="1"/>
    <cellStyle name="Hipervínculo" xfId="42804" builtinId="8" hidden="1"/>
    <cellStyle name="Hipervínculo" xfId="42806" builtinId="8" hidden="1"/>
    <cellStyle name="Hipervínculo" xfId="42808" builtinId="8" hidden="1"/>
    <cellStyle name="Hipervínculo" xfId="42810" builtinId="8" hidden="1"/>
    <cellStyle name="Hipervínculo" xfId="42812" builtinId="8" hidden="1"/>
    <cellStyle name="Hipervínculo" xfId="42814" builtinId="8" hidden="1"/>
    <cellStyle name="Hipervínculo" xfId="42816" builtinId="8" hidden="1"/>
    <cellStyle name="Hipervínculo" xfId="42818" builtinId="8" hidden="1"/>
    <cellStyle name="Hipervínculo" xfId="42820" builtinId="8" hidden="1"/>
    <cellStyle name="Hipervínculo" xfId="42822" builtinId="8" hidden="1"/>
    <cellStyle name="Hipervínculo" xfId="42824" builtinId="8" hidden="1"/>
    <cellStyle name="Hipervínculo" xfId="42826" builtinId="8" hidden="1"/>
    <cellStyle name="Hipervínculo" xfId="42828" builtinId="8" hidden="1"/>
    <cellStyle name="Hipervínculo" xfId="42830" builtinId="8" hidden="1"/>
    <cellStyle name="Hipervínculo" xfId="42832" builtinId="8" hidden="1"/>
    <cellStyle name="Hipervínculo" xfId="42834" builtinId="8" hidden="1"/>
    <cellStyle name="Hipervínculo" xfId="42836" builtinId="8" hidden="1"/>
    <cellStyle name="Hipervínculo" xfId="42838" builtinId="8" hidden="1"/>
    <cellStyle name="Hipervínculo" xfId="42840" builtinId="8" hidden="1"/>
    <cellStyle name="Hipervínculo" xfId="42842" builtinId="8" hidden="1"/>
    <cellStyle name="Hipervínculo" xfId="42844" builtinId="8" hidden="1"/>
    <cellStyle name="Hipervínculo" xfId="42846" builtinId="8" hidden="1"/>
    <cellStyle name="Hipervínculo" xfId="42848" builtinId="8" hidden="1"/>
    <cellStyle name="Hipervínculo" xfId="42850" builtinId="8" hidden="1"/>
    <cellStyle name="Hipervínculo" xfId="42852" builtinId="8" hidden="1"/>
    <cellStyle name="Hipervínculo" xfId="42854" builtinId="8" hidden="1"/>
    <cellStyle name="Hipervínculo" xfId="42856" builtinId="8" hidden="1"/>
    <cellStyle name="Hipervínculo" xfId="42858" builtinId="8" hidden="1"/>
    <cellStyle name="Hipervínculo" xfId="42860" builtinId="8" hidden="1"/>
    <cellStyle name="Hipervínculo" xfId="42862" builtinId="8" hidden="1"/>
    <cellStyle name="Hipervínculo" xfId="42864" builtinId="8" hidden="1"/>
    <cellStyle name="Hipervínculo" xfId="42866" builtinId="8" hidden="1"/>
    <cellStyle name="Hipervínculo" xfId="42868" builtinId="8" hidden="1"/>
    <cellStyle name="Hipervínculo" xfId="42870" builtinId="8" hidden="1"/>
    <cellStyle name="Hipervínculo" xfId="42872" builtinId="8" hidden="1"/>
    <cellStyle name="Hipervínculo" xfId="42874" builtinId="8" hidden="1"/>
    <cellStyle name="Hipervínculo" xfId="42876" builtinId="8" hidden="1"/>
    <cellStyle name="Hipervínculo" xfId="42878" builtinId="8" hidden="1"/>
    <cellStyle name="Hipervínculo" xfId="42880" builtinId="8" hidden="1"/>
    <cellStyle name="Hipervínculo" xfId="42882" builtinId="8" hidden="1"/>
    <cellStyle name="Hipervínculo" xfId="42884" builtinId="8" hidden="1"/>
    <cellStyle name="Hipervínculo" xfId="42886" builtinId="8" hidden="1"/>
    <cellStyle name="Hipervínculo" xfId="42888" builtinId="8" hidden="1"/>
    <cellStyle name="Hipervínculo" xfId="42890" builtinId="8" hidden="1"/>
    <cellStyle name="Hipervínculo" xfId="42892" builtinId="8" hidden="1"/>
    <cellStyle name="Hipervínculo" xfId="42894" builtinId="8" hidden="1"/>
    <cellStyle name="Hipervínculo" xfId="42896" builtinId="8" hidden="1"/>
    <cellStyle name="Hipervínculo" xfId="42898" builtinId="8" hidden="1"/>
    <cellStyle name="Hipervínculo" xfId="42900" builtinId="8" hidden="1"/>
    <cellStyle name="Hipervínculo" xfId="42902" builtinId="8" hidden="1"/>
    <cellStyle name="Hipervínculo" xfId="42904" builtinId="8" hidden="1"/>
    <cellStyle name="Hipervínculo" xfId="42906" builtinId="8" hidden="1"/>
    <cellStyle name="Hipervínculo" xfId="42908" builtinId="8" hidden="1"/>
    <cellStyle name="Hipervínculo" xfId="42910" builtinId="8" hidden="1"/>
    <cellStyle name="Hipervínculo" xfId="42912" builtinId="8" hidden="1"/>
    <cellStyle name="Hipervínculo" xfId="42914" builtinId="8" hidden="1"/>
    <cellStyle name="Hipervínculo" xfId="42916" builtinId="8" hidden="1"/>
    <cellStyle name="Hipervínculo" xfId="42918" builtinId="8" hidden="1"/>
    <cellStyle name="Hipervínculo" xfId="42920" builtinId="8" hidden="1"/>
    <cellStyle name="Hipervínculo" xfId="42922" builtinId="8" hidden="1"/>
    <cellStyle name="Hipervínculo" xfId="42924" builtinId="8" hidden="1"/>
    <cellStyle name="Hipervínculo" xfId="42926" builtinId="8" hidden="1"/>
    <cellStyle name="Hipervínculo" xfId="42928" builtinId="8" hidden="1"/>
    <cellStyle name="Hipervínculo" xfId="42930" builtinId="8" hidden="1"/>
    <cellStyle name="Hipervínculo" xfId="42932" builtinId="8" hidden="1"/>
    <cellStyle name="Hipervínculo" xfId="42934" builtinId="8" hidden="1"/>
    <cellStyle name="Hipervínculo" xfId="42936" builtinId="8" hidden="1"/>
    <cellStyle name="Hipervínculo" xfId="42938" builtinId="8" hidden="1"/>
    <cellStyle name="Hipervínculo" xfId="42940" builtinId="8" hidden="1"/>
    <cellStyle name="Hipervínculo" xfId="42942" builtinId="8" hidden="1"/>
    <cellStyle name="Hipervínculo" xfId="42944" builtinId="8" hidden="1"/>
    <cellStyle name="Hipervínculo" xfId="42946" builtinId="8" hidden="1"/>
    <cellStyle name="Hipervínculo" xfId="42948" builtinId="8" hidden="1"/>
    <cellStyle name="Hipervínculo" xfId="42950" builtinId="8" hidden="1"/>
    <cellStyle name="Hipervínculo" xfId="42952" builtinId="8" hidden="1"/>
    <cellStyle name="Hipervínculo" xfId="42954" builtinId="8" hidden="1"/>
    <cellStyle name="Hipervínculo" xfId="42956" builtinId="8" hidden="1"/>
    <cellStyle name="Hipervínculo" xfId="42958" builtinId="8" hidden="1"/>
    <cellStyle name="Hipervínculo" xfId="42960" builtinId="8" hidden="1"/>
    <cellStyle name="Hipervínculo" xfId="42962" builtinId="8" hidden="1"/>
    <cellStyle name="Hipervínculo" xfId="42964" builtinId="8" hidden="1"/>
    <cellStyle name="Hipervínculo" xfId="42966" builtinId="8" hidden="1"/>
    <cellStyle name="Hipervínculo" xfId="42968" builtinId="8" hidden="1"/>
    <cellStyle name="Hipervínculo" xfId="42970" builtinId="8" hidden="1"/>
    <cellStyle name="Hipervínculo" xfId="42972" builtinId="8" hidden="1"/>
    <cellStyle name="Hipervínculo" xfId="42974" builtinId="8" hidden="1"/>
    <cellStyle name="Hipervínculo" xfId="42976" builtinId="8" hidden="1"/>
    <cellStyle name="Hipervínculo" xfId="42978" builtinId="8" hidden="1"/>
    <cellStyle name="Hipervínculo" xfId="42980" builtinId="8" hidden="1"/>
    <cellStyle name="Hipervínculo" xfId="42982" builtinId="8" hidden="1"/>
    <cellStyle name="Hipervínculo" xfId="42984" builtinId="8" hidden="1"/>
    <cellStyle name="Hipervínculo" xfId="42986" builtinId="8" hidden="1"/>
    <cellStyle name="Hipervínculo" xfId="42988" builtinId="8" hidden="1"/>
    <cellStyle name="Hipervínculo" xfId="42990" builtinId="8" hidden="1"/>
    <cellStyle name="Hipervínculo" xfId="42992" builtinId="8" hidden="1"/>
    <cellStyle name="Hipervínculo" xfId="42994" builtinId="8" hidden="1"/>
    <cellStyle name="Hipervínculo" xfId="42996" builtinId="8" hidden="1"/>
    <cellStyle name="Hipervínculo" xfId="42998" builtinId="8" hidden="1"/>
    <cellStyle name="Hipervínculo" xfId="43000" builtinId="8" hidden="1"/>
    <cellStyle name="Hipervínculo" xfId="43002" builtinId="8" hidden="1"/>
    <cellStyle name="Hipervínculo" xfId="43004" builtinId="8" hidden="1"/>
    <cellStyle name="Hipervínculo" xfId="43006" builtinId="8" hidden="1"/>
    <cellStyle name="Hipervínculo" xfId="43008" builtinId="8" hidden="1"/>
    <cellStyle name="Hipervínculo" xfId="43010" builtinId="8" hidden="1"/>
    <cellStyle name="Hipervínculo" xfId="43012" builtinId="8" hidden="1"/>
    <cellStyle name="Hipervínculo" xfId="43014" builtinId="8" hidden="1"/>
    <cellStyle name="Hipervínculo" xfId="43016" builtinId="8" hidden="1"/>
    <cellStyle name="Hipervínculo" xfId="43018" builtinId="8" hidden="1"/>
    <cellStyle name="Hipervínculo" xfId="43020" builtinId="8" hidden="1"/>
    <cellStyle name="Hipervínculo" xfId="43022" builtinId="8" hidden="1"/>
    <cellStyle name="Hipervínculo" xfId="43024" builtinId="8" hidden="1"/>
    <cellStyle name="Hipervínculo" xfId="43026" builtinId="8" hidden="1"/>
    <cellStyle name="Hipervínculo" xfId="43028" builtinId="8" hidden="1"/>
    <cellStyle name="Hipervínculo" xfId="43030" builtinId="8" hidden="1"/>
    <cellStyle name="Hipervínculo" xfId="43032" builtinId="8" hidden="1"/>
    <cellStyle name="Hipervínculo" xfId="43034" builtinId="8" hidden="1"/>
    <cellStyle name="Hipervínculo" xfId="43036" builtinId="8" hidden="1"/>
    <cellStyle name="Hipervínculo" xfId="43038" builtinId="8" hidden="1"/>
    <cellStyle name="Hipervínculo" xfId="43040" builtinId="8" hidden="1"/>
    <cellStyle name="Hipervínculo" xfId="43042" builtinId="8" hidden="1"/>
    <cellStyle name="Hipervínculo" xfId="43044" builtinId="8" hidden="1"/>
    <cellStyle name="Hipervínculo" xfId="43046" builtinId="8" hidden="1"/>
    <cellStyle name="Hipervínculo" xfId="43048" builtinId="8" hidden="1"/>
    <cellStyle name="Hipervínculo" xfId="43050" builtinId="8" hidden="1"/>
    <cellStyle name="Hipervínculo" xfId="43052" builtinId="8" hidden="1"/>
    <cellStyle name="Hipervínculo" xfId="43054" builtinId="8" hidden="1"/>
    <cellStyle name="Hipervínculo" xfId="43056" builtinId="8" hidden="1"/>
    <cellStyle name="Hipervínculo" xfId="43058" builtinId="8" hidden="1"/>
    <cellStyle name="Hipervínculo" xfId="43060" builtinId="8" hidden="1"/>
    <cellStyle name="Hipervínculo" xfId="43062" builtinId="8" hidden="1"/>
    <cellStyle name="Hipervínculo" xfId="43064" builtinId="8" hidden="1"/>
    <cellStyle name="Hipervínculo" xfId="43066" builtinId="8" hidden="1"/>
    <cellStyle name="Hipervínculo" xfId="43068" builtinId="8" hidden="1"/>
    <cellStyle name="Hipervínculo" xfId="43070" builtinId="8" hidden="1"/>
    <cellStyle name="Hipervínculo" xfId="43072" builtinId="8" hidden="1"/>
    <cellStyle name="Hipervínculo" xfId="43074" builtinId="8" hidden="1"/>
    <cellStyle name="Hipervínculo" xfId="43076" builtinId="8" hidden="1"/>
    <cellStyle name="Hipervínculo" xfId="43078" builtinId="8" hidden="1"/>
    <cellStyle name="Hipervínculo" xfId="43080" builtinId="8" hidden="1"/>
    <cellStyle name="Hipervínculo" xfId="43082" builtinId="8" hidden="1"/>
    <cellStyle name="Hipervínculo" xfId="43084" builtinId="8" hidden="1"/>
    <cellStyle name="Hipervínculo" xfId="43086" builtinId="8" hidden="1"/>
    <cellStyle name="Hipervínculo" xfId="43088" builtinId="8" hidden="1"/>
    <cellStyle name="Hipervínculo" xfId="43090" builtinId="8" hidden="1"/>
    <cellStyle name="Hipervínculo" xfId="43092" builtinId="8" hidden="1"/>
    <cellStyle name="Hipervínculo" xfId="43094" builtinId="8" hidden="1"/>
    <cellStyle name="Hipervínculo" xfId="43096" builtinId="8" hidden="1"/>
    <cellStyle name="Hipervínculo" xfId="43098" builtinId="8" hidden="1"/>
    <cellStyle name="Hipervínculo" xfId="43100" builtinId="8" hidden="1"/>
    <cellStyle name="Hipervínculo" xfId="43102" builtinId="8" hidden="1"/>
    <cellStyle name="Hipervínculo" xfId="43104" builtinId="8" hidden="1"/>
    <cellStyle name="Hipervínculo" xfId="43106" builtinId="8" hidden="1"/>
    <cellStyle name="Hipervínculo" xfId="43108" builtinId="8" hidden="1"/>
    <cellStyle name="Hipervínculo" xfId="43110" builtinId="8" hidden="1"/>
    <cellStyle name="Hipervínculo" xfId="43112" builtinId="8" hidden="1"/>
    <cellStyle name="Hipervínculo" xfId="43114" builtinId="8" hidden="1"/>
    <cellStyle name="Hipervínculo" xfId="43116" builtinId="8" hidden="1"/>
    <cellStyle name="Hipervínculo" xfId="43118" builtinId="8" hidden="1"/>
    <cellStyle name="Hipervínculo" xfId="43120" builtinId="8" hidden="1"/>
    <cellStyle name="Hipervínculo" xfId="43122" builtinId="8" hidden="1"/>
    <cellStyle name="Hipervínculo" xfId="43124" builtinId="8" hidden="1"/>
    <cellStyle name="Hipervínculo" xfId="43126" builtinId="8" hidden="1"/>
    <cellStyle name="Hipervínculo" xfId="43128" builtinId="8" hidden="1"/>
    <cellStyle name="Hipervínculo" xfId="43130" builtinId="8" hidden="1"/>
    <cellStyle name="Hipervínculo" xfId="43132" builtinId="8" hidden="1"/>
    <cellStyle name="Hipervínculo" xfId="43134" builtinId="8" hidden="1"/>
    <cellStyle name="Hipervínculo" xfId="43136" builtinId="8" hidden="1"/>
    <cellStyle name="Hipervínculo" xfId="43138" builtinId="8" hidden="1"/>
    <cellStyle name="Hipervínculo" xfId="43140" builtinId="8" hidden="1"/>
    <cellStyle name="Hipervínculo" xfId="43142" builtinId="8" hidden="1"/>
    <cellStyle name="Hipervínculo" xfId="43144" builtinId="8" hidden="1"/>
    <cellStyle name="Hipervínculo" xfId="43146" builtinId="8" hidden="1"/>
    <cellStyle name="Hipervínculo" xfId="43148" builtinId="8" hidden="1"/>
    <cellStyle name="Hipervínculo" xfId="43150" builtinId="8" hidden="1"/>
    <cellStyle name="Hipervínculo" xfId="43152" builtinId="8" hidden="1"/>
    <cellStyle name="Hipervínculo" xfId="43154" builtinId="8" hidden="1"/>
    <cellStyle name="Hipervínculo" xfId="43156" builtinId="8" hidden="1"/>
    <cellStyle name="Hipervínculo" xfId="43158" builtinId="8" hidden="1"/>
    <cellStyle name="Hipervínculo" xfId="43160" builtinId="8" hidden="1"/>
    <cellStyle name="Hipervínculo" xfId="43162" builtinId="8" hidden="1"/>
    <cellStyle name="Hipervínculo" xfId="43164" builtinId="8" hidden="1"/>
    <cellStyle name="Hipervínculo" xfId="43166" builtinId="8" hidden="1"/>
    <cellStyle name="Hipervínculo" xfId="43168" builtinId="8" hidden="1"/>
    <cellStyle name="Hipervínculo" xfId="43170" builtinId="8" hidden="1"/>
    <cellStyle name="Hipervínculo" xfId="43172" builtinId="8" hidden="1"/>
    <cellStyle name="Hipervínculo" xfId="43174" builtinId="8" hidden="1"/>
    <cellStyle name="Hipervínculo" xfId="43176" builtinId="8" hidden="1"/>
    <cellStyle name="Hipervínculo" xfId="43178" builtinId="8" hidden="1"/>
    <cellStyle name="Hipervínculo" xfId="43180" builtinId="8" hidden="1"/>
    <cellStyle name="Hipervínculo" xfId="43182" builtinId="8" hidden="1"/>
    <cellStyle name="Hipervínculo" xfId="43184" builtinId="8" hidden="1"/>
    <cellStyle name="Hipervínculo" xfId="43186" builtinId="8" hidden="1"/>
    <cellStyle name="Hipervínculo" xfId="43188" builtinId="8" hidden="1"/>
    <cellStyle name="Hipervínculo" xfId="43190" builtinId="8" hidden="1"/>
    <cellStyle name="Hipervínculo" xfId="43192" builtinId="8" hidden="1"/>
    <cellStyle name="Hipervínculo" xfId="43194" builtinId="8" hidden="1"/>
    <cellStyle name="Hipervínculo" xfId="43196" builtinId="8" hidden="1"/>
    <cellStyle name="Hipervínculo" xfId="43198" builtinId="8" hidden="1"/>
    <cellStyle name="Hipervínculo" xfId="43200" builtinId="8" hidden="1"/>
    <cellStyle name="Hipervínculo" xfId="43202" builtinId="8" hidden="1"/>
    <cellStyle name="Hipervínculo" xfId="43204" builtinId="8" hidden="1"/>
    <cellStyle name="Hipervínculo" xfId="43206" builtinId="8" hidden="1"/>
    <cellStyle name="Hipervínculo" xfId="43208" builtinId="8" hidden="1"/>
    <cellStyle name="Hipervínculo" xfId="43210" builtinId="8" hidden="1"/>
    <cellStyle name="Hipervínculo" xfId="43212" builtinId="8" hidden="1"/>
    <cellStyle name="Hipervínculo" xfId="43214" builtinId="8" hidden="1"/>
    <cellStyle name="Hipervínculo" xfId="43216" builtinId="8" hidden="1"/>
    <cellStyle name="Hipervínculo" xfId="43218" builtinId="8" hidden="1"/>
    <cellStyle name="Hipervínculo" xfId="43220" builtinId="8" hidden="1"/>
    <cellStyle name="Hipervínculo" xfId="43222" builtinId="8" hidden="1"/>
    <cellStyle name="Hipervínculo" xfId="43224" builtinId="8" hidden="1"/>
    <cellStyle name="Hipervínculo" xfId="43226" builtinId="8" hidden="1"/>
    <cellStyle name="Hipervínculo" xfId="43228" builtinId="8" hidden="1"/>
    <cellStyle name="Hipervínculo" xfId="43230" builtinId="8" hidden="1"/>
    <cellStyle name="Hipervínculo" xfId="43232" builtinId="8" hidden="1"/>
    <cellStyle name="Hipervínculo" xfId="43234" builtinId="8" hidden="1"/>
    <cellStyle name="Hipervínculo" xfId="43236" builtinId="8" hidden="1"/>
    <cellStyle name="Hipervínculo" xfId="43238" builtinId="8" hidden="1"/>
    <cellStyle name="Hipervínculo" xfId="43240" builtinId="8" hidden="1"/>
    <cellStyle name="Hipervínculo" xfId="43242" builtinId="8" hidden="1"/>
    <cellStyle name="Hipervínculo" xfId="43244" builtinId="8" hidden="1"/>
    <cellStyle name="Hipervínculo" xfId="43246" builtinId="8" hidden="1"/>
    <cellStyle name="Hipervínculo" xfId="43248" builtinId="8" hidden="1"/>
    <cellStyle name="Hipervínculo" xfId="43250" builtinId="8" hidden="1"/>
    <cellStyle name="Hipervínculo" xfId="43252" builtinId="8" hidden="1"/>
    <cellStyle name="Hipervínculo" xfId="43254" builtinId="8" hidden="1"/>
    <cellStyle name="Hipervínculo" xfId="43256" builtinId="8" hidden="1"/>
    <cellStyle name="Hipervínculo" xfId="43258" builtinId="8" hidden="1"/>
    <cellStyle name="Hipervínculo" xfId="43260" builtinId="8" hidden="1"/>
    <cellStyle name="Hipervínculo" xfId="43262" builtinId="8" hidden="1"/>
    <cellStyle name="Hipervínculo" xfId="43264" builtinId="8" hidden="1"/>
    <cellStyle name="Hipervínculo" xfId="43266" builtinId="8" hidden="1"/>
    <cellStyle name="Hipervínculo" xfId="43268" builtinId="8" hidden="1"/>
    <cellStyle name="Hipervínculo" xfId="43270" builtinId="8" hidden="1"/>
    <cellStyle name="Hipervínculo" xfId="43272" builtinId="8" hidden="1"/>
    <cellStyle name="Hipervínculo" xfId="43274" builtinId="8" hidden="1"/>
    <cellStyle name="Hipervínculo" xfId="43276" builtinId="8" hidden="1"/>
    <cellStyle name="Hipervínculo" xfId="43278" builtinId="8" hidden="1"/>
    <cellStyle name="Hipervínculo" xfId="43280" builtinId="8" hidden="1"/>
    <cellStyle name="Hipervínculo" xfId="43282" builtinId="8" hidden="1"/>
    <cellStyle name="Hipervínculo" xfId="43284" builtinId="8" hidden="1"/>
    <cellStyle name="Hipervínculo" xfId="43286" builtinId="8" hidden="1"/>
    <cellStyle name="Hipervínculo" xfId="43288" builtinId="8" hidden="1"/>
    <cellStyle name="Hipervínculo" xfId="43290" builtinId="8" hidden="1"/>
    <cellStyle name="Hipervínculo" xfId="43292" builtinId="8" hidden="1"/>
    <cellStyle name="Hipervínculo" xfId="43294" builtinId="8" hidden="1"/>
    <cellStyle name="Hipervínculo" xfId="43296" builtinId="8" hidden="1"/>
    <cellStyle name="Hipervínculo" xfId="43298" builtinId="8" hidden="1"/>
    <cellStyle name="Hipervínculo" xfId="43300" builtinId="8" hidden="1"/>
    <cellStyle name="Hipervínculo" xfId="43302" builtinId="8" hidden="1"/>
    <cellStyle name="Hipervínculo" xfId="43304" builtinId="8" hidden="1"/>
    <cellStyle name="Hipervínculo" xfId="43306" builtinId="8" hidden="1"/>
    <cellStyle name="Hipervínculo" xfId="43308" builtinId="8" hidden="1"/>
    <cellStyle name="Hipervínculo" xfId="43310" builtinId="8" hidden="1"/>
    <cellStyle name="Hipervínculo" xfId="43312" builtinId="8" hidden="1"/>
    <cellStyle name="Hipervínculo" xfId="43314" builtinId="8" hidden="1"/>
    <cellStyle name="Hipervínculo" xfId="43316" builtinId="8" hidden="1"/>
    <cellStyle name="Hipervínculo" xfId="43318" builtinId="8" hidden="1"/>
    <cellStyle name="Hipervínculo" xfId="43320" builtinId="8" hidden="1"/>
    <cellStyle name="Hipervínculo" xfId="43322" builtinId="8" hidden="1"/>
    <cellStyle name="Hipervínculo" xfId="43324" builtinId="8" hidden="1"/>
    <cellStyle name="Hipervínculo" xfId="43326" builtinId="8" hidden="1"/>
    <cellStyle name="Hipervínculo" xfId="43328" builtinId="8" hidden="1"/>
    <cellStyle name="Hipervínculo" xfId="43330" builtinId="8" hidden="1"/>
    <cellStyle name="Hipervínculo" xfId="43332" builtinId="8" hidden="1"/>
    <cellStyle name="Hipervínculo" xfId="43334" builtinId="8" hidden="1"/>
    <cellStyle name="Hipervínculo" xfId="43336" builtinId="8" hidden="1"/>
    <cellStyle name="Hipervínculo" xfId="43338" builtinId="8" hidden="1"/>
    <cellStyle name="Hipervínculo" xfId="43340" builtinId="8" hidden="1"/>
    <cellStyle name="Hipervínculo" xfId="43342" builtinId="8" hidden="1"/>
    <cellStyle name="Hipervínculo" xfId="43344" builtinId="8" hidden="1"/>
    <cellStyle name="Hipervínculo" xfId="43346" builtinId="8" hidden="1"/>
    <cellStyle name="Hipervínculo" xfId="43348" builtinId="8" hidden="1"/>
    <cellStyle name="Hipervínculo" xfId="43350" builtinId="8" hidden="1"/>
    <cellStyle name="Hipervínculo" xfId="43352" builtinId="8" hidden="1"/>
    <cellStyle name="Hipervínculo" xfId="43354" builtinId="8" hidden="1"/>
    <cellStyle name="Hipervínculo" xfId="43356" builtinId="8" hidden="1"/>
    <cellStyle name="Hipervínculo" xfId="43358" builtinId="8" hidden="1"/>
    <cellStyle name="Hipervínculo" xfId="43360" builtinId="8" hidden="1"/>
    <cellStyle name="Hipervínculo" xfId="43362" builtinId="8" hidden="1"/>
    <cellStyle name="Hipervínculo" xfId="43364" builtinId="8" hidden="1"/>
    <cellStyle name="Hipervínculo" xfId="43366" builtinId="8" hidden="1"/>
    <cellStyle name="Hipervínculo" xfId="43368" builtinId="8" hidden="1"/>
    <cellStyle name="Hipervínculo" xfId="43370" builtinId="8" hidden="1"/>
    <cellStyle name="Hipervínculo" xfId="43372" builtinId="8" hidden="1"/>
    <cellStyle name="Hipervínculo" xfId="43374" builtinId="8" hidden="1"/>
    <cellStyle name="Hipervínculo" xfId="43376" builtinId="8" hidden="1"/>
    <cellStyle name="Hipervínculo" xfId="43378" builtinId="8" hidden="1"/>
    <cellStyle name="Hipervínculo" xfId="43380" builtinId="8" hidden="1"/>
    <cellStyle name="Hipervínculo" xfId="43382" builtinId="8" hidden="1"/>
    <cellStyle name="Hipervínculo" xfId="43384" builtinId="8" hidden="1"/>
    <cellStyle name="Hipervínculo" xfId="43386" builtinId="8" hidden="1"/>
    <cellStyle name="Hipervínculo" xfId="43388" builtinId="8" hidden="1"/>
    <cellStyle name="Hipervínculo" xfId="43390" builtinId="8" hidden="1"/>
    <cellStyle name="Hipervínculo" xfId="43392" builtinId="8" hidden="1"/>
    <cellStyle name="Hipervínculo" xfId="43394" builtinId="8" hidden="1"/>
    <cellStyle name="Hipervínculo" xfId="43396" builtinId="8" hidden="1"/>
    <cellStyle name="Hipervínculo" xfId="43398" builtinId="8" hidden="1"/>
    <cellStyle name="Hipervínculo" xfId="43400" builtinId="8" hidden="1"/>
    <cellStyle name="Hipervínculo" xfId="43402" builtinId="8" hidden="1"/>
    <cellStyle name="Hipervínculo" xfId="43404" builtinId="8" hidden="1"/>
    <cellStyle name="Hipervínculo" xfId="43406" builtinId="8" hidden="1"/>
    <cellStyle name="Hipervínculo" xfId="43408" builtinId="8" hidden="1"/>
    <cellStyle name="Hipervínculo" xfId="43410" builtinId="8" hidden="1"/>
    <cellStyle name="Hipervínculo" xfId="43412" builtinId="8" hidden="1"/>
    <cellStyle name="Hipervínculo" xfId="43414" builtinId="8" hidden="1"/>
    <cellStyle name="Hipervínculo" xfId="43416" builtinId="8" hidden="1"/>
    <cellStyle name="Hipervínculo" xfId="43418" builtinId="8" hidden="1"/>
    <cellStyle name="Hipervínculo" xfId="43420" builtinId="8" hidden="1"/>
    <cellStyle name="Hipervínculo" xfId="43422" builtinId="8" hidden="1"/>
    <cellStyle name="Hipervínculo" xfId="43424" builtinId="8" hidden="1"/>
    <cellStyle name="Hipervínculo" xfId="43426" builtinId="8" hidden="1"/>
    <cellStyle name="Hipervínculo" xfId="43428" builtinId="8" hidden="1"/>
    <cellStyle name="Hipervínculo" xfId="43430" builtinId="8" hidden="1"/>
    <cellStyle name="Hipervínculo" xfId="43432" builtinId="8" hidden="1"/>
    <cellStyle name="Hipervínculo" xfId="43434" builtinId="8" hidden="1"/>
    <cellStyle name="Hipervínculo" xfId="43436" builtinId="8" hidden="1"/>
    <cellStyle name="Hipervínculo" xfId="43438" builtinId="8" hidden="1"/>
    <cellStyle name="Hipervínculo" xfId="43440" builtinId="8" hidden="1"/>
    <cellStyle name="Hipervínculo" xfId="43442" builtinId="8" hidden="1"/>
    <cellStyle name="Hipervínculo" xfId="43444" builtinId="8" hidden="1"/>
    <cellStyle name="Hipervínculo" xfId="43446" builtinId="8" hidden="1"/>
    <cellStyle name="Hipervínculo" xfId="43448" builtinId="8" hidden="1"/>
    <cellStyle name="Hipervínculo" xfId="43450" builtinId="8" hidden="1"/>
    <cellStyle name="Hipervínculo" xfId="43452" builtinId="8" hidden="1"/>
    <cellStyle name="Hipervínculo" xfId="43454" builtinId="8" hidden="1"/>
    <cellStyle name="Hipervínculo" xfId="43456" builtinId="8" hidden="1"/>
    <cellStyle name="Hipervínculo" xfId="43458" builtinId="8" hidden="1"/>
    <cellStyle name="Hipervínculo" xfId="43460" builtinId="8" hidden="1"/>
    <cellStyle name="Hipervínculo" xfId="43462" builtinId="8" hidden="1"/>
    <cellStyle name="Hipervínculo" xfId="43464" builtinId="8" hidden="1"/>
    <cellStyle name="Hipervínculo" xfId="43466" builtinId="8" hidden="1"/>
    <cellStyle name="Hipervínculo" xfId="43468" builtinId="8" hidden="1"/>
    <cellStyle name="Hipervínculo" xfId="43470" builtinId="8" hidden="1"/>
    <cellStyle name="Hipervínculo" xfId="43472" builtinId="8" hidden="1"/>
    <cellStyle name="Hipervínculo" xfId="43474" builtinId="8" hidden="1"/>
    <cellStyle name="Hipervínculo" xfId="43476" builtinId="8" hidden="1"/>
    <cellStyle name="Hipervínculo" xfId="43478" builtinId="8" hidden="1"/>
    <cellStyle name="Hipervínculo" xfId="43480" builtinId="8" hidden="1"/>
    <cellStyle name="Hipervínculo" xfId="43482" builtinId="8" hidden="1"/>
    <cellStyle name="Hipervínculo" xfId="43484" builtinId="8" hidden="1"/>
    <cellStyle name="Hipervínculo" xfId="43486" builtinId="8" hidden="1"/>
    <cellStyle name="Hipervínculo" xfId="43488" builtinId="8" hidden="1"/>
    <cellStyle name="Hipervínculo" xfId="43490" builtinId="8" hidden="1"/>
    <cellStyle name="Hipervínculo" xfId="43492" builtinId="8" hidden="1"/>
    <cellStyle name="Hipervínculo" xfId="43494" builtinId="8" hidden="1"/>
    <cellStyle name="Hipervínculo" xfId="43496" builtinId="8" hidden="1"/>
    <cellStyle name="Hipervínculo" xfId="43498" builtinId="8" hidden="1"/>
    <cellStyle name="Hipervínculo" xfId="43500" builtinId="8" hidden="1"/>
    <cellStyle name="Hipervínculo" xfId="43502" builtinId="8" hidden="1"/>
    <cellStyle name="Hipervínculo" xfId="43504" builtinId="8" hidden="1"/>
    <cellStyle name="Hipervínculo" xfId="43506" builtinId="8" hidden="1"/>
    <cellStyle name="Hipervínculo" xfId="43508" builtinId="8" hidden="1"/>
    <cellStyle name="Hipervínculo" xfId="43510" builtinId="8" hidden="1"/>
    <cellStyle name="Hipervínculo" xfId="43512" builtinId="8" hidden="1"/>
    <cellStyle name="Hipervínculo" xfId="43514" builtinId="8" hidden="1"/>
    <cellStyle name="Hipervínculo" xfId="43516" builtinId="8" hidden="1"/>
    <cellStyle name="Hipervínculo" xfId="43518" builtinId="8" hidden="1"/>
    <cellStyle name="Hipervínculo" xfId="43520" builtinId="8" hidden="1"/>
    <cellStyle name="Hipervínculo" xfId="43522" builtinId="8" hidden="1"/>
    <cellStyle name="Hipervínculo" xfId="43524" builtinId="8" hidden="1"/>
    <cellStyle name="Hipervínculo" xfId="43526" builtinId="8" hidden="1"/>
    <cellStyle name="Hipervínculo" xfId="43528" builtinId="8" hidden="1"/>
    <cellStyle name="Hipervínculo" xfId="43530" builtinId="8" hidden="1"/>
    <cellStyle name="Hipervínculo" xfId="43532" builtinId="8" hidden="1"/>
    <cellStyle name="Hipervínculo" xfId="43534" builtinId="8" hidden="1"/>
    <cellStyle name="Hipervínculo" xfId="43536" builtinId="8" hidden="1"/>
    <cellStyle name="Hipervínculo" xfId="43538" builtinId="8" hidden="1"/>
    <cellStyle name="Hipervínculo" xfId="43540" builtinId="8" hidden="1"/>
    <cellStyle name="Hipervínculo" xfId="43542" builtinId="8" hidden="1"/>
    <cellStyle name="Hipervínculo" xfId="43544" builtinId="8" hidden="1"/>
    <cellStyle name="Hipervínculo" xfId="43546" builtinId="8" hidden="1"/>
    <cellStyle name="Hipervínculo" xfId="43548" builtinId="8" hidden="1"/>
    <cellStyle name="Hipervínculo" xfId="43550" builtinId="8" hidden="1"/>
    <cellStyle name="Hipervínculo" xfId="43552" builtinId="8" hidden="1"/>
    <cellStyle name="Hipervínculo" xfId="43554" builtinId="8" hidden="1"/>
    <cellStyle name="Hipervínculo" xfId="43556" builtinId="8" hidden="1"/>
    <cellStyle name="Hipervínculo" xfId="43558" builtinId="8" hidden="1"/>
    <cellStyle name="Hipervínculo" xfId="43560" builtinId="8" hidden="1"/>
    <cellStyle name="Hipervínculo" xfId="43562" builtinId="8" hidden="1"/>
    <cellStyle name="Hipervínculo" xfId="43564" builtinId="8" hidden="1"/>
    <cellStyle name="Hipervínculo" xfId="43566" builtinId="8" hidden="1"/>
    <cellStyle name="Hipervínculo" xfId="43568" builtinId="8" hidden="1"/>
    <cellStyle name="Hipervínculo" xfId="43570" builtinId="8" hidden="1"/>
    <cellStyle name="Hipervínculo" xfId="43572" builtinId="8" hidden="1"/>
    <cellStyle name="Hipervínculo" xfId="43574" builtinId="8" hidden="1"/>
    <cellStyle name="Hipervínculo" xfId="43576" builtinId="8" hidden="1"/>
    <cellStyle name="Hipervínculo" xfId="43578" builtinId="8" hidden="1"/>
    <cellStyle name="Hipervínculo" xfId="43580" builtinId="8" hidden="1"/>
    <cellStyle name="Hipervínculo" xfId="43582" builtinId="8" hidden="1"/>
    <cellStyle name="Hipervínculo" xfId="43584" builtinId="8" hidden="1"/>
    <cellStyle name="Hipervínculo" xfId="43586" builtinId="8" hidden="1"/>
    <cellStyle name="Hipervínculo" xfId="43588" builtinId="8" hidden="1"/>
    <cellStyle name="Hipervínculo" xfId="43590" builtinId="8" hidden="1"/>
    <cellStyle name="Hipervínculo" xfId="43592" builtinId="8" hidden="1"/>
    <cellStyle name="Hipervínculo" xfId="43594" builtinId="8" hidden="1"/>
    <cellStyle name="Hipervínculo" xfId="43596" builtinId="8" hidden="1"/>
    <cellStyle name="Hipervínculo" xfId="43598" builtinId="8" hidden="1"/>
    <cellStyle name="Hipervínculo" xfId="43600" builtinId="8" hidden="1"/>
    <cellStyle name="Hipervínculo" xfId="43602" builtinId="8" hidden="1"/>
    <cellStyle name="Hipervínculo" xfId="43604" builtinId="8" hidden="1"/>
    <cellStyle name="Hipervínculo" xfId="43606" builtinId="8" hidden="1"/>
    <cellStyle name="Hipervínculo" xfId="43608" builtinId="8" hidden="1"/>
    <cellStyle name="Hipervínculo" xfId="43610" builtinId="8" hidden="1"/>
    <cellStyle name="Hipervínculo" xfId="43612" builtinId="8" hidden="1"/>
    <cellStyle name="Hipervínculo" xfId="43614" builtinId="8" hidden="1"/>
    <cellStyle name="Hipervínculo" xfId="43616" builtinId="8" hidden="1"/>
    <cellStyle name="Hipervínculo" xfId="43618" builtinId="8" hidden="1"/>
    <cellStyle name="Hipervínculo" xfId="43620" builtinId="8" hidden="1"/>
    <cellStyle name="Hipervínculo" xfId="43622" builtinId="8" hidden="1"/>
    <cellStyle name="Hipervínculo" xfId="43624" builtinId="8" hidden="1"/>
    <cellStyle name="Hipervínculo" xfId="43626" builtinId="8" hidden="1"/>
    <cellStyle name="Hipervínculo" xfId="43628" builtinId="8" hidden="1"/>
    <cellStyle name="Hipervínculo" xfId="43630" builtinId="8" hidden="1"/>
    <cellStyle name="Hipervínculo" xfId="43632" builtinId="8" hidden="1"/>
    <cellStyle name="Hipervínculo" xfId="43634" builtinId="8" hidden="1"/>
    <cellStyle name="Hipervínculo" xfId="43636" builtinId="8" hidden="1"/>
    <cellStyle name="Hipervínculo" xfId="43638" builtinId="8" hidden="1"/>
    <cellStyle name="Hipervínculo" xfId="43640" builtinId="8" hidden="1"/>
    <cellStyle name="Hipervínculo" xfId="43642" builtinId="8" hidden="1"/>
    <cellStyle name="Hipervínculo" xfId="43644" builtinId="8" hidden="1"/>
    <cellStyle name="Hipervínculo" xfId="43646" builtinId="8" hidden="1"/>
    <cellStyle name="Hipervínculo" xfId="43648" builtinId="8" hidden="1"/>
    <cellStyle name="Hipervínculo" xfId="43650" builtinId="8" hidden="1"/>
    <cellStyle name="Hipervínculo" xfId="43652" builtinId="8" hidden="1"/>
    <cellStyle name="Hipervínculo" xfId="43654" builtinId="8" hidden="1"/>
    <cellStyle name="Hipervínculo" xfId="43656" builtinId="8" hidden="1"/>
    <cellStyle name="Hipervínculo" xfId="43658" builtinId="8" hidden="1"/>
    <cellStyle name="Hipervínculo" xfId="43660" builtinId="8" hidden="1"/>
    <cellStyle name="Hipervínculo" xfId="43662" builtinId="8" hidden="1"/>
    <cellStyle name="Hipervínculo" xfId="43664" builtinId="8" hidden="1"/>
    <cellStyle name="Hipervínculo" xfId="43666" builtinId="8" hidden="1"/>
    <cellStyle name="Hipervínculo" xfId="43668" builtinId="8" hidden="1"/>
    <cellStyle name="Hipervínculo" xfId="43670" builtinId="8" hidden="1"/>
    <cellStyle name="Hipervínculo" xfId="43672" builtinId="8" hidden="1"/>
    <cellStyle name="Hipervínculo" xfId="43674" builtinId="8" hidden="1"/>
    <cellStyle name="Hipervínculo" xfId="43676" builtinId="8" hidden="1"/>
    <cellStyle name="Hipervínculo" xfId="43678" builtinId="8" hidden="1"/>
    <cellStyle name="Hipervínculo" xfId="43680" builtinId="8" hidden="1"/>
    <cellStyle name="Hipervínculo" xfId="43682" builtinId="8" hidden="1"/>
    <cellStyle name="Hipervínculo" xfId="43684" builtinId="8" hidden="1"/>
    <cellStyle name="Hipervínculo" xfId="43686" builtinId="8" hidden="1"/>
    <cellStyle name="Hipervínculo" xfId="43688" builtinId="8" hidden="1"/>
    <cellStyle name="Hipervínculo" xfId="43690" builtinId="8" hidden="1"/>
    <cellStyle name="Hipervínculo" xfId="43692" builtinId="8" hidden="1"/>
    <cellStyle name="Hipervínculo" xfId="43694" builtinId="8" hidden="1"/>
    <cellStyle name="Hipervínculo" xfId="43696" builtinId="8" hidden="1"/>
    <cellStyle name="Hipervínculo" xfId="43698" builtinId="8" hidden="1"/>
    <cellStyle name="Hipervínculo" xfId="43700" builtinId="8" hidden="1"/>
    <cellStyle name="Hipervínculo" xfId="43702" builtinId="8" hidden="1"/>
    <cellStyle name="Hipervínculo" xfId="43704" builtinId="8" hidden="1"/>
    <cellStyle name="Hipervínculo" xfId="43706" builtinId="8" hidden="1"/>
    <cellStyle name="Hipervínculo" xfId="43708" builtinId="8" hidden="1"/>
    <cellStyle name="Hipervínculo" xfId="43710" builtinId="8" hidden="1"/>
    <cellStyle name="Hipervínculo" xfId="43712" builtinId="8" hidden="1"/>
    <cellStyle name="Hipervínculo" xfId="43714" builtinId="8" hidden="1"/>
    <cellStyle name="Hipervínculo" xfId="43716" builtinId="8" hidden="1"/>
    <cellStyle name="Hipervínculo" xfId="43718" builtinId="8" hidden="1"/>
    <cellStyle name="Hipervínculo" xfId="43720" builtinId="8" hidden="1"/>
    <cellStyle name="Hipervínculo" xfId="43722" builtinId="8" hidden="1"/>
    <cellStyle name="Hipervínculo" xfId="43724" builtinId="8" hidden="1"/>
    <cellStyle name="Hipervínculo" xfId="43726" builtinId="8" hidden="1"/>
    <cellStyle name="Hipervínculo" xfId="43728" builtinId="8" hidden="1"/>
    <cellStyle name="Hipervínculo" xfId="43730" builtinId="8" hidden="1"/>
    <cellStyle name="Hipervínculo" xfId="43732" builtinId="8" hidden="1"/>
    <cellStyle name="Hipervínculo" xfId="43734" builtinId="8" hidden="1"/>
    <cellStyle name="Hipervínculo" xfId="43736" builtinId="8" hidden="1"/>
    <cellStyle name="Hipervínculo" xfId="43738" builtinId="8" hidden="1"/>
    <cellStyle name="Hipervínculo" xfId="43740" builtinId="8" hidden="1"/>
    <cellStyle name="Hipervínculo" xfId="43742" builtinId="8" hidden="1"/>
    <cellStyle name="Hipervínculo" xfId="43744" builtinId="8" hidden="1"/>
    <cellStyle name="Hipervínculo" xfId="43746" builtinId="8" hidden="1"/>
    <cellStyle name="Hipervínculo" xfId="43748" builtinId="8" hidden="1"/>
    <cellStyle name="Hipervínculo" xfId="43750" builtinId="8" hidden="1"/>
    <cellStyle name="Hipervínculo" xfId="43752" builtinId="8" hidden="1"/>
    <cellStyle name="Hipervínculo" xfId="43754" builtinId="8" hidden="1"/>
    <cellStyle name="Hipervínculo" xfId="43756" builtinId="8" hidden="1"/>
    <cellStyle name="Hipervínculo" xfId="43758" builtinId="8" hidden="1"/>
    <cellStyle name="Hipervínculo" xfId="43760" builtinId="8" hidden="1"/>
    <cellStyle name="Hipervínculo" xfId="43762" builtinId="8" hidden="1"/>
    <cellStyle name="Hipervínculo" xfId="43764" builtinId="8" hidden="1"/>
    <cellStyle name="Hipervínculo" xfId="43766" builtinId="8" hidden="1"/>
    <cellStyle name="Hipervínculo" xfId="43768" builtinId="8" hidden="1"/>
    <cellStyle name="Hipervínculo" xfId="43770" builtinId="8" hidden="1"/>
    <cellStyle name="Hipervínculo" xfId="43772" builtinId="8" hidden="1"/>
    <cellStyle name="Hipervínculo" xfId="43774" builtinId="8" hidden="1"/>
    <cellStyle name="Hipervínculo" xfId="43776" builtinId="8" hidden="1"/>
    <cellStyle name="Hipervínculo" xfId="43778" builtinId="8" hidden="1"/>
    <cellStyle name="Hipervínculo" xfId="43780" builtinId="8" hidden="1"/>
    <cellStyle name="Hipervínculo" xfId="43782" builtinId="8" hidden="1"/>
    <cellStyle name="Hipervínculo" xfId="43784" builtinId="8" hidden="1"/>
    <cellStyle name="Hipervínculo" xfId="43786" builtinId="8" hidden="1"/>
    <cellStyle name="Hipervínculo" xfId="43788" builtinId="8" hidden="1"/>
    <cellStyle name="Hipervínculo" xfId="43790" builtinId="8" hidden="1"/>
    <cellStyle name="Hipervínculo" xfId="43792" builtinId="8" hidden="1"/>
    <cellStyle name="Hipervínculo" xfId="43794" builtinId="8" hidden="1"/>
    <cellStyle name="Hipervínculo" xfId="43796" builtinId="8" hidden="1"/>
    <cellStyle name="Hipervínculo" xfId="43798" builtinId="8" hidden="1"/>
    <cellStyle name="Hipervínculo" xfId="43800" builtinId="8" hidden="1"/>
    <cellStyle name="Hipervínculo" xfId="43802" builtinId="8" hidden="1"/>
    <cellStyle name="Hipervínculo" xfId="43804" builtinId="8" hidden="1"/>
    <cellStyle name="Hipervínculo" xfId="43806" builtinId="8" hidden="1"/>
    <cellStyle name="Hipervínculo" xfId="43808" builtinId="8" hidden="1"/>
    <cellStyle name="Hipervínculo" xfId="43810" builtinId="8" hidden="1"/>
    <cellStyle name="Hipervínculo" xfId="43812" builtinId="8" hidden="1"/>
    <cellStyle name="Hipervínculo" xfId="43814" builtinId="8" hidden="1"/>
    <cellStyle name="Hipervínculo" xfId="43816" builtinId="8" hidden="1"/>
    <cellStyle name="Hipervínculo" xfId="43818" builtinId="8" hidden="1"/>
    <cellStyle name="Hipervínculo" xfId="43820" builtinId="8" hidden="1"/>
    <cellStyle name="Hipervínculo" xfId="43822" builtinId="8" hidden="1"/>
    <cellStyle name="Hipervínculo" xfId="43824" builtinId="8" hidden="1"/>
    <cellStyle name="Hipervínculo" xfId="43826" builtinId="8" hidden="1"/>
    <cellStyle name="Hipervínculo" xfId="43828" builtinId="8" hidden="1"/>
    <cellStyle name="Hipervínculo" xfId="43830" builtinId="8" hidden="1"/>
    <cellStyle name="Hipervínculo" xfId="43832" builtinId="8" hidden="1"/>
    <cellStyle name="Hipervínculo" xfId="43834" builtinId="8" hidden="1"/>
    <cellStyle name="Hipervínculo" xfId="43836" builtinId="8" hidden="1"/>
    <cellStyle name="Hipervínculo" xfId="43838" builtinId="8" hidden="1"/>
    <cellStyle name="Hipervínculo" xfId="43840" builtinId="8" hidden="1"/>
    <cellStyle name="Hipervínculo" xfId="43842" builtinId="8" hidden="1"/>
    <cellStyle name="Hipervínculo" xfId="43844" builtinId="8" hidden="1"/>
    <cellStyle name="Hipervínculo" xfId="43846" builtinId="8" hidden="1"/>
    <cellStyle name="Hipervínculo" xfId="43848" builtinId="8" hidden="1"/>
    <cellStyle name="Hipervínculo" xfId="43850" builtinId="8" hidden="1"/>
    <cellStyle name="Hipervínculo" xfId="43852" builtinId="8" hidden="1"/>
    <cellStyle name="Hipervínculo" xfId="43854" builtinId="8" hidden="1"/>
    <cellStyle name="Hipervínculo" xfId="43856" builtinId="8" hidden="1"/>
    <cellStyle name="Hipervínculo" xfId="43858" builtinId="8" hidden="1"/>
    <cellStyle name="Hipervínculo" xfId="43860" builtinId="8" hidden="1"/>
    <cellStyle name="Hipervínculo" xfId="43862" builtinId="8" hidden="1"/>
    <cellStyle name="Hipervínculo" xfId="43864" builtinId="8" hidden="1"/>
    <cellStyle name="Hipervínculo" xfId="43866" builtinId="8" hidden="1"/>
    <cellStyle name="Hipervínculo" xfId="43868" builtinId="8" hidden="1"/>
    <cellStyle name="Hipervínculo" xfId="43870" builtinId="8" hidden="1"/>
    <cellStyle name="Hipervínculo" xfId="43872" builtinId="8" hidden="1"/>
    <cellStyle name="Hipervínculo" xfId="43874" builtinId="8" hidden="1"/>
    <cellStyle name="Hipervínculo" xfId="43876" builtinId="8" hidden="1"/>
    <cellStyle name="Hipervínculo" xfId="43878" builtinId="8" hidden="1"/>
    <cellStyle name="Hipervínculo" xfId="43880" builtinId="8" hidden="1"/>
    <cellStyle name="Hipervínculo" xfId="43882" builtinId="8" hidden="1"/>
    <cellStyle name="Hipervínculo" xfId="43884" builtinId="8" hidden="1"/>
    <cellStyle name="Hipervínculo" xfId="43886" builtinId="8" hidden="1"/>
    <cellStyle name="Hipervínculo" xfId="43888" builtinId="8" hidden="1"/>
    <cellStyle name="Hipervínculo" xfId="43890" builtinId="8" hidden="1"/>
    <cellStyle name="Hipervínculo" xfId="43892" builtinId="8" hidden="1"/>
    <cellStyle name="Hipervínculo" xfId="43894" builtinId="8" hidden="1"/>
    <cellStyle name="Hipervínculo" xfId="43896" builtinId="8" hidden="1"/>
    <cellStyle name="Hipervínculo" xfId="43898" builtinId="8" hidden="1"/>
    <cellStyle name="Hipervínculo" xfId="43900" builtinId="8" hidden="1"/>
    <cellStyle name="Hipervínculo" xfId="43902" builtinId="8" hidden="1"/>
    <cellStyle name="Hipervínculo" xfId="43904" builtinId="8" hidden="1"/>
    <cellStyle name="Hipervínculo" xfId="43906" builtinId="8" hidden="1"/>
    <cellStyle name="Hipervínculo" xfId="43908" builtinId="8" hidden="1"/>
    <cellStyle name="Hipervínculo" xfId="43910" builtinId="8" hidden="1"/>
    <cellStyle name="Hipervínculo" xfId="43912" builtinId="8" hidden="1"/>
    <cellStyle name="Hipervínculo" xfId="43914" builtinId="8" hidden="1"/>
    <cellStyle name="Hipervínculo" xfId="43916" builtinId="8" hidden="1"/>
    <cellStyle name="Hipervínculo" xfId="43918" builtinId="8" hidden="1"/>
    <cellStyle name="Hipervínculo" xfId="43920" builtinId="8" hidden="1"/>
    <cellStyle name="Hipervínculo" xfId="43922" builtinId="8" hidden="1"/>
    <cellStyle name="Hipervínculo" xfId="43924" builtinId="8" hidden="1"/>
    <cellStyle name="Hipervínculo" xfId="43926" builtinId="8" hidden="1"/>
    <cellStyle name="Hipervínculo" xfId="43928" builtinId="8" hidden="1"/>
    <cellStyle name="Hipervínculo" xfId="43930" builtinId="8" hidden="1"/>
    <cellStyle name="Hipervínculo" xfId="43932" builtinId="8" hidden="1"/>
    <cellStyle name="Hipervínculo" xfId="43934" builtinId="8" hidden="1"/>
    <cellStyle name="Hipervínculo" xfId="43936" builtinId="8" hidden="1"/>
    <cellStyle name="Hipervínculo" xfId="43938" builtinId="8" hidden="1"/>
    <cellStyle name="Hipervínculo" xfId="43940" builtinId="8" hidden="1"/>
    <cellStyle name="Hipervínculo" xfId="43942" builtinId="8" hidden="1"/>
    <cellStyle name="Hipervínculo" xfId="43944" builtinId="8" hidden="1"/>
    <cellStyle name="Hipervínculo" xfId="43946" builtinId="8" hidden="1"/>
    <cellStyle name="Hipervínculo" xfId="43948" builtinId="8" hidden="1"/>
    <cellStyle name="Hipervínculo" xfId="43950" builtinId="8" hidden="1"/>
    <cellStyle name="Hipervínculo" xfId="43952" builtinId="8" hidden="1"/>
    <cellStyle name="Hipervínculo" xfId="43954" builtinId="8" hidden="1"/>
    <cellStyle name="Hipervínculo" xfId="43956" builtinId="8" hidden="1"/>
    <cellStyle name="Hipervínculo" xfId="43958" builtinId="8" hidden="1"/>
    <cellStyle name="Hipervínculo" xfId="43960" builtinId="8" hidden="1"/>
    <cellStyle name="Hipervínculo" xfId="43962" builtinId="8" hidden="1"/>
    <cellStyle name="Hipervínculo" xfId="43964" builtinId="8" hidden="1"/>
    <cellStyle name="Hipervínculo" xfId="43966" builtinId="8" hidden="1"/>
    <cellStyle name="Hipervínculo" xfId="43968" builtinId="8" hidden="1"/>
    <cellStyle name="Hipervínculo" xfId="43970" builtinId="8" hidden="1"/>
    <cellStyle name="Hipervínculo" xfId="43972" builtinId="8" hidden="1"/>
    <cellStyle name="Hipervínculo" xfId="43974" builtinId="8" hidden="1"/>
    <cellStyle name="Hipervínculo" xfId="43976" builtinId="8" hidden="1"/>
    <cellStyle name="Hipervínculo" xfId="43978" builtinId="8" hidden="1"/>
    <cellStyle name="Hipervínculo" xfId="43980" builtinId="8" hidden="1"/>
    <cellStyle name="Hipervínculo" xfId="43982" builtinId="8" hidden="1"/>
    <cellStyle name="Hipervínculo" xfId="43984" builtinId="8" hidden="1"/>
    <cellStyle name="Hipervínculo" xfId="43986" builtinId="8" hidden="1"/>
    <cellStyle name="Hipervínculo" xfId="43988" builtinId="8" hidden="1"/>
    <cellStyle name="Hipervínculo" xfId="43990" builtinId="8" hidden="1"/>
    <cellStyle name="Hipervínculo" xfId="43992" builtinId="8" hidden="1"/>
    <cellStyle name="Hipervínculo" xfId="43994" builtinId="8" hidden="1"/>
    <cellStyle name="Hipervínculo" xfId="43996" builtinId="8" hidden="1"/>
    <cellStyle name="Hipervínculo" xfId="43998" builtinId="8" hidden="1"/>
    <cellStyle name="Hipervínculo" xfId="44000" builtinId="8" hidden="1"/>
    <cellStyle name="Hipervínculo" xfId="44002" builtinId="8" hidden="1"/>
    <cellStyle name="Hipervínculo" xfId="44004" builtinId="8" hidden="1"/>
    <cellStyle name="Hipervínculo" xfId="44006" builtinId="8" hidden="1"/>
    <cellStyle name="Hipervínculo" xfId="44008" builtinId="8" hidden="1"/>
    <cellStyle name="Hipervínculo" xfId="44010" builtinId="8" hidden="1"/>
    <cellStyle name="Hipervínculo" xfId="44012" builtinId="8" hidden="1"/>
    <cellStyle name="Hipervínculo" xfId="44014" builtinId="8" hidden="1"/>
    <cellStyle name="Hipervínculo" xfId="44016" builtinId="8" hidden="1"/>
    <cellStyle name="Hipervínculo" xfId="44018" builtinId="8" hidden="1"/>
    <cellStyle name="Hipervínculo" xfId="44020" builtinId="8" hidden="1"/>
    <cellStyle name="Hipervínculo" xfId="44022" builtinId="8" hidden="1"/>
    <cellStyle name="Hipervínculo" xfId="44024" builtinId="8" hidden="1"/>
    <cellStyle name="Hipervínculo" xfId="44026" builtinId="8" hidden="1"/>
    <cellStyle name="Hipervínculo" xfId="44028" builtinId="8" hidden="1"/>
    <cellStyle name="Hipervínculo" xfId="44030" builtinId="8" hidden="1"/>
    <cellStyle name="Hipervínculo" xfId="44032" builtinId="8" hidden="1"/>
    <cellStyle name="Hipervínculo" xfId="44034" builtinId="8" hidden="1"/>
    <cellStyle name="Hipervínculo" xfId="44036" builtinId="8" hidden="1"/>
    <cellStyle name="Hipervínculo" xfId="44038" builtinId="8" hidden="1"/>
    <cellStyle name="Hipervínculo" xfId="44040" builtinId="8" hidden="1"/>
    <cellStyle name="Hipervínculo" xfId="44042" builtinId="8" hidden="1"/>
    <cellStyle name="Hipervínculo" xfId="44044" builtinId="8" hidden="1"/>
    <cellStyle name="Hipervínculo" xfId="44046" builtinId="8" hidden="1"/>
    <cellStyle name="Hipervínculo" xfId="44048" builtinId="8" hidden="1"/>
    <cellStyle name="Hipervínculo" xfId="44050" builtinId="8" hidden="1"/>
    <cellStyle name="Hipervínculo" xfId="44052" builtinId="8" hidden="1"/>
    <cellStyle name="Hipervínculo" xfId="44054" builtinId="8" hidden="1"/>
    <cellStyle name="Hipervínculo" xfId="44056" builtinId="8" hidden="1"/>
    <cellStyle name="Hipervínculo" xfId="44058" builtinId="8" hidden="1"/>
    <cellStyle name="Hipervínculo" xfId="44060" builtinId="8" hidden="1"/>
    <cellStyle name="Hipervínculo" xfId="44062" builtinId="8" hidden="1"/>
    <cellStyle name="Hipervínculo" xfId="44064" builtinId="8" hidden="1"/>
    <cellStyle name="Hipervínculo" xfId="44066" builtinId="8" hidden="1"/>
    <cellStyle name="Hipervínculo" xfId="44068" builtinId="8" hidden="1"/>
    <cellStyle name="Hipervínculo" xfId="44070" builtinId="8" hidden="1"/>
    <cellStyle name="Hipervínculo" xfId="44072" builtinId="8" hidden="1"/>
    <cellStyle name="Hipervínculo" xfId="44074" builtinId="8" hidden="1"/>
    <cellStyle name="Hipervínculo" xfId="44076" builtinId="8" hidden="1"/>
    <cellStyle name="Hipervínculo" xfId="44078" builtinId="8" hidden="1"/>
    <cellStyle name="Hipervínculo" xfId="44080" builtinId="8" hidden="1"/>
    <cellStyle name="Hipervínculo" xfId="44082" builtinId="8" hidden="1"/>
    <cellStyle name="Hipervínculo" xfId="44084" builtinId="8" hidden="1"/>
    <cellStyle name="Hipervínculo" xfId="44086" builtinId="8" hidden="1"/>
    <cellStyle name="Hipervínculo" xfId="44088" builtinId="8" hidden="1"/>
    <cellStyle name="Hipervínculo" xfId="44090" builtinId="8" hidden="1"/>
    <cellStyle name="Hipervínculo" xfId="44092" builtinId="8" hidden="1"/>
    <cellStyle name="Hipervínculo" xfId="44094" builtinId="8" hidden="1"/>
    <cellStyle name="Hipervínculo" xfId="44096" builtinId="8" hidden="1"/>
    <cellStyle name="Hipervínculo" xfId="44098" builtinId="8" hidden="1"/>
    <cellStyle name="Hipervínculo" xfId="44100" builtinId="8" hidden="1"/>
    <cellStyle name="Hipervínculo" xfId="44102" builtinId="8" hidden="1"/>
    <cellStyle name="Hipervínculo" xfId="44104" builtinId="8" hidden="1"/>
    <cellStyle name="Hipervínculo" xfId="44106" builtinId="8" hidden="1"/>
    <cellStyle name="Hipervínculo" xfId="44108" builtinId="8" hidden="1"/>
    <cellStyle name="Hipervínculo" xfId="44110" builtinId="8" hidden="1"/>
    <cellStyle name="Hipervínculo" xfId="44112" builtinId="8" hidden="1"/>
    <cellStyle name="Hipervínculo" xfId="44114" builtinId="8" hidden="1"/>
    <cellStyle name="Hipervínculo" xfId="44116" builtinId="8" hidden="1"/>
    <cellStyle name="Hipervínculo" xfId="44118" builtinId="8" hidden="1"/>
    <cellStyle name="Hipervínculo" xfId="44120" builtinId="8" hidden="1"/>
    <cellStyle name="Hipervínculo" xfId="44122" builtinId="8" hidden="1"/>
    <cellStyle name="Hipervínculo" xfId="44124" builtinId="8" hidden="1"/>
    <cellStyle name="Hipervínculo" xfId="44126" builtinId="8" hidden="1"/>
    <cellStyle name="Hipervínculo" xfId="44128" builtinId="8" hidden="1"/>
    <cellStyle name="Hipervínculo" xfId="44130" builtinId="8" hidden="1"/>
    <cellStyle name="Hipervínculo" xfId="44132" builtinId="8" hidden="1"/>
    <cellStyle name="Hipervínculo" xfId="44134" builtinId="8" hidden="1"/>
    <cellStyle name="Hipervínculo" xfId="44136" builtinId="8" hidden="1"/>
    <cellStyle name="Hipervínculo" xfId="44138" builtinId="8" hidden="1"/>
    <cellStyle name="Hipervínculo" xfId="44140" builtinId="8" hidden="1"/>
    <cellStyle name="Hipervínculo" xfId="44142" builtinId="8" hidden="1"/>
    <cellStyle name="Hipervínculo" xfId="44144" builtinId="8" hidden="1"/>
    <cellStyle name="Hipervínculo" xfId="44146" builtinId="8" hidden="1"/>
    <cellStyle name="Hipervínculo" xfId="44148" builtinId="8" hidden="1"/>
    <cellStyle name="Hipervínculo" xfId="44150" builtinId="8" hidden="1"/>
    <cellStyle name="Hipervínculo" xfId="44152" builtinId="8" hidden="1"/>
    <cellStyle name="Hipervínculo" xfId="44154" builtinId="8" hidden="1"/>
    <cellStyle name="Hipervínculo" xfId="44156" builtinId="8" hidden="1"/>
    <cellStyle name="Hipervínculo" xfId="44158" builtinId="8" hidden="1"/>
    <cellStyle name="Hipervínculo" xfId="44160" builtinId="8" hidden="1"/>
    <cellStyle name="Hipervínculo" xfId="44162" builtinId="8" hidden="1"/>
    <cellStyle name="Hipervínculo" xfId="44164" builtinId="8" hidden="1"/>
    <cellStyle name="Hipervínculo" xfId="44166" builtinId="8" hidden="1"/>
    <cellStyle name="Hipervínculo" xfId="44168" builtinId="8" hidden="1"/>
    <cellStyle name="Hipervínculo" xfId="44170" builtinId="8" hidden="1"/>
    <cellStyle name="Hipervínculo" xfId="44172" builtinId="8" hidden="1"/>
    <cellStyle name="Hipervínculo" xfId="44174" builtinId="8" hidden="1"/>
    <cellStyle name="Hipervínculo" xfId="44176" builtinId="8" hidden="1"/>
    <cellStyle name="Hipervínculo" xfId="44178" builtinId="8" hidden="1"/>
    <cellStyle name="Hipervínculo" xfId="44180" builtinId="8" hidden="1"/>
    <cellStyle name="Hipervínculo" xfId="44182" builtinId="8" hidden="1"/>
    <cellStyle name="Hipervínculo" xfId="44184" builtinId="8" hidden="1"/>
    <cellStyle name="Hipervínculo" xfId="44186" builtinId="8" hidden="1"/>
    <cellStyle name="Hipervínculo" xfId="44188" builtinId="8" hidden="1"/>
    <cellStyle name="Hipervínculo" xfId="44190" builtinId="8" hidden="1"/>
    <cellStyle name="Hipervínculo" xfId="44192" builtinId="8" hidden="1"/>
    <cellStyle name="Hipervínculo" xfId="44194" builtinId="8" hidden="1"/>
    <cellStyle name="Hipervínculo" xfId="44196" builtinId="8" hidden="1"/>
    <cellStyle name="Hipervínculo" xfId="44198" builtinId="8" hidden="1"/>
    <cellStyle name="Hipervínculo" xfId="44200" builtinId="8" hidden="1"/>
    <cellStyle name="Hipervínculo" xfId="44202" builtinId="8" hidden="1"/>
    <cellStyle name="Hipervínculo" xfId="44204" builtinId="8" hidden="1"/>
    <cellStyle name="Hipervínculo" xfId="44206" builtinId="8" hidden="1"/>
    <cellStyle name="Hipervínculo" xfId="44208" builtinId="8" hidden="1"/>
    <cellStyle name="Hipervínculo" xfId="44210" builtinId="8" hidden="1"/>
    <cellStyle name="Hipervínculo" xfId="44212" builtinId="8" hidden="1"/>
    <cellStyle name="Hipervínculo" xfId="44214" builtinId="8" hidden="1"/>
    <cellStyle name="Hipervínculo" xfId="44216" builtinId="8" hidden="1"/>
    <cellStyle name="Hipervínculo" xfId="44218" builtinId="8" hidden="1"/>
    <cellStyle name="Hipervínculo" xfId="44220" builtinId="8" hidden="1"/>
    <cellStyle name="Hipervínculo" xfId="44222" builtinId="8" hidden="1"/>
    <cellStyle name="Hipervínculo" xfId="44224" builtinId="8" hidden="1"/>
    <cellStyle name="Hipervínculo" xfId="44226" builtinId="8" hidden="1"/>
    <cellStyle name="Hipervínculo" xfId="44228" builtinId="8" hidden="1"/>
    <cellStyle name="Hipervínculo" xfId="44230" builtinId="8" hidden="1"/>
    <cellStyle name="Hipervínculo" xfId="44232" builtinId="8" hidden="1"/>
    <cellStyle name="Hipervínculo" xfId="44234" builtinId="8" hidden="1"/>
    <cellStyle name="Hipervínculo" xfId="44236" builtinId="8" hidden="1"/>
    <cellStyle name="Hipervínculo" xfId="44238" builtinId="8" hidden="1"/>
    <cellStyle name="Hipervínculo" xfId="44240" builtinId="8" hidden="1"/>
    <cellStyle name="Hipervínculo" xfId="44242" builtinId="8" hidden="1"/>
    <cellStyle name="Hipervínculo" xfId="44244" builtinId="8" hidden="1"/>
    <cellStyle name="Hipervínculo" xfId="44246" builtinId="8" hidden="1"/>
    <cellStyle name="Hipervínculo" xfId="44248" builtinId="8" hidden="1"/>
    <cellStyle name="Hipervínculo" xfId="44250" builtinId="8" hidden="1"/>
    <cellStyle name="Hipervínculo" xfId="44252" builtinId="8" hidden="1"/>
    <cellStyle name="Hipervínculo" xfId="44254" builtinId="8" hidden="1"/>
    <cellStyle name="Hipervínculo" xfId="44256" builtinId="8" hidden="1"/>
    <cellStyle name="Hipervínculo" xfId="44258" builtinId="8" hidden="1"/>
    <cellStyle name="Hipervínculo" xfId="44260" builtinId="8" hidden="1"/>
    <cellStyle name="Hipervínculo" xfId="44262" builtinId="8" hidden="1"/>
    <cellStyle name="Hipervínculo" xfId="44264" builtinId="8" hidden="1"/>
    <cellStyle name="Hipervínculo" xfId="44266" builtinId="8" hidden="1"/>
    <cellStyle name="Hipervínculo" xfId="44268" builtinId="8" hidden="1"/>
    <cellStyle name="Hipervínculo" xfId="44270" builtinId="8" hidden="1"/>
    <cellStyle name="Hipervínculo" xfId="44272" builtinId="8" hidden="1"/>
    <cellStyle name="Hipervínculo" xfId="44274" builtinId="8" hidden="1"/>
    <cellStyle name="Hipervínculo" xfId="44276" builtinId="8" hidden="1"/>
    <cellStyle name="Hipervínculo" xfId="44278" builtinId="8" hidden="1"/>
    <cellStyle name="Hipervínculo" xfId="44280" builtinId="8" hidden="1"/>
    <cellStyle name="Hipervínculo" xfId="44282" builtinId="8" hidden="1"/>
    <cellStyle name="Hipervínculo" xfId="44284" builtinId="8" hidden="1"/>
    <cellStyle name="Hipervínculo" xfId="44286" builtinId="8" hidden="1"/>
    <cellStyle name="Hipervínculo" xfId="44288" builtinId="8" hidden="1"/>
    <cellStyle name="Hipervínculo" xfId="44290" builtinId="8" hidden="1"/>
    <cellStyle name="Hipervínculo" xfId="44292" builtinId="8" hidden="1"/>
    <cellStyle name="Hipervínculo" xfId="44294" builtinId="8" hidden="1"/>
    <cellStyle name="Hipervínculo" xfId="44296" builtinId="8" hidden="1"/>
    <cellStyle name="Hipervínculo" xfId="44298" builtinId="8" hidden="1"/>
    <cellStyle name="Hipervínculo" xfId="44300" builtinId="8" hidden="1"/>
    <cellStyle name="Hipervínculo" xfId="44302" builtinId="8" hidden="1"/>
    <cellStyle name="Hipervínculo" xfId="44304" builtinId="8" hidden="1"/>
    <cellStyle name="Hipervínculo" xfId="44306" builtinId="8" hidden="1"/>
    <cellStyle name="Hipervínculo" xfId="44308" builtinId="8" hidden="1"/>
    <cellStyle name="Hipervínculo" xfId="44310" builtinId="8" hidden="1"/>
    <cellStyle name="Hipervínculo" xfId="44312" builtinId="8" hidden="1"/>
    <cellStyle name="Hipervínculo" xfId="44314" builtinId="8" hidden="1"/>
    <cellStyle name="Hipervínculo" xfId="44316" builtinId="8" hidden="1"/>
    <cellStyle name="Hipervínculo" xfId="44318" builtinId="8" hidden="1"/>
    <cellStyle name="Hipervínculo" xfId="44320" builtinId="8" hidden="1"/>
    <cellStyle name="Hipervínculo" xfId="44322" builtinId="8" hidden="1"/>
    <cellStyle name="Hipervínculo" xfId="44324" builtinId="8" hidden="1"/>
    <cellStyle name="Hipervínculo" xfId="44326" builtinId="8" hidden="1"/>
    <cellStyle name="Hipervínculo" xfId="44328" builtinId="8" hidden="1"/>
    <cellStyle name="Hipervínculo" xfId="44330" builtinId="8" hidden="1"/>
    <cellStyle name="Hipervínculo" xfId="44332" builtinId="8" hidden="1"/>
    <cellStyle name="Hipervínculo" xfId="44334" builtinId="8" hidden="1"/>
    <cellStyle name="Hipervínculo" xfId="44336" builtinId="8" hidden="1"/>
    <cellStyle name="Hipervínculo" xfId="44338" builtinId="8" hidden="1"/>
    <cellStyle name="Hipervínculo" xfId="44340" builtinId="8" hidden="1"/>
    <cellStyle name="Hipervínculo" xfId="44342" builtinId="8" hidden="1"/>
    <cellStyle name="Hipervínculo" xfId="44344" builtinId="8" hidden="1"/>
    <cellStyle name="Hipervínculo" xfId="44346" builtinId="8" hidden="1"/>
    <cellStyle name="Hipervínculo" xfId="44348" builtinId="8" hidden="1"/>
    <cellStyle name="Hipervínculo" xfId="44350" builtinId="8" hidden="1"/>
    <cellStyle name="Hipervínculo" xfId="44352" builtinId="8" hidden="1"/>
    <cellStyle name="Hipervínculo" xfId="44354" builtinId="8" hidden="1"/>
    <cellStyle name="Hipervínculo" xfId="44356" builtinId="8" hidden="1"/>
    <cellStyle name="Hipervínculo" xfId="44358" builtinId="8" hidden="1"/>
    <cellStyle name="Hipervínculo" xfId="44360" builtinId="8" hidden="1"/>
    <cellStyle name="Hipervínculo" xfId="44362" builtinId="8" hidden="1"/>
    <cellStyle name="Hipervínculo" xfId="44364" builtinId="8" hidden="1"/>
    <cellStyle name="Hipervínculo" xfId="44366" builtinId="8" hidden="1"/>
    <cellStyle name="Hipervínculo" xfId="44368" builtinId="8" hidden="1"/>
    <cellStyle name="Hipervínculo" xfId="44370" builtinId="8" hidden="1"/>
    <cellStyle name="Hipervínculo" xfId="44372" builtinId="8" hidden="1"/>
    <cellStyle name="Hipervínculo" xfId="44374" builtinId="8" hidden="1"/>
    <cellStyle name="Hipervínculo" xfId="44376" builtinId="8" hidden="1"/>
    <cellStyle name="Hipervínculo" xfId="44378" builtinId="8" hidden="1"/>
    <cellStyle name="Hipervínculo" xfId="44380" builtinId="8" hidden="1"/>
    <cellStyle name="Hipervínculo" xfId="44382" builtinId="8" hidden="1"/>
    <cellStyle name="Hipervínculo" xfId="44384" builtinId="8" hidden="1"/>
    <cellStyle name="Hipervínculo" xfId="44386" builtinId="8" hidden="1"/>
    <cellStyle name="Hipervínculo" xfId="44388" builtinId="8" hidden="1"/>
    <cellStyle name="Hipervínculo" xfId="44390" builtinId="8" hidden="1"/>
    <cellStyle name="Hipervínculo" xfId="44392" builtinId="8" hidden="1"/>
    <cellStyle name="Hipervínculo" xfId="44394" builtinId="8" hidden="1"/>
    <cellStyle name="Hipervínculo" xfId="44396" builtinId="8" hidden="1"/>
    <cellStyle name="Hipervínculo" xfId="44398" builtinId="8" hidden="1"/>
    <cellStyle name="Hipervínculo" xfId="44400" builtinId="8" hidden="1"/>
    <cellStyle name="Hipervínculo" xfId="44402" builtinId="8" hidden="1"/>
    <cellStyle name="Hipervínculo" xfId="44404" builtinId="8" hidden="1"/>
    <cellStyle name="Hipervínculo" xfId="44406" builtinId="8" hidden="1"/>
    <cellStyle name="Hipervínculo" xfId="44408" builtinId="8" hidden="1"/>
    <cellStyle name="Hipervínculo" xfId="44410" builtinId="8" hidden="1"/>
    <cellStyle name="Hipervínculo" xfId="44412" builtinId="8" hidden="1"/>
    <cellStyle name="Hipervínculo" xfId="44414" builtinId="8" hidden="1"/>
    <cellStyle name="Hipervínculo" xfId="44416" builtinId="8" hidden="1"/>
    <cellStyle name="Hipervínculo" xfId="44418" builtinId="8" hidden="1"/>
    <cellStyle name="Hipervínculo" xfId="44420" builtinId="8" hidden="1"/>
    <cellStyle name="Hipervínculo" xfId="44422" builtinId="8" hidden="1"/>
    <cellStyle name="Hipervínculo" xfId="44424" builtinId="8" hidden="1"/>
    <cellStyle name="Hipervínculo" xfId="44426" builtinId="8" hidden="1"/>
    <cellStyle name="Hipervínculo" xfId="44428" builtinId="8" hidden="1"/>
    <cellStyle name="Hipervínculo" xfId="44430" builtinId="8" hidden="1"/>
    <cellStyle name="Hipervínculo" xfId="44432" builtinId="8" hidden="1"/>
    <cellStyle name="Hipervínculo" xfId="44434" builtinId="8" hidden="1"/>
    <cellStyle name="Hipervínculo" xfId="44436" builtinId="8" hidden="1"/>
    <cellStyle name="Hipervínculo" xfId="44438" builtinId="8" hidden="1"/>
    <cellStyle name="Hipervínculo" xfId="44440" builtinId="8" hidden="1"/>
    <cellStyle name="Hipervínculo" xfId="44442" builtinId="8" hidden="1"/>
    <cellStyle name="Hipervínculo" xfId="44444" builtinId="8" hidden="1"/>
    <cellStyle name="Hipervínculo" xfId="44446" builtinId="8" hidden="1"/>
    <cellStyle name="Hipervínculo" xfId="44448" builtinId="8" hidden="1"/>
    <cellStyle name="Hipervínculo" xfId="44450" builtinId="8" hidden="1"/>
    <cellStyle name="Hipervínculo" xfId="44452" builtinId="8" hidden="1"/>
    <cellStyle name="Hipervínculo" xfId="44454" builtinId="8" hidden="1"/>
    <cellStyle name="Hipervínculo" xfId="44456" builtinId="8" hidden="1"/>
    <cellStyle name="Hipervínculo" xfId="44458" builtinId="8" hidden="1"/>
    <cellStyle name="Hipervínculo" xfId="44460" builtinId="8" hidden="1"/>
    <cellStyle name="Hipervínculo" xfId="44462" builtinId="8" hidden="1"/>
    <cellStyle name="Hipervínculo" xfId="44464" builtinId="8" hidden="1"/>
    <cellStyle name="Hipervínculo" xfId="44466" builtinId="8" hidden="1"/>
    <cellStyle name="Hipervínculo" xfId="44468" builtinId="8" hidden="1"/>
    <cellStyle name="Hipervínculo" xfId="44470" builtinId="8" hidden="1"/>
    <cellStyle name="Hipervínculo" xfId="44472" builtinId="8" hidden="1"/>
    <cellStyle name="Hipervínculo" xfId="44474" builtinId="8" hidden="1"/>
    <cellStyle name="Hipervínculo" xfId="44476" builtinId="8" hidden="1"/>
    <cellStyle name="Hipervínculo" xfId="44478" builtinId="8" hidden="1"/>
    <cellStyle name="Hipervínculo" xfId="44480" builtinId="8" hidden="1"/>
    <cellStyle name="Hipervínculo" xfId="44482" builtinId="8" hidden="1"/>
    <cellStyle name="Hipervínculo" xfId="44484" builtinId="8" hidden="1"/>
    <cellStyle name="Hipervínculo" xfId="44486" builtinId="8" hidden="1"/>
    <cellStyle name="Hipervínculo" xfId="44488" builtinId="8" hidden="1"/>
    <cellStyle name="Hipervínculo" xfId="44490" builtinId="8" hidden="1"/>
    <cellStyle name="Hipervínculo" xfId="44492" builtinId="8" hidden="1"/>
    <cellStyle name="Hipervínculo" xfId="44494" builtinId="8" hidden="1"/>
    <cellStyle name="Hipervínculo" xfId="44496" builtinId="8" hidden="1"/>
    <cellStyle name="Hipervínculo" xfId="44498" builtinId="8" hidden="1"/>
    <cellStyle name="Hipervínculo" xfId="44500" builtinId="8" hidden="1"/>
    <cellStyle name="Hipervínculo" xfId="44502" builtinId="8" hidden="1"/>
    <cellStyle name="Hipervínculo" xfId="44504" builtinId="8" hidden="1"/>
    <cellStyle name="Hipervínculo" xfId="44506" builtinId="8" hidden="1"/>
    <cellStyle name="Hipervínculo" xfId="44508" builtinId="8" hidden="1"/>
    <cellStyle name="Hipervínculo" xfId="44510" builtinId="8" hidden="1"/>
    <cellStyle name="Hipervínculo" xfId="44512" builtinId="8" hidden="1"/>
    <cellStyle name="Hipervínculo" xfId="44514" builtinId="8" hidden="1"/>
    <cellStyle name="Hipervínculo" xfId="44516" builtinId="8" hidden="1"/>
    <cellStyle name="Hipervínculo" xfId="44518" builtinId="8" hidden="1"/>
    <cellStyle name="Hipervínculo" xfId="44520" builtinId="8" hidden="1"/>
    <cellStyle name="Hipervínculo" xfId="44522" builtinId="8" hidden="1"/>
    <cellStyle name="Hipervínculo" xfId="44524" builtinId="8" hidden="1"/>
    <cellStyle name="Hipervínculo" xfId="44526" builtinId="8" hidden="1"/>
    <cellStyle name="Hipervínculo" xfId="44528" builtinId="8" hidden="1"/>
    <cellStyle name="Hipervínculo" xfId="44530" builtinId="8" hidden="1"/>
    <cellStyle name="Hipervínculo" xfId="44532" builtinId="8" hidden="1"/>
    <cellStyle name="Hipervínculo" xfId="44534" builtinId="8" hidden="1"/>
    <cellStyle name="Hipervínculo" xfId="44536" builtinId="8" hidden="1"/>
    <cellStyle name="Hipervínculo" xfId="44538" builtinId="8" hidden="1"/>
    <cellStyle name="Hipervínculo" xfId="44540" builtinId="8" hidden="1"/>
    <cellStyle name="Hipervínculo" xfId="44542" builtinId="8" hidden="1"/>
    <cellStyle name="Hipervínculo" xfId="44544" builtinId="8" hidden="1"/>
    <cellStyle name="Hipervínculo" xfId="44546" builtinId="8" hidden="1"/>
    <cellStyle name="Hipervínculo" xfId="44548" builtinId="8" hidden="1"/>
    <cellStyle name="Hipervínculo" xfId="44550" builtinId="8" hidden="1"/>
    <cellStyle name="Hipervínculo" xfId="44552" builtinId="8" hidden="1"/>
    <cellStyle name="Hipervínculo" xfId="44554" builtinId="8" hidden="1"/>
    <cellStyle name="Hipervínculo" xfId="44556" builtinId="8" hidden="1"/>
    <cellStyle name="Hipervínculo" xfId="44558" builtinId="8" hidden="1"/>
    <cellStyle name="Hipervínculo" xfId="44560" builtinId="8" hidden="1"/>
    <cellStyle name="Hipervínculo" xfId="44562" builtinId="8" hidden="1"/>
    <cellStyle name="Hipervínculo" xfId="44564" builtinId="8" hidden="1"/>
    <cellStyle name="Hipervínculo" xfId="44566" builtinId="8" hidden="1"/>
    <cellStyle name="Hipervínculo" xfId="44568" builtinId="8" hidden="1"/>
    <cellStyle name="Hipervínculo" xfId="44570" builtinId="8" hidden="1"/>
    <cellStyle name="Hipervínculo" xfId="44572" builtinId="8" hidden="1"/>
    <cellStyle name="Hipervínculo" xfId="44574" builtinId="8" hidden="1"/>
    <cellStyle name="Hipervínculo" xfId="44576" builtinId="8" hidden="1"/>
    <cellStyle name="Hipervínculo" xfId="44578" builtinId="8" hidden="1"/>
    <cellStyle name="Hipervínculo" xfId="44580" builtinId="8" hidden="1"/>
    <cellStyle name="Hipervínculo" xfId="44582" builtinId="8" hidden="1"/>
    <cellStyle name="Hipervínculo" xfId="44584" builtinId="8" hidden="1"/>
    <cellStyle name="Hipervínculo" xfId="44586" builtinId="8" hidden="1"/>
    <cellStyle name="Hipervínculo" xfId="44588" builtinId="8" hidden="1"/>
    <cellStyle name="Hipervínculo" xfId="44590" builtinId="8" hidden="1"/>
    <cellStyle name="Hipervínculo" xfId="44592" builtinId="8" hidden="1"/>
    <cellStyle name="Hipervínculo" xfId="44594" builtinId="8" hidden="1"/>
    <cellStyle name="Hipervínculo" xfId="44596" builtinId="8" hidden="1"/>
    <cellStyle name="Hipervínculo" xfId="44598" builtinId="8" hidden="1"/>
    <cellStyle name="Hipervínculo" xfId="44600" builtinId="8" hidden="1"/>
    <cellStyle name="Hipervínculo" xfId="44602" builtinId="8" hidden="1"/>
    <cellStyle name="Hipervínculo" xfId="44604" builtinId="8" hidden="1"/>
    <cellStyle name="Hipervínculo" xfId="44606" builtinId="8" hidden="1"/>
    <cellStyle name="Hipervínculo" xfId="44608" builtinId="8" hidden="1"/>
    <cellStyle name="Hipervínculo" xfId="44610" builtinId="8" hidden="1"/>
    <cellStyle name="Hipervínculo" xfId="44612" builtinId="8" hidden="1"/>
    <cellStyle name="Hipervínculo" xfId="44614" builtinId="8" hidden="1"/>
    <cellStyle name="Hipervínculo" xfId="44616" builtinId="8" hidden="1"/>
    <cellStyle name="Hipervínculo" xfId="44618" builtinId="8" hidden="1"/>
    <cellStyle name="Hipervínculo" xfId="44620" builtinId="8" hidden="1"/>
    <cellStyle name="Hipervínculo" xfId="44622" builtinId="8" hidden="1"/>
    <cellStyle name="Hipervínculo" xfId="44624" builtinId="8" hidden="1"/>
    <cellStyle name="Hipervínculo" xfId="44626" builtinId="8" hidden="1"/>
    <cellStyle name="Hipervínculo" xfId="44628" builtinId="8" hidden="1"/>
    <cellStyle name="Hipervínculo" xfId="44630" builtinId="8" hidden="1"/>
    <cellStyle name="Hipervínculo" xfId="44632" builtinId="8" hidden="1"/>
    <cellStyle name="Hipervínculo" xfId="44634" builtinId="8" hidden="1"/>
    <cellStyle name="Hipervínculo" xfId="44636" builtinId="8" hidden="1"/>
    <cellStyle name="Hipervínculo" xfId="44638" builtinId="8" hidden="1"/>
    <cellStyle name="Hipervínculo" xfId="44640" builtinId="8" hidden="1"/>
    <cellStyle name="Hipervínculo" xfId="44642" builtinId="8" hidden="1"/>
    <cellStyle name="Hipervínculo" xfId="44644" builtinId="8" hidden="1"/>
    <cellStyle name="Hipervínculo" xfId="44646" builtinId="8" hidden="1"/>
    <cellStyle name="Hipervínculo" xfId="44648" builtinId="8" hidden="1"/>
    <cellStyle name="Hipervínculo" xfId="44650" builtinId="8" hidden="1"/>
    <cellStyle name="Hipervínculo" xfId="44652" builtinId="8" hidden="1"/>
    <cellStyle name="Hipervínculo" xfId="44654" builtinId="8" hidden="1"/>
    <cellStyle name="Hipervínculo" xfId="44656" builtinId="8" hidden="1"/>
    <cellStyle name="Hipervínculo" xfId="44658" builtinId="8" hidden="1"/>
    <cellStyle name="Hipervínculo" xfId="44660" builtinId="8" hidden="1"/>
    <cellStyle name="Hipervínculo" xfId="44662" builtinId="8" hidden="1"/>
    <cellStyle name="Hipervínculo" xfId="44664" builtinId="8" hidden="1"/>
    <cellStyle name="Hipervínculo" xfId="44666" builtinId="8" hidden="1"/>
    <cellStyle name="Hipervínculo" xfId="44668" builtinId="8" hidden="1"/>
    <cellStyle name="Hipervínculo" xfId="44670" builtinId="8" hidden="1"/>
    <cellStyle name="Hipervínculo" xfId="44672" builtinId="8" hidden="1"/>
    <cellStyle name="Hipervínculo" xfId="44674" builtinId="8" hidden="1"/>
    <cellStyle name="Hipervínculo" xfId="44676" builtinId="8" hidden="1"/>
    <cellStyle name="Hipervínculo" xfId="44678" builtinId="8" hidden="1"/>
    <cellStyle name="Hipervínculo" xfId="44680" builtinId="8" hidden="1"/>
    <cellStyle name="Hipervínculo" xfId="44682" builtinId="8" hidden="1"/>
    <cellStyle name="Hipervínculo" xfId="44684" builtinId="8" hidden="1"/>
    <cellStyle name="Hipervínculo" xfId="44686" builtinId="8" hidden="1"/>
    <cellStyle name="Hipervínculo" xfId="44688" builtinId="8" hidden="1"/>
    <cellStyle name="Hipervínculo" xfId="44690" builtinId="8" hidden="1"/>
    <cellStyle name="Hipervínculo" xfId="44692" builtinId="8" hidden="1"/>
    <cellStyle name="Hipervínculo" xfId="44694" builtinId="8" hidden="1"/>
    <cellStyle name="Hipervínculo" xfId="44696" builtinId="8" hidden="1"/>
    <cellStyle name="Hipervínculo" xfId="44698" builtinId="8" hidden="1"/>
    <cellStyle name="Hipervínculo" xfId="44700" builtinId="8" hidden="1"/>
    <cellStyle name="Hipervínculo" xfId="44702" builtinId="8" hidden="1"/>
    <cellStyle name="Hipervínculo" xfId="44704" builtinId="8" hidden="1"/>
    <cellStyle name="Hipervínculo" xfId="44706" builtinId="8" hidden="1"/>
    <cellStyle name="Hipervínculo" xfId="44708" builtinId="8" hidden="1"/>
    <cellStyle name="Hipervínculo" xfId="44710" builtinId="8" hidden="1"/>
    <cellStyle name="Hipervínculo" xfId="44712" builtinId="8" hidden="1"/>
    <cellStyle name="Hipervínculo" xfId="44714" builtinId="8" hidden="1"/>
    <cellStyle name="Hipervínculo" xfId="44716" builtinId="8" hidden="1"/>
    <cellStyle name="Hipervínculo" xfId="44718" builtinId="8" hidden="1"/>
    <cellStyle name="Hipervínculo" xfId="44720" builtinId="8" hidden="1"/>
    <cellStyle name="Hipervínculo" xfId="44722" builtinId="8" hidden="1"/>
    <cellStyle name="Hipervínculo" xfId="44724" builtinId="8" hidden="1"/>
    <cellStyle name="Hipervínculo" xfId="44726" builtinId="8" hidden="1"/>
    <cellStyle name="Hipervínculo" xfId="44728" builtinId="8" hidden="1"/>
    <cellStyle name="Hipervínculo" xfId="44730" builtinId="8" hidden="1"/>
    <cellStyle name="Hipervínculo" xfId="44732" builtinId="8" hidden="1"/>
    <cellStyle name="Hipervínculo" xfId="44734" builtinId="8" hidden="1"/>
    <cellStyle name="Hipervínculo" xfId="44736" builtinId="8" hidden="1"/>
    <cellStyle name="Hipervínculo" xfId="44738" builtinId="8" hidden="1"/>
    <cellStyle name="Hipervínculo" xfId="44740" builtinId="8" hidden="1"/>
    <cellStyle name="Hipervínculo" xfId="44742" builtinId="8" hidden="1"/>
    <cellStyle name="Hipervínculo" xfId="44744" builtinId="8" hidden="1"/>
    <cellStyle name="Hipervínculo" xfId="44746" builtinId="8" hidden="1"/>
    <cellStyle name="Hipervínculo" xfId="44748" builtinId="8" hidden="1"/>
    <cellStyle name="Hipervínculo" xfId="44750" builtinId="8" hidden="1"/>
    <cellStyle name="Hipervínculo" xfId="44752" builtinId="8" hidden="1"/>
    <cellStyle name="Hipervínculo" xfId="44754" builtinId="8" hidden="1"/>
    <cellStyle name="Hipervínculo" xfId="44756" builtinId="8" hidden="1"/>
    <cellStyle name="Hipervínculo" xfId="44758" builtinId="8" hidden="1"/>
    <cellStyle name="Hipervínculo" xfId="44760" builtinId="8" hidden="1"/>
    <cellStyle name="Hipervínculo" xfId="44762" builtinId="8" hidden="1"/>
    <cellStyle name="Hipervínculo" xfId="44764" builtinId="8" hidden="1"/>
    <cellStyle name="Hipervínculo" xfId="44766" builtinId="8" hidden="1"/>
    <cellStyle name="Hipervínculo" xfId="44768" builtinId="8" hidden="1"/>
    <cellStyle name="Hipervínculo" xfId="44770" builtinId="8" hidden="1"/>
    <cellStyle name="Hipervínculo" xfId="44772" builtinId="8" hidden="1"/>
    <cellStyle name="Hipervínculo" xfId="44774" builtinId="8" hidden="1"/>
    <cellStyle name="Hipervínculo" xfId="44776" builtinId="8" hidden="1"/>
    <cellStyle name="Hipervínculo" xfId="44778" builtinId="8" hidden="1"/>
    <cellStyle name="Hipervínculo" xfId="44780" builtinId="8" hidden="1"/>
    <cellStyle name="Hipervínculo" xfId="44782" builtinId="8" hidden="1"/>
    <cellStyle name="Hipervínculo" xfId="44784" builtinId="8" hidden="1"/>
    <cellStyle name="Hipervínculo" xfId="44786" builtinId="8" hidden="1"/>
    <cellStyle name="Hipervínculo" xfId="44788" builtinId="8" hidden="1"/>
    <cellStyle name="Hipervínculo" xfId="44790" builtinId="8" hidden="1"/>
    <cellStyle name="Hipervínculo" xfId="44792" builtinId="8" hidden="1"/>
    <cellStyle name="Hipervínculo" xfId="44794" builtinId="8" hidden="1"/>
    <cellStyle name="Hipervínculo" xfId="44796" builtinId="8" hidden="1"/>
    <cellStyle name="Hipervínculo" xfId="44798" builtinId="8" hidden="1"/>
    <cellStyle name="Hipervínculo" xfId="44800" builtinId="8" hidden="1"/>
    <cellStyle name="Hipervínculo" xfId="44802" builtinId="8" hidden="1"/>
    <cellStyle name="Hipervínculo" xfId="44804" builtinId="8" hidden="1"/>
    <cellStyle name="Hipervínculo" xfId="44806" builtinId="8" hidden="1"/>
    <cellStyle name="Hipervínculo" xfId="44808" builtinId="8" hidden="1"/>
    <cellStyle name="Hipervínculo" xfId="44810" builtinId="8" hidden="1"/>
    <cellStyle name="Hipervínculo" xfId="44812" builtinId="8" hidden="1"/>
    <cellStyle name="Hipervínculo" xfId="44814" builtinId="8" hidden="1"/>
    <cellStyle name="Hipervínculo" xfId="44816" builtinId="8" hidden="1"/>
    <cellStyle name="Hipervínculo" xfId="44818" builtinId="8" hidden="1"/>
    <cellStyle name="Hipervínculo" xfId="44820" builtinId="8" hidden="1"/>
    <cellStyle name="Hipervínculo" xfId="44822" builtinId="8" hidden="1"/>
    <cellStyle name="Hipervínculo" xfId="44824" builtinId="8" hidden="1"/>
    <cellStyle name="Hipervínculo" xfId="44826" builtinId="8" hidden="1"/>
    <cellStyle name="Hipervínculo" xfId="44828" builtinId="8" hidden="1"/>
    <cellStyle name="Hipervínculo" xfId="44830" builtinId="8" hidden="1"/>
    <cellStyle name="Hipervínculo" xfId="44832" builtinId="8" hidden="1"/>
    <cellStyle name="Hipervínculo" xfId="44834" builtinId="8" hidden="1"/>
    <cellStyle name="Hipervínculo" xfId="44836" builtinId="8" hidden="1"/>
    <cellStyle name="Hipervínculo" xfId="44838" builtinId="8" hidden="1"/>
    <cellStyle name="Hipervínculo" xfId="44840" builtinId="8" hidden="1"/>
    <cellStyle name="Hipervínculo" xfId="44842" builtinId="8" hidden="1"/>
    <cellStyle name="Hipervínculo" xfId="44844" builtinId="8" hidden="1"/>
    <cellStyle name="Hipervínculo" xfId="44846" builtinId="8" hidden="1"/>
    <cellStyle name="Hipervínculo" xfId="44848" builtinId="8" hidden="1"/>
    <cellStyle name="Hipervínculo" xfId="44850" builtinId="8" hidden="1"/>
    <cellStyle name="Hipervínculo" xfId="44852" builtinId="8" hidden="1"/>
    <cellStyle name="Hipervínculo" xfId="44854" builtinId="8" hidden="1"/>
    <cellStyle name="Hipervínculo" xfId="44856" builtinId="8" hidden="1"/>
    <cellStyle name="Hipervínculo" xfId="44858" builtinId="8" hidden="1"/>
    <cellStyle name="Hipervínculo" xfId="44860" builtinId="8" hidden="1"/>
    <cellStyle name="Hipervínculo" xfId="44862" builtinId="8" hidden="1"/>
    <cellStyle name="Hipervínculo" xfId="44864" builtinId="8" hidden="1"/>
    <cellStyle name="Hipervínculo" xfId="44866" builtinId="8" hidden="1"/>
    <cellStyle name="Hipervínculo" xfId="44868" builtinId="8" hidden="1"/>
    <cellStyle name="Hipervínculo" xfId="44870" builtinId="8" hidden="1"/>
    <cellStyle name="Hipervínculo" xfId="44872" builtinId="8" hidden="1"/>
    <cellStyle name="Hipervínculo" xfId="44874" builtinId="8" hidden="1"/>
    <cellStyle name="Hipervínculo" xfId="44876" builtinId="8" hidden="1"/>
    <cellStyle name="Hipervínculo" xfId="44878" builtinId="8" hidden="1"/>
    <cellStyle name="Hipervínculo" xfId="44880" builtinId="8" hidden="1"/>
    <cellStyle name="Hipervínculo" xfId="44882" builtinId="8" hidden="1"/>
    <cellStyle name="Hipervínculo" xfId="44884" builtinId="8" hidden="1"/>
    <cellStyle name="Hipervínculo" xfId="44886" builtinId="8" hidden="1"/>
    <cellStyle name="Hipervínculo" xfId="44888" builtinId="8" hidden="1"/>
    <cellStyle name="Hipervínculo" xfId="44890" builtinId="8" hidden="1"/>
    <cellStyle name="Hipervínculo" xfId="44892" builtinId="8" hidden="1"/>
    <cellStyle name="Hipervínculo" xfId="44894" builtinId="8" hidden="1"/>
    <cellStyle name="Hipervínculo" xfId="44896" builtinId="8" hidden="1"/>
    <cellStyle name="Hipervínculo" xfId="44898" builtinId="8" hidden="1"/>
    <cellStyle name="Hipervínculo" xfId="44900" builtinId="8" hidden="1"/>
    <cellStyle name="Hipervínculo" xfId="44902" builtinId="8" hidden="1"/>
    <cellStyle name="Hipervínculo" xfId="44904" builtinId="8" hidden="1"/>
    <cellStyle name="Hipervínculo" xfId="44906" builtinId="8" hidden="1"/>
    <cellStyle name="Hipervínculo" xfId="44908" builtinId="8" hidden="1"/>
    <cellStyle name="Hipervínculo" xfId="44910" builtinId="8" hidden="1"/>
    <cellStyle name="Hipervínculo" xfId="44912" builtinId="8" hidden="1"/>
    <cellStyle name="Hipervínculo" xfId="44914" builtinId="8" hidden="1"/>
    <cellStyle name="Hipervínculo" xfId="44916" builtinId="8" hidden="1"/>
    <cellStyle name="Hipervínculo" xfId="44918" builtinId="8" hidden="1"/>
    <cellStyle name="Hipervínculo" xfId="44920" builtinId="8" hidden="1"/>
    <cellStyle name="Hipervínculo" xfId="44922" builtinId="8" hidden="1"/>
    <cellStyle name="Hipervínculo" xfId="44924" builtinId="8" hidden="1"/>
    <cellStyle name="Hipervínculo" xfId="44926" builtinId="8" hidden="1"/>
    <cellStyle name="Hipervínculo" xfId="44928" builtinId="8" hidden="1"/>
    <cellStyle name="Hipervínculo" xfId="44930" builtinId="8" hidden="1"/>
    <cellStyle name="Hipervínculo" xfId="44932" builtinId="8" hidden="1"/>
    <cellStyle name="Hipervínculo" xfId="44934" builtinId="8" hidden="1"/>
    <cellStyle name="Hipervínculo" xfId="44936" builtinId="8" hidden="1"/>
    <cellStyle name="Hipervínculo" xfId="44938" builtinId="8" hidden="1"/>
    <cellStyle name="Hipervínculo" xfId="44940" builtinId="8" hidden="1"/>
    <cellStyle name="Hipervínculo" xfId="44942" builtinId="8" hidden="1"/>
    <cellStyle name="Hipervínculo" xfId="44944" builtinId="8" hidden="1"/>
    <cellStyle name="Hipervínculo" xfId="44946" builtinId="8" hidden="1"/>
    <cellStyle name="Hipervínculo" xfId="44948" builtinId="8" hidden="1"/>
    <cellStyle name="Hipervínculo" xfId="44950" builtinId="8" hidden="1"/>
    <cellStyle name="Hipervínculo" xfId="44952" builtinId="8" hidden="1"/>
    <cellStyle name="Hipervínculo" xfId="44954" builtinId="8" hidden="1"/>
    <cellStyle name="Hipervínculo" xfId="44956" builtinId="8" hidden="1"/>
    <cellStyle name="Hipervínculo" xfId="44958" builtinId="8" hidden="1"/>
    <cellStyle name="Hipervínculo" xfId="44960" builtinId="8" hidden="1"/>
    <cellStyle name="Hipervínculo" xfId="44962" builtinId="8" hidden="1"/>
    <cellStyle name="Hipervínculo" xfId="44964" builtinId="8" hidden="1"/>
    <cellStyle name="Hipervínculo" xfId="44966" builtinId="8" hidden="1"/>
    <cellStyle name="Hipervínculo" xfId="44968" builtinId="8" hidden="1"/>
    <cellStyle name="Hipervínculo" xfId="44970" builtinId="8" hidden="1"/>
    <cellStyle name="Hipervínculo" xfId="44972" builtinId="8" hidden="1"/>
    <cellStyle name="Hipervínculo" xfId="44974" builtinId="8" hidden="1"/>
    <cellStyle name="Hipervínculo" xfId="44976" builtinId="8" hidden="1"/>
    <cellStyle name="Hipervínculo" xfId="44978" builtinId="8" hidden="1"/>
    <cellStyle name="Hipervínculo" xfId="44980" builtinId="8" hidden="1"/>
    <cellStyle name="Hipervínculo" xfId="44982" builtinId="8" hidden="1"/>
    <cellStyle name="Hipervínculo" xfId="44984" builtinId="8" hidden="1"/>
    <cellStyle name="Hipervínculo" xfId="44986" builtinId="8" hidden="1"/>
    <cellStyle name="Hipervínculo" xfId="44988" builtinId="8" hidden="1"/>
    <cellStyle name="Hipervínculo" xfId="44990" builtinId="8" hidden="1"/>
    <cellStyle name="Hipervínculo" xfId="44992" builtinId="8" hidden="1"/>
    <cellStyle name="Hipervínculo" xfId="44994" builtinId="8" hidden="1"/>
    <cellStyle name="Hipervínculo" xfId="44996" builtinId="8" hidden="1"/>
    <cellStyle name="Hipervínculo" xfId="44998" builtinId="8" hidden="1"/>
    <cellStyle name="Hipervínculo" xfId="45000" builtinId="8" hidden="1"/>
    <cellStyle name="Hipervínculo" xfId="45002" builtinId="8" hidden="1"/>
    <cellStyle name="Hipervínculo" xfId="45004" builtinId="8" hidden="1"/>
    <cellStyle name="Hipervínculo" xfId="45006" builtinId="8" hidden="1"/>
    <cellStyle name="Hipervínculo" xfId="45008" builtinId="8" hidden="1"/>
    <cellStyle name="Hipervínculo" xfId="45010" builtinId="8" hidden="1"/>
    <cellStyle name="Hipervínculo" xfId="45012" builtinId="8" hidden="1"/>
    <cellStyle name="Hipervínculo" xfId="45014" builtinId="8" hidden="1"/>
    <cellStyle name="Hipervínculo" xfId="45016" builtinId="8" hidden="1"/>
    <cellStyle name="Hipervínculo" xfId="45018" builtinId="8" hidden="1"/>
    <cellStyle name="Hipervínculo" xfId="45020" builtinId="8" hidden="1"/>
    <cellStyle name="Hipervínculo" xfId="45022" builtinId="8" hidden="1"/>
    <cellStyle name="Hipervínculo" xfId="45024" builtinId="8" hidden="1"/>
    <cellStyle name="Hipervínculo" xfId="45026" builtinId="8" hidden="1"/>
    <cellStyle name="Hipervínculo" xfId="45028" builtinId="8" hidden="1"/>
    <cellStyle name="Hipervínculo" xfId="45030" builtinId="8" hidden="1"/>
    <cellStyle name="Hipervínculo" xfId="45032" builtinId="8" hidden="1"/>
    <cellStyle name="Hipervínculo" xfId="45034" builtinId="8" hidden="1"/>
    <cellStyle name="Hipervínculo" xfId="45036" builtinId="8" hidden="1"/>
    <cellStyle name="Hipervínculo" xfId="45038" builtinId="8" hidden="1"/>
    <cellStyle name="Hipervínculo" xfId="45040" builtinId="8" hidden="1"/>
    <cellStyle name="Hipervínculo" xfId="45042" builtinId="8" hidden="1"/>
    <cellStyle name="Hipervínculo" xfId="45044" builtinId="8" hidden="1"/>
    <cellStyle name="Hipervínculo" xfId="45046" builtinId="8" hidden="1"/>
    <cellStyle name="Hipervínculo" xfId="45048" builtinId="8" hidden="1"/>
    <cellStyle name="Hipervínculo" xfId="45050" builtinId="8" hidden="1"/>
    <cellStyle name="Hipervínculo" xfId="45052" builtinId="8" hidden="1"/>
    <cellStyle name="Hipervínculo" xfId="45054" builtinId="8" hidden="1"/>
    <cellStyle name="Hipervínculo" xfId="45056" builtinId="8" hidden="1"/>
    <cellStyle name="Hipervínculo" xfId="45058" builtinId="8" hidden="1"/>
    <cellStyle name="Hipervínculo" xfId="45060" builtinId="8" hidden="1"/>
    <cellStyle name="Hipervínculo" xfId="45062" builtinId="8" hidden="1"/>
    <cellStyle name="Hipervínculo" xfId="45064" builtinId="8" hidden="1"/>
    <cellStyle name="Hipervínculo" xfId="45066" builtinId="8" hidden="1"/>
    <cellStyle name="Hipervínculo" xfId="45068" builtinId="8" hidden="1"/>
    <cellStyle name="Hipervínculo" xfId="45070" builtinId="8" hidden="1"/>
    <cellStyle name="Hipervínculo" xfId="45072" builtinId="8" hidden="1"/>
    <cellStyle name="Hipervínculo" xfId="45074" builtinId="8" hidden="1"/>
    <cellStyle name="Hipervínculo" xfId="45076" builtinId="8" hidden="1"/>
    <cellStyle name="Hipervínculo" xfId="45078" builtinId="8" hidden="1"/>
    <cellStyle name="Hipervínculo" xfId="45080" builtinId="8" hidden="1"/>
    <cellStyle name="Hipervínculo" xfId="45082" builtinId="8" hidden="1"/>
    <cellStyle name="Hipervínculo" xfId="45084" builtinId="8" hidden="1"/>
    <cellStyle name="Hipervínculo" xfId="45086" builtinId="8" hidden="1"/>
    <cellStyle name="Hipervínculo" xfId="45088" builtinId="8" hidden="1"/>
    <cellStyle name="Hipervínculo" xfId="45090" builtinId="8" hidden="1"/>
    <cellStyle name="Hipervínculo" xfId="45092" builtinId="8" hidden="1"/>
    <cellStyle name="Hipervínculo" xfId="45094" builtinId="8" hidden="1"/>
    <cellStyle name="Hipervínculo" xfId="45096" builtinId="8" hidden="1"/>
    <cellStyle name="Hipervínculo" xfId="45098" builtinId="8" hidden="1"/>
    <cellStyle name="Hipervínculo" xfId="45100" builtinId="8" hidden="1"/>
    <cellStyle name="Hipervínculo" xfId="45102" builtinId="8" hidden="1"/>
    <cellStyle name="Hipervínculo" xfId="45104" builtinId="8" hidden="1"/>
    <cellStyle name="Hipervínculo" xfId="45106" builtinId="8" hidden="1"/>
    <cellStyle name="Hipervínculo" xfId="45108" builtinId="8" hidden="1"/>
    <cellStyle name="Hipervínculo" xfId="45110" builtinId="8" hidden="1"/>
    <cellStyle name="Hipervínculo" xfId="45112" builtinId="8" hidden="1"/>
    <cellStyle name="Hipervínculo" xfId="45114" builtinId="8" hidden="1"/>
    <cellStyle name="Hipervínculo" xfId="45116" builtinId="8" hidden="1"/>
    <cellStyle name="Hipervínculo" xfId="45118" builtinId="8" hidden="1"/>
    <cellStyle name="Hipervínculo" xfId="45120" builtinId="8" hidden="1"/>
    <cellStyle name="Hipervínculo" xfId="45122" builtinId="8" hidden="1"/>
    <cellStyle name="Hipervínculo" xfId="45124" builtinId="8" hidden="1"/>
    <cellStyle name="Hipervínculo" xfId="45126" builtinId="8" hidden="1"/>
    <cellStyle name="Hipervínculo" xfId="45128" builtinId="8" hidden="1"/>
    <cellStyle name="Hipervínculo" xfId="45130" builtinId="8" hidden="1"/>
    <cellStyle name="Hipervínculo" xfId="45132" builtinId="8" hidden="1"/>
    <cellStyle name="Hipervínculo" xfId="45134" builtinId="8" hidden="1"/>
    <cellStyle name="Hipervínculo" xfId="45136" builtinId="8" hidden="1"/>
    <cellStyle name="Hipervínculo" xfId="45138" builtinId="8" hidden="1"/>
    <cellStyle name="Hipervínculo" xfId="45140" builtinId="8" hidden="1"/>
    <cellStyle name="Hipervínculo" xfId="45142" builtinId="8" hidden="1"/>
    <cellStyle name="Hipervínculo" xfId="45144" builtinId="8" hidden="1"/>
    <cellStyle name="Hipervínculo" xfId="45146" builtinId="8" hidden="1"/>
    <cellStyle name="Hipervínculo" xfId="45148" builtinId="8" hidden="1"/>
    <cellStyle name="Hipervínculo" xfId="45150" builtinId="8" hidden="1"/>
    <cellStyle name="Hipervínculo" xfId="45152" builtinId="8" hidden="1"/>
    <cellStyle name="Hipervínculo" xfId="45154" builtinId="8" hidden="1"/>
    <cellStyle name="Hipervínculo" xfId="45156" builtinId="8" hidden="1"/>
    <cellStyle name="Hipervínculo" xfId="45158" builtinId="8" hidden="1"/>
    <cellStyle name="Hipervínculo" xfId="45160" builtinId="8" hidden="1"/>
    <cellStyle name="Hipervínculo" xfId="45162" builtinId="8" hidden="1"/>
    <cellStyle name="Hipervínculo" xfId="45164" builtinId="8" hidden="1"/>
    <cellStyle name="Hipervínculo" xfId="45166" builtinId="8" hidden="1"/>
    <cellStyle name="Hipervínculo" xfId="45168" builtinId="8" hidden="1"/>
    <cellStyle name="Hipervínculo" xfId="45170" builtinId="8" hidden="1"/>
    <cellStyle name="Hipervínculo" xfId="45172" builtinId="8" hidden="1"/>
    <cellStyle name="Hipervínculo" xfId="45174" builtinId="8" hidden="1"/>
    <cellStyle name="Hipervínculo" xfId="45176" builtinId="8" hidden="1"/>
    <cellStyle name="Hipervínculo" xfId="45178" builtinId="8" hidden="1"/>
    <cellStyle name="Hipervínculo" xfId="45180" builtinId="8" hidden="1"/>
    <cellStyle name="Hipervínculo" xfId="45182" builtinId="8" hidden="1"/>
    <cellStyle name="Hipervínculo" xfId="45184" builtinId="8" hidden="1"/>
    <cellStyle name="Hipervínculo" xfId="45186" builtinId="8" hidden="1"/>
    <cellStyle name="Hipervínculo" xfId="45188" builtinId="8" hidden="1"/>
    <cellStyle name="Hipervínculo" xfId="45190" builtinId="8" hidden="1"/>
    <cellStyle name="Hipervínculo" xfId="45192" builtinId="8" hidden="1"/>
    <cellStyle name="Hipervínculo" xfId="45194" builtinId="8" hidden="1"/>
    <cellStyle name="Hipervínculo" xfId="45196" builtinId="8" hidden="1"/>
    <cellStyle name="Hipervínculo" xfId="45198" builtinId="8" hidden="1"/>
    <cellStyle name="Hipervínculo" xfId="45200" builtinId="8" hidden="1"/>
    <cellStyle name="Hipervínculo" xfId="45202" builtinId="8" hidden="1"/>
    <cellStyle name="Hipervínculo" xfId="45204" builtinId="8" hidden="1"/>
    <cellStyle name="Hipervínculo" xfId="45206" builtinId="8" hidden="1"/>
    <cellStyle name="Hipervínculo" xfId="45208" builtinId="8" hidden="1"/>
    <cellStyle name="Hipervínculo" xfId="45210" builtinId="8" hidden="1"/>
    <cellStyle name="Hipervínculo" xfId="45212" builtinId="8" hidden="1"/>
    <cellStyle name="Hipervínculo" xfId="45214" builtinId="8" hidden="1"/>
    <cellStyle name="Hipervínculo" xfId="45216" builtinId="8" hidden="1"/>
    <cellStyle name="Hipervínculo" xfId="45218" builtinId="8" hidden="1"/>
    <cellStyle name="Hipervínculo" xfId="45220" builtinId="8" hidden="1"/>
    <cellStyle name="Hipervínculo" xfId="45222" builtinId="8" hidden="1"/>
    <cellStyle name="Hipervínculo" xfId="45224" builtinId="8" hidden="1"/>
    <cellStyle name="Hipervínculo" xfId="45226" builtinId="8" hidden="1"/>
    <cellStyle name="Hipervínculo" xfId="45228" builtinId="8" hidden="1"/>
    <cellStyle name="Hipervínculo" xfId="45230" builtinId="8" hidden="1"/>
    <cellStyle name="Hipervínculo" xfId="45232" builtinId="8" hidden="1"/>
    <cellStyle name="Hipervínculo" xfId="45234" builtinId="8" hidden="1"/>
    <cellStyle name="Hipervínculo" xfId="45236" builtinId="8" hidden="1"/>
    <cellStyle name="Hipervínculo" xfId="45238" builtinId="8" hidden="1"/>
    <cellStyle name="Hipervínculo" xfId="45240" builtinId="8" hidden="1"/>
    <cellStyle name="Hipervínculo" xfId="45242" builtinId="8" hidden="1"/>
    <cellStyle name="Hipervínculo" xfId="45244" builtinId="8" hidden="1"/>
    <cellStyle name="Hipervínculo" xfId="45246" builtinId="8" hidden="1"/>
    <cellStyle name="Hipervínculo" xfId="45248" builtinId="8" hidden="1"/>
    <cellStyle name="Hipervínculo" xfId="45250" builtinId="8" hidden="1"/>
    <cellStyle name="Hipervínculo" xfId="45252" builtinId="8" hidden="1"/>
    <cellStyle name="Hipervínculo" xfId="45254" builtinId="8" hidden="1"/>
    <cellStyle name="Hipervínculo" xfId="45256" builtinId="8" hidden="1"/>
    <cellStyle name="Hipervínculo" xfId="45258" builtinId="8" hidden="1"/>
    <cellStyle name="Hipervínculo" xfId="45260" builtinId="8" hidden="1"/>
    <cellStyle name="Hipervínculo" xfId="45262" builtinId="8" hidden="1"/>
    <cellStyle name="Hipervínculo" xfId="45264" builtinId="8" hidden="1"/>
    <cellStyle name="Hipervínculo" xfId="45266" builtinId="8" hidden="1"/>
    <cellStyle name="Hipervínculo" xfId="45268" builtinId="8" hidden="1"/>
    <cellStyle name="Hipervínculo" xfId="45270" builtinId="8" hidden="1"/>
    <cellStyle name="Hipervínculo" xfId="45272" builtinId="8" hidden="1"/>
    <cellStyle name="Hipervínculo" xfId="45274" builtinId="8" hidden="1"/>
    <cellStyle name="Hipervínculo" xfId="45276" builtinId="8" hidden="1"/>
    <cellStyle name="Hipervínculo" xfId="45278" builtinId="8" hidden="1"/>
    <cellStyle name="Hipervínculo" xfId="45280" builtinId="8" hidden="1"/>
    <cellStyle name="Hipervínculo" xfId="45282" builtinId="8" hidden="1"/>
    <cellStyle name="Hipervínculo" xfId="45284" builtinId="8" hidden="1"/>
    <cellStyle name="Hipervínculo" xfId="45286" builtinId="8" hidden="1"/>
    <cellStyle name="Hipervínculo" xfId="45288" builtinId="8" hidden="1"/>
    <cellStyle name="Hipervínculo" xfId="45290" builtinId="8" hidden="1"/>
    <cellStyle name="Hipervínculo" xfId="45292" builtinId="8" hidden="1"/>
    <cellStyle name="Hipervínculo" xfId="45294" builtinId="8" hidden="1"/>
    <cellStyle name="Hipervínculo" xfId="45296" builtinId="8" hidden="1"/>
    <cellStyle name="Hipervínculo" xfId="45298" builtinId="8" hidden="1"/>
    <cellStyle name="Hipervínculo" xfId="45300" builtinId="8" hidden="1"/>
    <cellStyle name="Hipervínculo" xfId="45302" builtinId="8" hidden="1"/>
    <cellStyle name="Hipervínculo" xfId="45304" builtinId="8" hidden="1"/>
    <cellStyle name="Hipervínculo" xfId="45306" builtinId="8" hidden="1"/>
    <cellStyle name="Hipervínculo" xfId="45308" builtinId="8" hidden="1"/>
    <cellStyle name="Hipervínculo" xfId="45310" builtinId="8" hidden="1"/>
    <cellStyle name="Hipervínculo" xfId="45312" builtinId="8" hidden="1"/>
    <cellStyle name="Hipervínculo" xfId="45314" builtinId="8" hidden="1"/>
    <cellStyle name="Hipervínculo" xfId="45316" builtinId="8" hidden="1"/>
    <cellStyle name="Hipervínculo" xfId="45318" builtinId="8" hidden="1"/>
    <cellStyle name="Hipervínculo" xfId="45320" builtinId="8" hidden="1"/>
    <cellStyle name="Hipervínculo" xfId="45322" builtinId="8" hidden="1"/>
    <cellStyle name="Hipervínculo" xfId="45324" builtinId="8" hidden="1"/>
    <cellStyle name="Hipervínculo" xfId="45326" builtinId="8" hidden="1"/>
    <cellStyle name="Hipervínculo" xfId="45328" builtinId="8" hidden="1"/>
    <cellStyle name="Hipervínculo" xfId="45330" builtinId="8" hidden="1"/>
    <cellStyle name="Hipervínculo" xfId="45332" builtinId="8" hidden="1"/>
    <cellStyle name="Hipervínculo" xfId="45334" builtinId="8" hidden="1"/>
    <cellStyle name="Hipervínculo" xfId="45336" builtinId="8" hidden="1"/>
    <cellStyle name="Hipervínculo" xfId="45338" builtinId="8" hidden="1"/>
    <cellStyle name="Hipervínculo" xfId="45340" builtinId="8" hidden="1"/>
    <cellStyle name="Hipervínculo" xfId="45342" builtinId="8" hidden="1"/>
    <cellStyle name="Hipervínculo" xfId="45344" builtinId="8" hidden="1"/>
    <cellStyle name="Hipervínculo" xfId="45346" builtinId="8" hidden="1"/>
    <cellStyle name="Hipervínculo" xfId="45348" builtinId="8" hidden="1"/>
    <cellStyle name="Hipervínculo" xfId="45350" builtinId="8" hidden="1"/>
    <cellStyle name="Hipervínculo" xfId="45352" builtinId="8" hidden="1"/>
    <cellStyle name="Hipervínculo" xfId="45354" builtinId="8" hidden="1"/>
    <cellStyle name="Hipervínculo" xfId="45356" builtinId="8" hidden="1"/>
    <cellStyle name="Hipervínculo" xfId="45358" builtinId="8" hidden="1"/>
    <cellStyle name="Hipervínculo" xfId="45360" builtinId="8" hidden="1"/>
    <cellStyle name="Hipervínculo" xfId="45362" builtinId="8" hidden="1"/>
    <cellStyle name="Hipervínculo" xfId="45364" builtinId="8" hidden="1"/>
    <cellStyle name="Hipervínculo" xfId="45366" builtinId="8" hidden="1"/>
    <cellStyle name="Hipervínculo" xfId="45368" builtinId="8" hidden="1"/>
    <cellStyle name="Hipervínculo" xfId="45370" builtinId="8" hidden="1"/>
    <cellStyle name="Hipervínculo" xfId="45372" builtinId="8" hidden="1"/>
    <cellStyle name="Hipervínculo" xfId="45374" builtinId="8" hidden="1"/>
    <cellStyle name="Hipervínculo" xfId="45376" builtinId="8" hidden="1"/>
    <cellStyle name="Hipervínculo" xfId="45378" builtinId="8" hidden="1"/>
    <cellStyle name="Hipervínculo" xfId="45380" builtinId="8" hidden="1"/>
    <cellStyle name="Hipervínculo" xfId="45382" builtinId="8" hidden="1"/>
    <cellStyle name="Hipervínculo" xfId="45384" builtinId="8" hidden="1"/>
    <cellStyle name="Hipervínculo" xfId="45386" builtinId="8" hidden="1"/>
    <cellStyle name="Hipervínculo" xfId="45388" builtinId="8" hidden="1"/>
    <cellStyle name="Hipervínculo" xfId="45390" builtinId="8" hidden="1"/>
    <cellStyle name="Hipervínculo" xfId="45392" builtinId="8" hidden="1"/>
    <cellStyle name="Hipervínculo" xfId="45394" builtinId="8" hidden="1"/>
    <cellStyle name="Hipervínculo" xfId="45396" builtinId="8" hidden="1"/>
    <cellStyle name="Hipervínculo" xfId="45398" builtinId="8" hidden="1"/>
    <cellStyle name="Hipervínculo" xfId="45400" builtinId="8" hidden="1"/>
    <cellStyle name="Hipervínculo" xfId="45402" builtinId="8" hidden="1"/>
    <cellStyle name="Hipervínculo" xfId="45404" builtinId="8" hidden="1"/>
    <cellStyle name="Hipervínculo" xfId="45406" builtinId="8" hidden="1"/>
    <cellStyle name="Hipervínculo" xfId="45408" builtinId="8" hidden="1"/>
    <cellStyle name="Hipervínculo" xfId="45410" builtinId="8" hidden="1"/>
    <cellStyle name="Hipervínculo" xfId="45412" builtinId="8" hidden="1"/>
    <cellStyle name="Hipervínculo" xfId="45414" builtinId="8" hidden="1"/>
    <cellStyle name="Hipervínculo" xfId="45416" builtinId="8" hidden="1"/>
    <cellStyle name="Hipervínculo" xfId="45418" builtinId="8" hidden="1"/>
    <cellStyle name="Hipervínculo" xfId="45420" builtinId="8" hidden="1"/>
    <cellStyle name="Hipervínculo" xfId="45422" builtinId="8" hidden="1"/>
    <cellStyle name="Hipervínculo" xfId="45424" builtinId="8" hidden="1"/>
    <cellStyle name="Hipervínculo" xfId="45426" builtinId="8" hidden="1"/>
    <cellStyle name="Hipervínculo" xfId="45428" builtinId="8" hidden="1"/>
    <cellStyle name="Hipervínculo" xfId="45430" builtinId="8" hidden="1"/>
    <cellStyle name="Hipervínculo" xfId="45432" builtinId="8" hidden="1"/>
    <cellStyle name="Hipervínculo" xfId="45434" builtinId="8" hidden="1"/>
    <cellStyle name="Hipervínculo" xfId="45436" builtinId="8" hidden="1"/>
    <cellStyle name="Hipervínculo" xfId="45438" builtinId="8" hidden="1"/>
    <cellStyle name="Hipervínculo" xfId="45440" builtinId="8" hidden="1"/>
    <cellStyle name="Hipervínculo" xfId="45442" builtinId="8" hidden="1"/>
    <cellStyle name="Hipervínculo" xfId="45444" builtinId="8" hidden="1"/>
    <cellStyle name="Hipervínculo" xfId="45446" builtinId="8" hidden="1"/>
    <cellStyle name="Hipervínculo" xfId="45448" builtinId="8" hidden="1"/>
    <cellStyle name="Hipervínculo" xfId="45450" builtinId="8" hidden="1"/>
    <cellStyle name="Hipervínculo" xfId="45452" builtinId="8" hidden="1"/>
    <cellStyle name="Hipervínculo" xfId="45454" builtinId="8" hidden="1"/>
    <cellStyle name="Hipervínculo" xfId="45456" builtinId="8" hidden="1"/>
    <cellStyle name="Hipervínculo" xfId="45458" builtinId="8" hidden="1"/>
    <cellStyle name="Hipervínculo" xfId="45460" builtinId="8" hidden="1"/>
    <cellStyle name="Hipervínculo" xfId="45462" builtinId="8" hidden="1"/>
    <cellStyle name="Hipervínculo" xfId="45464" builtinId="8" hidden="1"/>
    <cellStyle name="Hipervínculo" xfId="45466" builtinId="8" hidden="1"/>
    <cellStyle name="Hipervínculo" xfId="45468" builtinId="8" hidden="1"/>
    <cellStyle name="Hipervínculo" xfId="45470" builtinId="8" hidden="1"/>
    <cellStyle name="Hipervínculo" xfId="45472" builtinId="8" hidden="1"/>
    <cellStyle name="Hipervínculo" xfId="45474" builtinId="8" hidden="1"/>
    <cellStyle name="Hipervínculo" xfId="45476" builtinId="8" hidden="1"/>
    <cellStyle name="Hipervínculo" xfId="45478" builtinId="8" hidden="1"/>
    <cellStyle name="Hipervínculo" xfId="45480" builtinId="8" hidden="1"/>
    <cellStyle name="Hipervínculo" xfId="45482" builtinId="8" hidden="1"/>
    <cellStyle name="Hipervínculo" xfId="45484" builtinId="8" hidden="1"/>
    <cellStyle name="Hipervínculo" xfId="45486" builtinId="8" hidden="1"/>
    <cellStyle name="Hipervínculo" xfId="45488" builtinId="8" hidden="1"/>
    <cellStyle name="Hipervínculo" xfId="45490" builtinId="8" hidden="1"/>
    <cellStyle name="Hipervínculo" xfId="45492" builtinId="8" hidden="1"/>
    <cellStyle name="Hipervínculo" xfId="45494" builtinId="8" hidden="1"/>
    <cellStyle name="Hipervínculo" xfId="45496" builtinId="8" hidden="1"/>
    <cellStyle name="Hipervínculo" xfId="45498" builtinId="8" hidden="1"/>
    <cellStyle name="Hipervínculo" xfId="45500" builtinId="8" hidden="1"/>
    <cellStyle name="Hipervínculo" xfId="45502" builtinId="8" hidden="1"/>
    <cellStyle name="Hipervínculo" xfId="45504" builtinId="8" hidden="1"/>
    <cellStyle name="Hipervínculo" xfId="45506" builtinId="8" hidden="1"/>
    <cellStyle name="Hipervínculo" xfId="45508" builtinId="8" hidden="1"/>
    <cellStyle name="Hipervínculo" xfId="45510" builtinId="8" hidden="1"/>
    <cellStyle name="Hipervínculo" xfId="45512" builtinId="8" hidden="1"/>
    <cellStyle name="Hipervínculo" xfId="45514" builtinId="8" hidden="1"/>
    <cellStyle name="Hipervínculo" xfId="45516" builtinId="8" hidden="1"/>
    <cellStyle name="Hipervínculo" xfId="45518" builtinId="8" hidden="1"/>
    <cellStyle name="Hipervínculo" xfId="45520" builtinId="8" hidden="1"/>
    <cellStyle name="Hipervínculo" xfId="45522" builtinId="8" hidden="1"/>
    <cellStyle name="Hipervínculo" xfId="45524" builtinId="8" hidden="1"/>
    <cellStyle name="Hipervínculo" xfId="45526" builtinId="8" hidden="1"/>
    <cellStyle name="Hipervínculo" xfId="45528" builtinId="8" hidden="1"/>
    <cellStyle name="Hipervínculo" xfId="45530" builtinId="8" hidden="1"/>
    <cellStyle name="Hipervínculo" xfId="45532" builtinId="8" hidden="1"/>
    <cellStyle name="Hipervínculo" xfId="45534" builtinId="8" hidden="1"/>
    <cellStyle name="Hipervínculo" xfId="45536" builtinId="8" hidden="1"/>
    <cellStyle name="Hipervínculo" xfId="45538" builtinId="8" hidden="1"/>
    <cellStyle name="Hipervínculo" xfId="45540" builtinId="8" hidden="1"/>
    <cellStyle name="Hipervínculo" xfId="45542" builtinId="8" hidden="1"/>
    <cellStyle name="Hipervínculo" xfId="45544" builtinId="8" hidden="1"/>
    <cellStyle name="Hipervínculo" xfId="45546" builtinId="8" hidden="1"/>
    <cellStyle name="Hipervínculo" xfId="45548" builtinId="8" hidden="1"/>
    <cellStyle name="Hipervínculo" xfId="45550" builtinId="8" hidden="1"/>
    <cellStyle name="Hipervínculo" xfId="45552" builtinId="8" hidden="1"/>
    <cellStyle name="Hipervínculo" xfId="45554" builtinId="8" hidden="1"/>
    <cellStyle name="Hipervínculo" xfId="45556" builtinId="8" hidden="1"/>
    <cellStyle name="Hipervínculo" xfId="45558" builtinId="8" hidden="1"/>
    <cellStyle name="Hipervínculo" xfId="45560" builtinId="8" hidden="1"/>
    <cellStyle name="Hipervínculo" xfId="45562" builtinId="8" hidden="1"/>
    <cellStyle name="Hipervínculo" xfId="45564" builtinId="8" hidden="1"/>
    <cellStyle name="Hipervínculo" xfId="45566" builtinId="8" hidden="1"/>
    <cellStyle name="Hipervínculo" xfId="45568" builtinId="8" hidden="1"/>
    <cellStyle name="Hipervínculo" xfId="45570" builtinId="8" hidden="1"/>
    <cellStyle name="Hipervínculo" xfId="45572" builtinId="8" hidden="1"/>
    <cellStyle name="Hipervínculo" xfId="45574" builtinId="8" hidden="1"/>
    <cellStyle name="Hipervínculo" xfId="45576" builtinId="8" hidden="1"/>
    <cellStyle name="Hipervínculo" xfId="45578" builtinId="8" hidden="1"/>
    <cellStyle name="Hipervínculo" xfId="45580" builtinId="8" hidden="1"/>
    <cellStyle name="Hipervínculo" xfId="45582" builtinId="8" hidden="1"/>
    <cellStyle name="Hipervínculo" xfId="45584" builtinId="8" hidden="1"/>
    <cellStyle name="Hipervínculo" xfId="45586" builtinId="8" hidden="1"/>
    <cellStyle name="Hipervínculo" xfId="45588" builtinId="8" hidden="1"/>
    <cellStyle name="Hipervínculo" xfId="45590" builtinId="8" hidden="1"/>
    <cellStyle name="Hipervínculo" xfId="45592" builtinId="8" hidden="1"/>
    <cellStyle name="Hipervínculo" xfId="45594" builtinId="8" hidden="1"/>
    <cellStyle name="Hipervínculo" xfId="45596" builtinId="8" hidden="1"/>
    <cellStyle name="Hipervínculo" xfId="45598" builtinId="8" hidden="1"/>
    <cellStyle name="Hipervínculo" xfId="45600" builtinId="8" hidden="1"/>
    <cellStyle name="Hipervínculo" xfId="45602" builtinId="8" hidden="1"/>
    <cellStyle name="Hipervínculo" xfId="45604" builtinId="8" hidden="1"/>
    <cellStyle name="Hipervínculo" xfId="45606" builtinId="8" hidden="1"/>
    <cellStyle name="Hipervínculo" xfId="45608" builtinId="8" hidden="1"/>
    <cellStyle name="Hipervínculo" xfId="45610" builtinId="8" hidden="1"/>
    <cellStyle name="Hipervínculo" xfId="45612" builtinId="8" hidden="1"/>
    <cellStyle name="Hipervínculo" xfId="45614" builtinId="8" hidden="1"/>
    <cellStyle name="Hipervínculo" xfId="45616" builtinId="8" hidden="1"/>
    <cellStyle name="Hipervínculo" xfId="45618" builtinId="8" hidden="1"/>
    <cellStyle name="Hipervínculo" xfId="45620" builtinId="8" hidden="1"/>
    <cellStyle name="Hipervínculo" xfId="45622" builtinId="8" hidden="1"/>
    <cellStyle name="Hipervínculo" xfId="45624" builtinId="8" hidden="1"/>
    <cellStyle name="Hipervínculo" xfId="45626" builtinId="8" hidden="1"/>
    <cellStyle name="Hipervínculo" xfId="45628" builtinId="8" hidden="1"/>
    <cellStyle name="Hipervínculo" xfId="45630" builtinId="8" hidden="1"/>
    <cellStyle name="Hipervínculo" xfId="45632" builtinId="8" hidden="1"/>
    <cellStyle name="Hipervínculo" xfId="45634" builtinId="8" hidden="1"/>
    <cellStyle name="Hipervínculo" xfId="45636" builtinId="8" hidden="1"/>
    <cellStyle name="Hipervínculo" xfId="45638" builtinId="8" hidden="1"/>
    <cellStyle name="Hipervínculo" xfId="45640" builtinId="8" hidden="1"/>
    <cellStyle name="Hipervínculo" xfId="45642" builtinId="8" hidden="1"/>
    <cellStyle name="Hipervínculo" xfId="45644" builtinId="8" hidden="1"/>
    <cellStyle name="Hipervínculo" xfId="45646" builtinId="8" hidden="1"/>
    <cellStyle name="Hipervínculo" xfId="45648" builtinId="8" hidden="1"/>
    <cellStyle name="Hipervínculo" xfId="45650" builtinId="8" hidden="1"/>
    <cellStyle name="Hipervínculo" xfId="45652" builtinId="8" hidden="1"/>
    <cellStyle name="Hipervínculo" xfId="45654" builtinId="8" hidden="1"/>
    <cellStyle name="Hipervínculo" xfId="45656" builtinId="8" hidden="1"/>
    <cellStyle name="Hipervínculo" xfId="45658" builtinId="8" hidden="1"/>
    <cellStyle name="Hipervínculo" xfId="45660" builtinId="8" hidden="1"/>
    <cellStyle name="Hipervínculo" xfId="45662" builtinId="8" hidden="1"/>
    <cellStyle name="Hipervínculo" xfId="45664" builtinId="8" hidden="1"/>
    <cellStyle name="Hipervínculo" xfId="45666" builtinId="8" hidden="1"/>
    <cellStyle name="Hipervínculo" xfId="45668" builtinId="8" hidden="1"/>
    <cellStyle name="Hipervínculo" xfId="45670" builtinId="8" hidden="1"/>
    <cellStyle name="Hipervínculo" xfId="45672" builtinId="8" hidden="1"/>
    <cellStyle name="Hipervínculo" xfId="45674" builtinId="8" hidden="1"/>
    <cellStyle name="Hipervínculo" xfId="45676" builtinId="8" hidden="1"/>
    <cellStyle name="Hipervínculo" xfId="45678" builtinId="8" hidden="1"/>
    <cellStyle name="Hipervínculo" xfId="45680" builtinId="8" hidden="1"/>
    <cellStyle name="Hipervínculo" xfId="45682" builtinId="8" hidden="1"/>
    <cellStyle name="Hipervínculo" xfId="45684" builtinId="8" hidden="1"/>
    <cellStyle name="Hipervínculo" xfId="45686" builtinId="8" hidden="1"/>
    <cellStyle name="Hipervínculo" xfId="45688" builtinId="8" hidden="1"/>
    <cellStyle name="Hipervínculo" xfId="45690" builtinId="8" hidden="1"/>
    <cellStyle name="Hipervínculo" xfId="45692" builtinId="8" hidden="1"/>
    <cellStyle name="Hipervínculo" xfId="45694" builtinId="8" hidden="1"/>
    <cellStyle name="Hipervínculo" xfId="45696" builtinId="8" hidden="1"/>
    <cellStyle name="Hipervínculo" xfId="45698" builtinId="8" hidden="1"/>
    <cellStyle name="Hipervínculo" xfId="45700" builtinId="8" hidden="1"/>
    <cellStyle name="Hipervínculo" xfId="45702" builtinId="8" hidden="1"/>
    <cellStyle name="Hipervínculo" xfId="45704" builtinId="8" hidden="1"/>
    <cellStyle name="Hipervínculo" xfId="45706" builtinId="8" hidden="1"/>
    <cellStyle name="Hipervínculo" xfId="45708" builtinId="8" hidden="1"/>
    <cellStyle name="Hipervínculo" xfId="45710" builtinId="8" hidden="1"/>
    <cellStyle name="Hipervínculo" xfId="45712" builtinId="8" hidden="1"/>
    <cellStyle name="Hipervínculo" xfId="45714" builtinId="8" hidden="1"/>
    <cellStyle name="Hipervínculo" xfId="45716" builtinId="8" hidden="1"/>
    <cellStyle name="Hipervínculo" xfId="45718" builtinId="8" hidden="1"/>
    <cellStyle name="Hipervínculo" xfId="45720" builtinId="8" hidden="1"/>
    <cellStyle name="Hipervínculo" xfId="45722" builtinId="8" hidden="1"/>
    <cellStyle name="Hipervínculo" xfId="45724" builtinId="8" hidden="1"/>
    <cellStyle name="Hipervínculo" xfId="45726" builtinId="8" hidden="1"/>
    <cellStyle name="Hipervínculo" xfId="45728" builtinId="8" hidden="1"/>
    <cellStyle name="Hipervínculo" xfId="45730" builtinId="8" hidden="1"/>
    <cellStyle name="Hipervínculo" xfId="45732" builtinId="8" hidden="1"/>
    <cellStyle name="Hipervínculo" xfId="45734" builtinId="8" hidden="1"/>
    <cellStyle name="Hipervínculo" xfId="45736" builtinId="8" hidden="1"/>
    <cellStyle name="Hipervínculo" xfId="45738" builtinId="8" hidden="1"/>
    <cellStyle name="Hipervínculo" xfId="45740" builtinId="8" hidden="1"/>
    <cellStyle name="Hipervínculo" xfId="45742" builtinId="8" hidden="1"/>
    <cellStyle name="Hipervínculo" xfId="45744" builtinId="8" hidden="1"/>
    <cellStyle name="Hipervínculo" xfId="45746" builtinId="8" hidden="1"/>
    <cellStyle name="Hipervínculo" xfId="45748" builtinId="8" hidden="1"/>
    <cellStyle name="Hipervínculo" xfId="45750" builtinId="8" hidden="1"/>
    <cellStyle name="Hipervínculo" xfId="45752" builtinId="8" hidden="1"/>
    <cellStyle name="Hipervínculo" xfId="45754" builtinId="8" hidden="1"/>
    <cellStyle name="Hipervínculo" xfId="45756" builtinId="8" hidden="1"/>
    <cellStyle name="Hipervínculo" xfId="45758" builtinId="8" hidden="1"/>
    <cellStyle name="Hipervínculo" xfId="45760" builtinId="8" hidden="1"/>
    <cellStyle name="Hipervínculo" xfId="45762" builtinId="8" hidden="1"/>
    <cellStyle name="Hipervínculo" xfId="45764" builtinId="8" hidden="1"/>
    <cellStyle name="Hipervínculo" xfId="45766" builtinId="8" hidden="1"/>
    <cellStyle name="Hipervínculo" xfId="45768" builtinId="8" hidden="1"/>
    <cellStyle name="Hipervínculo" xfId="45770" builtinId="8" hidden="1"/>
    <cellStyle name="Hipervínculo" xfId="45772" builtinId="8" hidden="1"/>
    <cellStyle name="Hipervínculo" xfId="45774" builtinId="8" hidden="1"/>
    <cellStyle name="Hipervínculo" xfId="45776" builtinId="8" hidden="1"/>
    <cellStyle name="Hipervínculo" xfId="45778" builtinId="8" hidden="1"/>
    <cellStyle name="Hipervínculo" xfId="45780" builtinId="8" hidden="1"/>
    <cellStyle name="Hipervínculo" xfId="45782" builtinId="8" hidden="1"/>
    <cellStyle name="Hipervínculo" xfId="45784" builtinId="8" hidden="1"/>
    <cellStyle name="Hipervínculo" xfId="45786" builtinId="8" hidden="1"/>
    <cellStyle name="Hipervínculo" xfId="45788" builtinId="8" hidden="1"/>
    <cellStyle name="Hipervínculo" xfId="45790" builtinId="8" hidden="1"/>
    <cellStyle name="Hipervínculo" xfId="45792" builtinId="8" hidden="1"/>
    <cellStyle name="Hipervínculo" xfId="45794" builtinId="8" hidden="1"/>
    <cellStyle name="Hipervínculo" xfId="45796" builtinId="8" hidden="1"/>
    <cellStyle name="Hipervínculo" xfId="45798" builtinId="8" hidden="1"/>
    <cellStyle name="Hipervínculo" xfId="45800" builtinId="8" hidden="1"/>
    <cellStyle name="Hipervínculo" xfId="45802" builtinId="8" hidden="1"/>
    <cellStyle name="Hipervínculo" xfId="45804" builtinId="8" hidden="1"/>
    <cellStyle name="Hipervínculo" xfId="45806" builtinId="8" hidden="1"/>
    <cellStyle name="Hipervínculo" xfId="45808" builtinId="8" hidden="1"/>
    <cellStyle name="Hipervínculo" xfId="45810" builtinId="8" hidden="1"/>
    <cellStyle name="Hipervínculo" xfId="45812" builtinId="8" hidden="1"/>
    <cellStyle name="Hipervínculo" xfId="45814" builtinId="8" hidden="1"/>
    <cellStyle name="Hipervínculo" xfId="45816" builtinId="8" hidden="1"/>
    <cellStyle name="Hipervínculo" xfId="45818" builtinId="8" hidden="1"/>
    <cellStyle name="Hipervínculo" xfId="45820" builtinId="8" hidden="1"/>
    <cellStyle name="Hipervínculo" xfId="45822" builtinId="8" hidden="1"/>
    <cellStyle name="Hipervínculo" xfId="45824" builtinId="8" hidden="1"/>
    <cellStyle name="Hipervínculo" xfId="45826" builtinId="8" hidden="1"/>
    <cellStyle name="Hipervínculo" xfId="45828" builtinId="8" hidden="1"/>
    <cellStyle name="Hipervínculo" xfId="45830" builtinId="8" hidden="1"/>
    <cellStyle name="Hipervínculo" xfId="45832" builtinId="8" hidden="1"/>
    <cellStyle name="Hipervínculo" xfId="45834" builtinId="8" hidden="1"/>
    <cellStyle name="Hipervínculo" xfId="45836" builtinId="8" hidden="1"/>
    <cellStyle name="Hipervínculo" xfId="45838" builtinId="8" hidden="1"/>
    <cellStyle name="Hipervínculo" xfId="45840" builtinId="8" hidden="1"/>
    <cellStyle name="Hipervínculo" xfId="45842" builtinId="8" hidden="1"/>
    <cellStyle name="Hipervínculo" xfId="45844" builtinId="8" hidden="1"/>
    <cellStyle name="Hipervínculo" xfId="45846" builtinId="8" hidden="1"/>
    <cellStyle name="Hipervínculo" xfId="45848" builtinId="8" hidden="1"/>
    <cellStyle name="Hipervínculo" xfId="45850" builtinId="8" hidden="1"/>
    <cellStyle name="Hipervínculo" xfId="45852" builtinId="8" hidden="1"/>
    <cellStyle name="Hipervínculo" xfId="45854" builtinId="8" hidden="1"/>
    <cellStyle name="Hipervínculo" xfId="45856" builtinId="8" hidden="1"/>
    <cellStyle name="Hipervínculo" xfId="45858" builtinId="8" hidden="1"/>
    <cellStyle name="Hipervínculo" xfId="45860" builtinId="8" hidden="1"/>
    <cellStyle name="Hipervínculo" xfId="45862" builtinId="8" hidden="1"/>
    <cellStyle name="Hipervínculo" xfId="45864" builtinId="8" hidden="1"/>
    <cellStyle name="Hipervínculo" xfId="45866" builtinId="8" hidden="1"/>
    <cellStyle name="Hipervínculo" xfId="45868" builtinId="8" hidden="1"/>
    <cellStyle name="Hipervínculo" xfId="45870" builtinId="8" hidden="1"/>
    <cellStyle name="Hipervínculo" xfId="45872" builtinId="8" hidden="1"/>
    <cellStyle name="Hipervínculo" xfId="45874" builtinId="8" hidden="1"/>
    <cellStyle name="Hipervínculo" xfId="45876" builtinId="8" hidden="1"/>
    <cellStyle name="Hipervínculo" xfId="45878" builtinId="8" hidden="1"/>
    <cellStyle name="Hipervínculo" xfId="45880" builtinId="8" hidden="1"/>
    <cellStyle name="Hipervínculo" xfId="45882" builtinId="8" hidden="1"/>
    <cellStyle name="Hipervínculo" xfId="45884" builtinId="8" hidden="1"/>
    <cellStyle name="Hipervínculo" xfId="45886" builtinId="8" hidden="1"/>
    <cellStyle name="Hipervínculo" xfId="45888" builtinId="8" hidden="1"/>
    <cellStyle name="Hipervínculo" xfId="45890" builtinId="8" hidden="1"/>
    <cellStyle name="Hipervínculo" xfId="45892" builtinId="8" hidden="1"/>
    <cellStyle name="Hipervínculo" xfId="45894" builtinId="8" hidden="1"/>
    <cellStyle name="Hipervínculo" xfId="45896" builtinId="8" hidden="1"/>
    <cellStyle name="Hipervínculo" xfId="45898" builtinId="8" hidden="1"/>
    <cellStyle name="Hipervínculo" xfId="45900" builtinId="8" hidden="1"/>
    <cellStyle name="Hipervínculo" xfId="45902" builtinId="8" hidden="1"/>
    <cellStyle name="Hipervínculo" xfId="45904" builtinId="8" hidden="1"/>
    <cellStyle name="Hipervínculo" xfId="45906" builtinId="8" hidden="1"/>
    <cellStyle name="Hipervínculo" xfId="45908" builtinId="8" hidden="1"/>
    <cellStyle name="Hipervínculo" xfId="45910" builtinId="8" hidden="1"/>
    <cellStyle name="Hipervínculo" xfId="45912" builtinId="8" hidden="1"/>
    <cellStyle name="Hipervínculo" xfId="45914" builtinId="8" hidden="1"/>
    <cellStyle name="Hipervínculo" xfId="45916" builtinId="8" hidden="1"/>
    <cellStyle name="Hipervínculo" xfId="45918" builtinId="8" hidden="1"/>
    <cellStyle name="Hipervínculo" xfId="45920" builtinId="8" hidden="1"/>
    <cellStyle name="Hipervínculo" xfId="45922" builtinId="8" hidden="1"/>
    <cellStyle name="Hipervínculo" xfId="45924" builtinId="8" hidden="1"/>
    <cellStyle name="Hipervínculo" xfId="45926" builtinId="8" hidden="1"/>
    <cellStyle name="Hipervínculo" xfId="45928" builtinId="8" hidden="1"/>
    <cellStyle name="Hipervínculo" xfId="45930" builtinId="8" hidden="1"/>
    <cellStyle name="Hipervínculo" xfId="45932" builtinId="8" hidden="1"/>
    <cellStyle name="Hipervínculo" xfId="45934" builtinId="8" hidden="1"/>
    <cellStyle name="Hipervínculo" xfId="45936" builtinId="8" hidden="1"/>
    <cellStyle name="Hipervínculo" xfId="45938" builtinId="8" hidden="1"/>
    <cellStyle name="Hipervínculo" xfId="45940" builtinId="8" hidden="1"/>
    <cellStyle name="Hipervínculo" xfId="45942" builtinId="8" hidden="1"/>
    <cellStyle name="Hipervínculo" xfId="45944" builtinId="8" hidden="1"/>
    <cellStyle name="Hipervínculo" xfId="45946" builtinId="8" hidden="1"/>
    <cellStyle name="Hipervínculo" xfId="45948" builtinId="8" hidden="1"/>
    <cellStyle name="Hipervínculo" xfId="45950" builtinId="8" hidden="1"/>
    <cellStyle name="Hipervínculo" xfId="45952" builtinId="8" hidden="1"/>
    <cellStyle name="Hipervínculo" xfId="45954" builtinId="8" hidden="1"/>
    <cellStyle name="Hipervínculo" xfId="45956" builtinId="8" hidden="1"/>
    <cellStyle name="Hipervínculo" xfId="45958" builtinId="8" hidden="1"/>
    <cellStyle name="Hipervínculo" xfId="45960" builtinId="8" hidden="1"/>
    <cellStyle name="Hipervínculo" xfId="45962" builtinId="8" hidden="1"/>
    <cellStyle name="Hipervínculo" xfId="45964" builtinId="8" hidden="1"/>
    <cellStyle name="Hipervínculo" xfId="45966" builtinId="8" hidden="1"/>
    <cellStyle name="Hipervínculo" xfId="45968" builtinId="8" hidden="1"/>
    <cellStyle name="Hipervínculo" xfId="45970" builtinId="8" hidden="1"/>
    <cellStyle name="Hipervínculo" xfId="45972" builtinId="8" hidden="1"/>
    <cellStyle name="Hipervínculo" xfId="45974" builtinId="8" hidden="1"/>
    <cellStyle name="Hipervínculo" xfId="45976" builtinId="8" hidden="1"/>
    <cellStyle name="Hipervínculo" xfId="45978" builtinId="8" hidden="1"/>
    <cellStyle name="Hipervínculo" xfId="45980" builtinId="8" hidden="1"/>
    <cellStyle name="Hipervínculo" xfId="45982" builtinId="8" hidden="1"/>
    <cellStyle name="Hipervínculo" xfId="45984" builtinId="8" hidden="1"/>
    <cellStyle name="Hipervínculo" xfId="45986" builtinId="8" hidden="1"/>
    <cellStyle name="Hipervínculo" xfId="45988" builtinId="8" hidden="1"/>
    <cellStyle name="Hipervínculo" xfId="45990" builtinId="8" hidden="1"/>
    <cellStyle name="Hipervínculo" xfId="45992" builtinId="8" hidden="1"/>
    <cellStyle name="Hipervínculo" xfId="45994" builtinId="8" hidden="1"/>
    <cellStyle name="Hipervínculo" xfId="45996" builtinId="8" hidden="1"/>
    <cellStyle name="Hipervínculo" xfId="45998" builtinId="8" hidden="1"/>
    <cellStyle name="Hipervínculo" xfId="46000" builtinId="8" hidden="1"/>
    <cellStyle name="Hipervínculo" xfId="46002" builtinId="8" hidden="1"/>
    <cellStyle name="Hipervínculo" xfId="46004" builtinId="8" hidden="1"/>
    <cellStyle name="Hipervínculo" xfId="46006" builtinId="8" hidden="1"/>
    <cellStyle name="Hipervínculo" xfId="46008" builtinId="8" hidden="1"/>
    <cellStyle name="Hipervínculo" xfId="46010" builtinId="8" hidden="1"/>
    <cellStyle name="Hipervínculo" xfId="46012" builtinId="8" hidden="1"/>
    <cellStyle name="Hipervínculo" xfId="46014" builtinId="8" hidden="1"/>
    <cellStyle name="Hipervínculo" xfId="46016" builtinId="8" hidden="1"/>
    <cellStyle name="Hipervínculo" xfId="46018" builtinId="8" hidden="1"/>
    <cellStyle name="Hipervínculo" xfId="46020" builtinId="8" hidden="1"/>
    <cellStyle name="Hipervínculo" xfId="46022" builtinId="8" hidden="1"/>
    <cellStyle name="Hipervínculo" xfId="46024" builtinId="8" hidden="1"/>
    <cellStyle name="Hipervínculo" xfId="46026" builtinId="8" hidden="1"/>
    <cellStyle name="Hipervínculo" xfId="46028" builtinId="8" hidden="1"/>
    <cellStyle name="Hipervínculo" xfId="46030" builtinId="8" hidden="1"/>
    <cellStyle name="Hipervínculo" xfId="46032" builtinId="8" hidden="1"/>
    <cellStyle name="Hipervínculo" xfId="46034" builtinId="8" hidden="1"/>
    <cellStyle name="Hipervínculo" xfId="46036" builtinId="8" hidden="1"/>
    <cellStyle name="Hipervínculo" xfId="46038" builtinId="8" hidden="1"/>
    <cellStyle name="Hipervínculo" xfId="46040" builtinId="8" hidden="1"/>
    <cellStyle name="Hipervínculo" xfId="46042" builtinId="8" hidden="1"/>
    <cellStyle name="Hipervínculo" xfId="46044" builtinId="8" hidden="1"/>
    <cellStyle name="Hipervínculo" xfId="46046" builtinId="8" hidden="1"/>
    <cellStyle name="Hipervínculo" xfId="46048" builtinId="8" hidden="1"/>
    <cellStyle name="Hipervínculo" xfId="46050" builtinId="8" hidden="1"/>
    <cellStyle name="Hipervínculo" xfId="46052" builtinId="8" hidden="1"/>
    <cellStyle name="Hipervínculo" xfId="46054" builtinId="8" hidden="1"/>
    <cellStyle name="Hipervínculo" xfId="46056" builtinId="8" hidden="1"/>
    <cellStyle name="Hipervínculo" xfId="46058" builtinId="8" hidden="1"/>
    <cellStyle name="Hipervínculo" xfId="46060" builtinId="8" hidden="1"/>
    <cellStyle name="Hipervínculo" xfId="46062" builtinId="8" hidden="1"/>
    <cellStyle name="Hipervínculo" xfId="46064" builtinId="8" hidden="1"/>
    <cellStyle name="Hipervínculo" xfId="46066" builtinId="8" hidden="1"/>
    <cellStyle name="Hipervínculo" xfId="46068" builtinId="8" hidden="1"/>
    <cellStyle name="Hipervínculo" xfId="46070" builtinId="8" hidden="1"/>
    <cellStyle name="Hipervínculo" xfId="46072" builtinId="8" hidden="1"/>
    <cellStyle name="Hipervínculo" xfId="46074" builtinId="8" hidden="1"/>
    <cellStyle name="Hipervínculo" xfId="46076" builtinId="8" hidden="1"/>
    <cellStyle name="Hipervínculo" xfId="46078" builtinId="8" hidden="1"/>
    <cellStyle name="Hipervínculo" xfId="46080" builtinId="8" hidden="1"/>
    <cellStyle name="Hipervínculo" xfId="46082" builtinId="8" hidden="1"/>
    <cellStyle name="Hipervínculo" xfId="46084" builtinId="8" hidden="1"/>
    <cellStyle name="Hipervínculo" xfId="46086" builtinId="8" hidden="1"/>
    <cellStyle name="Hipervínculo" xfId="46088" builtinId="8" hidden="1"/>
    <cellStyle name="Hipervínculo" xfId="46090" builtinId="8" hidden="1"/>
    <cellStyle name="Hipervínculo" xfId="46092" builtinId="8" hidden="1"/>
    <cellStyle name="Hipervínculo" xfId="46094" builtinId="8" hidden="1"/>
    <cellStyle name="Hipervínculo" xfId="46096" builtinId="8" hidden="1"/>
    <cellStyle name="Hipervínculo" xfId="46098" builtinId="8" hidden="1"/>
    <cellStyle name="Hipervínculo" xfId="46100" builtinId="8" hidden="1"/>
    <cellStyle name="Hipervínculo" xfId="46102" builtinId="8" hidden="1"/>
    <cellStyle name="Hipervínculo" xfId="46104" builtinId="8" hidden="1"/>
    <cellStyle name="Hipervínculo" xfId="46106" builtinId="8" hidden="1"/>
    <cellStyle name="Hipervínculo" xfId="46108" builtinId="8" hidden="1"/>
    <cellStyle name="Hipervínculo" xfId="46110" builtinId="8" hidden="1"/>
    <cellStyle name="Hipervínculo" xfId="46112" builtinId="8" hidden="1"/>
    <cellStyle name="Hipervínculo" xfId="46114" builtinId="8" hidden="1"/>
    <cellStyle name="Hipervínculo" xfId="46116" builtinId="8" hidden="1"/>
    <cellStyle name="Hipervínculo" xfId="46118" builtinId="8" hidden="1"/>
    <cellStyle name="Hipervínculo" xfId="46120" builtinId="8" hidden="1"/>
    <cellStyle name="Hipervínculo" xfId="46122" builtinId="8" hidden="1"/>
    <cellStyle name="Hipervínculo" xfId="46124" builtinId="8" hidden="1"/>
    <cellStyle name="Hipervínculo" xfId="46126" builtinId="8" hidden="1"/>
    <cellStyle name="Hipervínculo" xfId="46128" builtinId="8" hidden="1"/>
    <cellStyle name="Hipervínculo" xfId="46130" builtinId="8" hidden="1"/>
    <cellStyle name="Hipervínculo" xfId="46132" builtinId="8" hidden="1"/>
    <cellStyle name="Hipervínculo" xfId="46134" builtinId="8" hidden="1"/>
    <cellStyle name="Hipervínculo" xfId="46136" builtinId="8" hidden="1"/>
    <cellStyle name="Hipervínculo" xfId="46138" builtinId="8" hidden="1"/>
    <cellStyle name="Hipervínculo" xfId="46140" builtinId="8" hidden="1"/>
    <cellStyle name="Hipervínculo" xfId="46142" builtinId="8" hidden="1"/>
    <cellStyle name="Hipervínculo" xfId="46144" builtinId="8" hidden="1"/>
    <cellStyle name="Hipervínculo" xfId="46146" builtinId="8" hidden="1"/>
    <cellStyle name="Hipervínculo" xfId="46148" builtinId="8" hidden="1"/>
    <cellStyle name="Hipervínculo" xfId="46150" builtinId="8" hidden="1"/>
    <cellStyle name="Hipervínculo" xfId="46152" builtinId="8" hidden="1"/>
    <cellStyle name="Hipervínculo" xfId="46154" builtinId="8" hidden="1"/>
    <cellStyle name="Hipervínculo" xfId="46156" builtinId="8" hidden="1"/>
    <cellStyle name="Hipervínculo" xfId="46158" builtinId="8" hidden="1"/>
    <cellStyle name="Hipervínculo" xfId="46160" builtinId="8" hidden="1"/>
    <cellStyle name="Hipervínculo" xfId="46162" builtinId="8" hidden="1"/>
    <cellStyle name="Hipervínculo" xfId="46164" builtinId="8" hidden="1"/>
    <cellStyle name="Hipervínculo" xfId="46166" builtinId="8" hidden="1"/>
    <cellStyle name="Hipervínculo" xfId="46168" builtinId="8" hidden="1"/>
    <cellStyle name="Hipervínculo" xfId="46170" builtinId="8" hidden="1"/>
    <cellStyle name="Hipervínculo" xfId="46172" builtinId="8" hidden="1"/>
    <cellStyle name="Hipervínculo" xfId="46174" builtinId="8" hidden="1"/>
    <cellStyle name="Hipervínculo" xfId="46176" builtinId="8" hidden="1"/>
    <cellStyle name="Hipervínculo" xfId="46178" builtinId="8" hidden="1"/>
    <cellStyle name="Hipervínculo" xfId="46180" builtinId="8" hidden="1"/>
    <cellStyle name="Hipervínculo" xfId="46182" builtinId="8" hidden="1"/>
    <cellStyle name="Hipervínculo" xfId="46184" builtinId="8" hidden="1"/>
    <cellStyle name="Hipervínculo" xfId="46186" builtinId="8" hidden="1"/>
    <cellStyle name="Hipervínculo" xfId="46188" builtinId="8" hidden="1"/>
    <cellStyle name="Hipervínculo" xfId="46190" builtinId="8" hidden="1"/>
    <cellStyle name="Hipervínculo" xfId="46192" builtinId="8" hidden="1"/>
    <cellStyle name="Hipervínculo" xfId="46194" builtinId="8" hidden="1"/>
    <cellStyle name="Hipervínculo" xfId="46196" builtinId="8" hidden="1"/>
    <cellStyle name="Hipervínculo" xfId="46198" builtinId="8" hidden="1"/>
    <cellStyle name="Hipervínculo" xfId="46200" builtinId="8" hidden="1"/>
    <cellStyle name="Hipervínculo" xfId="46202" builtinId="8" hidden="1"/>
    <cellStyle name="Hipervínculo" xfId="46204" builtinId="8" hidden="1"/>
    <cellStyle name="Hipervínculo" xfId="46206" builtinId="8" hidden="1"/>
    <cellStyle name="Hipervínculo" xfId="46208" builtinId="8" hidden="1"/>
    <cellStyle name="Hipervínculo" xfId="46210" builtinId="8" hidden="1"/>
    <cellStyle name="Hipervínculo" xfId="46212" builtinId="8" hidden="1"/>
    <cellStyle name="Hipervínculo" xfId="46214" builtinId="8" hidden="1"/>
    <cellStyle name="Hipervínculo" xfId="46216" builtinId="8" hidden="1"/>
    <cellStyle name="Hipervínculo" xfId="46218" builtinId="8" hidden="1"/>
    <cellStyle name="Hipervínculo" xfId="46220" builtinId="8" hidden="1"/>
    <cellStyle name="Hipervínculo" xfId="46222" builtinId="8" hidden="1"/>
    <cellStyle name="Hipervínculo" xfId="46224" builtinId="8" hidden="1"/>
    <cellStyle name="Hipervínculo" xfId="46226" builtinId="8" hidden="1"/>
    <cellStyle name="Hipervínculo" xfId="46228" builtinId="8" hidden="1"/>
    <cellStyle name="Hipervínculo" xfId="46230" builtinId="8" hidden="1"/>
    <cellStyle name="Hipervínculo" xfId="46232" builtinId="8" hidden="1"/>
    <cellStyle name="Hipervínculo" xfId="46234" builtinId="8" hidden="1"/>
    <cellStyle name="Hipervínculo" xfId="46236" builtinId="8" hidden="1"/>
    <cellStyle name="Hipervínculo" xfId="46238" builtinId="8" hidden="1"/>
    <cellStyle name="Hipervínculo" xfId="46240" builtinId="8" hidden="1"/>
    <cellStyle name="Hipervínculo" xfId="46242" builtinId="8" hidden="1"/>
    <cellStyle name="Hipervínculo" xfId="46244" builtinId="8" hidden="1"/>
    <cellStyle name="Hipervínculo" xfId="46246" builtinId="8" hidden="1"/>
    <cellStyle name="Hipervínculo" xfId="46248" builtinId="8" hidden="1"/>
    <cellStyle name="Hipervínculo" xfId="46250" builtinId="8" hidden="1"/>
    <cellStyle name="Hipervínculo" xfId="46252" builtinId="8" hidden="1"/>
    <cellStyle name="Hipervínculo" xfId="46254" builtinId="8" hidden="1"/>
    <cellStyle name="Hipervínculo" xfId="46256" builtinId="8" hidden="1"/>
    <cellStyle name="Hipervínculo" xfId="46258" builtinId="8" hidden="1"/>
    <cellStyle name="Hipervínculo" xfId="46260" builtinId="8" hidden="1"/>
    <cellStyle name="Hipervínculo" xfId="46262" builtinId="8" hidden="1"/>
    <cellStyle name="Hipervínculo" xfId="46264" builtinId="8" hidden="1"/>
    <cellStyle name="Hipervínculo" xfId="46266" builtinId="8" hidden="1"/>
    <cellStyle name="Hipervínculo" xfId="46268" builtinId="8" hidden="1"/>
    <cellStyle name="Hipervínculo" xfId="46270" builtinId="8" hidden="1"/>
    <cellStyle name="Hipervínculo" xfId="46272" builtinId="8" hidden="1"/>
    <cellStyle name="Hipervínculo" xfId="46274" builtinId="8" hidden="1"/>
    <cellStyle name="Hipervínculo" xfId="46276" builtinId="8" hidden="1"/>
    <cellStyle name="Hipervínculo" xfId="46278" builtinId="8" hidden="1"/>
    <cellStyle name="Hipervínculo" xfId="46280" builtinId="8" hidden="1"/>
    <cellStyle name="Hipervínculo" xfId="46282" builtinId="8" hidden="1"/>
    <cellStyle name="Hipervínculo" xfId="46284" builtinId="8" hidden="1"/>
    <cellStyle name="Hipervínculo" xfId="46286" builtinId="8" hidden="1"/>
    <cellStyle name="Hipervínculo" xfId="46288" builtinId="8" hidden="1"/>
    <cellStyle name="Hipervínculo" xfId="46290" builtinId="8" hidden="1"/>
    <cellStyle name="Hipervínculo" xfId="46292" builtinId="8" hidden="1"/>
    <cellStyle name="Hipervínculo" xfId="46294" builtinId="8" hidden="1"/>
    <cellStyle name="Hipervínculo" xfId="46296" builtinId="8" hidden="1"/>
    <cellStyle name="Hipervínculo" xfId="46298" builtinId="8" hidden="1"/>
    <cellStyle name="Hipervínculo" xfId="46300" builtinId="8" hidden="1"/>
    <cellStyle name="Hipervínculo" xfId="46302" builtinId="8" hidden="1"/>
    <cellStyle name="Hipervínculo" xfId="46304" builtinId="8" hidden="1"/>
    <cellStyle name="Hipervínculo" xfId="46306" builtinId="8" hidden="1"/>
    <cellStyle name="Hipervínculo" xfId="46308" builtinId="8" hidden="1"/>
    <cellStyle name="Hipervínculo" xfId="46310" builtinId="8" hidden="1"/>
    <cellStyle name="Hipervínculo" xfId="46312" builtinId="8" hidden="1"/>
    <cellStyle name="Hipervínculo" xfId="46314" builtinId="8" hidden="1"/>
    <cellStyle name="Hipervínculo" xfId="46316" builtinId="8" hidden="1"/>
    <cellStyle name="Hipervínculo" xfId="46318" builtinId="8" hidden="1"/>
    <cellStyle name="Hipervínculo" xfId="46320" builtinId="8" hidden="1"/>
    <cellStyle name="Hipervínculo" xfId="46322" builtinId="8" hidden="1"/>
    <cellStyle name="Hipervínculo" xfId="46324" builtinId="8" hidden="1"/>
    <cellStyle name="Hipervínculo" xfId="46326" builtinId="8" hidden="1"/>
    <cellStyle name="Hipervínculo" xfId="46328" builtinId="8" hidden="1"/>
    <cellStyle name="Hipervínculo" xfId="46330" builtinId="8" hidden="1"/>
    <cellStyle name="Hipervínculo" xfId="46332" builtinId="8" hidden="1"/>
    <cellStyle name="Hipervínculo" xfId="46334" builtinId="8" hidden="1"/>
    <cellStyle name="Hipervínculo" xfId="46336" builtinId="8" hidden="1"/>
    <cellStyle name="Hipervínculo" xfId="46338" builtinId="8" hidden="1"/>
    <cellStyle name="Hipervínculo" xfId="46340" builtinId="8" hidden="1"/>
    <cellStyle name="Hipervínculo" xfId="46342" builtinId="8" hidden="1"/>
    <cellStyle name="Hipervínculo" xfId="46344" builtinId="8" hidden="1"/>
    <cellStyle name="Hipervínculo" xfId="46346" builtinId="8" hidden="1"/>
    <cellStyle name="Hipervínculo" xfId="46348" builtinId="8" hidden="1"/>
    <cellStyle name="Hipervínculo" xfId="46350" builtinId="8" hidden="1"/>
    <cellStyle name="Hipervínculo" xfId="46352" builtinId="8" hidden="1"/>
    <cellStyle name="Hipervínculo" xfId="46354" builtinId="8" hidden="1"/>
    <cellStyle name="Hipervínculo" xfId="46356" builtinId="8" hidden="1"/>
    <cellStyle name="Hipervínculo" xfId="46358" builtinId="8" hidden="1"/>
    <cellStyle name="Hipervínculo" xfId="46360" builtinId="8" hidden="1"/>
    <cellStyle name="Hipervínculo" xfId="46362" builtinId="8" hidden="1"/>
    <cellStyle name="Hipervínculo" xfId="46364" builtinId="8" hidden="1"/>
    <cellStyle name="Hipervínculo" xfId="46366" builtinId="8" hidden="1"/>
    <cellStyle name="Hipervínculo" xfId="46368" builtinId="8" hidden="1"/>
    <cellStyle name="Hipervínculo" xfId="46370" builtinId="8" hidden="1"/>
    <cellStyle name="Hipervínculo" xfId="46372" builtinId="8" hidden="1"/>
    <cellStyle name="Hipervínculo" xfId="46374" builtinId="8" hidden="1"/>
    <cellStyle name="Hipervínculo" xfId="46376" builtinId="8" hidden="1"/>
    <cellStyle name="Hipervínculo" xfId="46378" builtinId="8" hidden="1"/>
    <cellStyle name="Hipervínculo" xfId="46380" builtinId="8" hidden="1"/>
    <cellStyle name="Hipervínculo" xfId="46382" builtinId="8" hidden="1"/>
    <cellStyle name="Hipervínculo" xfId="46384" builtinId="8" hidden="1"/>
    <cellStyle name="Hipervínculo" xfId="46386" builtinId="8" hidden="1"/>
    <cellStyle name="Hipervínculo" xfId="46388" builtinId="8" hidden="1"/>
    <cellStyle name="Hipervínculo" xfId="46390" builtinId="8" hidden="1"/>
    <cellStyle name="Hipervínculo" xfId="46392" builtinId="8" hidden="1"/>
    <cellStyle name="Hipervínculo" xfId="46394" builtinId="8" hidden="1"/>
    <cellStyle name="Hipervínculo" xfId="46396" builtinId="8" hidden="1"/>
    <cellStyle name="Hipervínculo" xfId="46398" builtinId="8" hidden="1"/>
    <cellStyle name="Hipervínculo" xfId="46400" builtinId="8" hidden="1"/>
    <cellStyle name="Hipervínculo" xfId="46402" builtinId="8" hidden="1"/>
    <cellStyle name="Hipervínculo" xfId="46404" builtinId="8" hidden="1"/>
    <cellStyle name="Hipervínculo" xfId="46406" builtinId="8" hidden="1"/>
    <cellStyle name="Hipervínculo" xfId="46408" builtinId="8" hidden="1"/>
    <cellStyle name="Hipervínculo" xfId="46410" builtinId="8" hidden="1"/>
    <cellStyle name="Hipervínculo" xfId="46412" builtinId="8" hidden="1"/>
    <cellStyle name="Hipervínculo" xfId="46414" builtinId="8" hidden="1"/>
    <cellStyle name="Hipervínculo" xfId="46416" builtinId="8" hidden="1"/>
    <cellStyle name="Hipervínculo" xfId="46418" builtinId="8" hidden="1"/>
    <cellStyle name="Hipervínculo" xfId="46420" builtinId="8" hidden="1"/>
    <cellStyle name="Hipervínculo" xfId="46422" builtinId="8" hidden="1"/>
    <cellStyle name="Hipervínculo" xfId="46424" builtinId="8" hidden="1"/>
    <cellStyle name="Hipervínculo" xfId="46426" builtinId="8" hidden="1"/>
    <cellStyle name="Hipervínculo" xfId="46428" builtinId="8" hidden="1"/>
    <cellStyle name="Hipervínculo" xfId="46430" builtinId="8" hidden="1"/>
    <cellStyle name="Hipervínculo" xfId="46432" builtinId="8" hidden="1"/>
    <cellStyle name="Hipervínculo" xfId="46434" builtinId="8" hidden="1"/>
    <cellStyle name="Hipervínculo" xfId="46436" builtinId="8" hidden="1"/>
    <cellStyle name="Hipervínculo" xfId="46438" builtinId="8" hidden="1"/>
    <cellStyle name="Hipervínculo" xfId="46440" builtinId="8" hidden="1"/>
    <cellStyle name="Hipervínculo" xfId="46442" builtinId="8" hidden="1"/>
    <cellStyle name="Hipervínculo" xfId="46444" builtinId="8" hidden="1"/>
    <cellStyle name="Hipervínculo" xfId="46446" builtinId="8" hidden="1"/>
    <cellStyle name="Hipervínculo" xfId="46448" builtinId="8" hidden="1"/>
    <cellStyle name="Hipervínculo" xfId="46450" builtinId="8" hidden="1"/>
    <cellStyle name="Hipervínculo" xfId="46452" builtinId="8" hidden="1"/>
    <cellStyle name="Hipervínculo" xfId="46454" builtinId="8" hidden="1"/>
    <cellStyle name="Hipervínculo" xfId="46456" builtinId="8" hidden="1"/>
    <cellStyle name="Hipervínculo" xfId="46458" builtinId="8" hidden="1"/>
    <cellStyle name="Hipervínculo" xfId="46460" builtinId="8" hidden="1"/>
    <cellStyle name="Hipervínculo" xfId="46462" builtinId="8" hidden="1"/>
    <cellStyle name="Hipervínculo" xfId="46464" builtinId="8" hidden="1"/>
    <cellStyle name="Hipervínculo" xfId="46466" builtinId="8" hidden="1"/>
    <cellStyle name="Hipervínculo" xfId="46468" builtinId="8" hidden="1"/>
    <cellStyle name="Hipervínculo" xfId="46470" builtinId="8" hidden="1"/>
    <cellStyle name="Hipervínculo" xfId="46472" builtinId="8" hidden="1"/>
    <cellStyle name="Hipervínculo" xfId="46474" builtinId="8" hidden="1"/>
    <cellStyle name="Hipervínculo" xfId="46476" builtinId="8" hidden="1"/>
    <cellStyle name="Hipervínculo" xfId="46478" builtinId="8" hidden="1"/>
    <cellStyle name="Hipervínculo" xfId="46480" builtinId="8" hidden="1"/>
    <cellStyle name="Hipervínculo" xfId="46482" builtinId="8" hidden="1"/>
    <cellStyle name="Hipervínculo" xfId="46484" builtinId="8" hidden="1"/>
    <cellStyle name="Hipervínculo" xfId="46486" builtinId="8" hidden="1"/>
    <cellStyle name="Hipervínculo" xfId="46488" builtinId="8" hidden="1"/>
    <cellStyle name="Hipervínculo" xfId="46490" builtinId="8" hidden="1"/>
    <cellStyle name="Hipervínculo" xfId="46492" builtinId="8" hidden="1"/>
    <cellStyle name="Hipervínculo" xfId="46494" builtinId="8" hidden="1"/>
    <cellStyle name="Hipervínculo" xfId="46496" builtinId="8" hidden="1"/>
    <cellStyle name="Hipervínculo" xfId="46498" builtinId="8" hidden="1"/>
    <cellStyle name="Hipervínculo" xfId="46500" builtinId="8" hidden="1"/>
    <cellStyle name="Hipervínculo" xfId="46502" builtinId="8" hidden="1"/>
    <cellStyle name="Hipervínculo" xfId="46504" builtinId="8" hidden="1"/>
    <cellStyle name="Hipervínculo" xfId="46506" builtinId="8" hidden="1"/>
    <cellStyle name="Hipervínculo" xfId="46508" builtinId="8" hidden="1"/>
    <cellStyle name="Hipervínculo" xfId="46510" builtinId="8" hidden="1"/>
    <cellStyle name="Hipervínculo" xfId="46512" builtinId="8" hidden="1"/>
    <cellStyle name="Hipervínculo" xfId="46514" builtinId="8" hidden="1"/>
    <cellStyle name="Hipervínculo" xfId="46516" builtinId="8" hidden="1"/>
    <cellStyle name="Hipervínculo" xfId="46518" builtinId="8" hidden="1"/>
    <cellStyle name="Hipervínculo" xfId="46520" builtinId="8" hidden="1"/>
    <cellStyle name="Hipervínculo" xfId="46522" builtinId="8" hidden="1"/>
    <cellStyle name="Hipervínculo" xfId="46524" builtinId="8" hidden="1"/>
    <cellStyle name="Hipervínculo" xfId="46526" builtinId="8" hidden="1"/>
    <cellStyle name="Hipervínculo" xfId="46528" builtinId="8" hidden="1"/>
    <cellStyle name="Hipervínculo" xfId="46530" builtinId="8" hidden="1"/>
    <cellStyle name="Hipervínculo" xfId="46532" builtinId="8" hidden="1"/>
    <cellStyle name="Hipervínculo" xfId="46534" builtinId="8" hidden="1"/>
    <cellStyle name="Hipervínculo" xfId="46536" builtinId="8" hidden="1"/>
    <cellStyle name="Hipervínculo" xfId="46538" builtinId="8" hidden="1"/>
    <cellStyle name="Hipervínculo" xfId="46540" builtinId="8" hidden="1"/>
    <cellStyle name="Hipervínculo" xfId="46542" builtinId="8" hidden="1"/>
    <cellStyle name="Hipervínculo" xfId="46544" builtinId="8" hidden="1"/>
    <cellStyle name="Hipervínculo" xfId="46546" builtinId="8" hidden="1"/>
    <cellStyle name="Hipervínculo" xfId="46548" builtinId="8" hidden="1"/>
    <cellStyle name="Hipervínculo" xfId="46550" builtinId="8" hidden="1"/>
    <cellStyle name="Hipervínculo" xfId="46552" builtinId="8" hidden="1"/>
    <cellStyle name="Hipervínculo" xfId="46554" builtinId="8" hidden="1"/>
    <cellStyle name="Hipervínculo" xfId="46556" builtinId="8" hidden="1"/>
    <cellStyle name="Hipervínculo" xfId="46558" builtinId="8" hidden="1"/>
    <cellStyle name="Hipervínculo" xfId="46560" builtinId="8" hidden="1"/>
    <cellStyle name="Hipervínculo" xfId="46562" builtinId="8" hidden="1"/>
    <cellStyle name="Hipervínculo" xfId="46564" builtinId="8" hidden="1"/>
    <cellStyle name="Hipervínculo" xfId="46566" builtinId="8" hidden="1"/>
    <cellStyle name="Hipervínculo" xfId="46568" builtinId="8" hidden="1"/>
    <cellStyle name="Hipervínculo" xfId="46570" builtinId="8" hidden="1"/>
    <cellStyle name="Hipervínculo" xfId="46572" builtinId="8" hidden="1"/>
    <cellStyle name="Hipervínculo" xfId="46574" builtinId="8" hidden="1"/>
    <cellStyle name="Hipervínculo" xfId="46576" builtinId="8" hidden="1"/>
    <cellStyle name="Hipervínculo" xfId="46578" builtinId="8" hidden="1"/>
    <cellStyle name="Hipervínculo" xfId="46580" builtinId="8" hidden="1"/>
    <cellStyle name="Hipervínculo" xfId="46582" builtinId="8" hidden="1"/>
    <cellStyle name="Hipervínculo" xfId="46584" builtinId="8" hidden="1"/>
    <cellStyle name="Hipervínculo" xfId="46586" builtinId="8" hidden="1"/>
    <cellStyle name="Hipervínculo" xfId="46588" builtinId="8" hidden="1"/>
    <cellStyle name="Hipervínculo" xfId="46590" builtinId="8" hidden="1"/>
    <cellStyle name="Hipervínculo" xfId="46592" builtinId="8" hidden="1"/>
    <cellStyle name="Hipervínculo" xfId="46594" builtinId="8" hidden="1"/>
    <cellStyle name="Hipervínculo" xfId="46596" builtinId="8" hidden="1"/>
    <cellStyle name="Hipervínculo" xfId="46598" builtinId="8" hidden="1"/>
    <cellStyle name="Hipervínculo" xfId="46600" builtinId="8" hidden="1"/>
    <cellStyle name="Hipervínculo" xfId="46602" builtinId="8" hidden="1"/>
    <cellStyle name="Hipervínculo" xfId="46604" builtinId="8" hidden="1"/>
    <cellStyle name="Hipervínculo" xfId="46606" builtinId="8" hidden="1"/>
    <cellStyle name="Hipervínculo" xfId="46608" builtinId="8" hidden="1"/>
    <cellStyle name="Hipervínculo" xfId="46610" builtinId="8" hidden="1"/>
    <cellStyle name="Hipervínculo" xfId="46612" builtinId="8" hidden="1"/>
    <cellStyle name="Hipervínculo" xfId="46614" builtinId="8" hidden="1"/>
    <cellStyle name="Hipervínculo" xfId="46616" builtinId="8" hidden="1"/>
    <cellStyle name="Hipervínculo" xfId="46618" builtinId="8" hidden="1"/>
    <cellStyle name="Hipervínculo" xfId="46620" builtinId="8" hidden="1"/>
    <cellStyle name="Hipervínculo" xfId="46622" builtinId="8" hidden="1"/>
    <cellStyle name="Hipervínculo" xfId="46624" builtinId="8" hidden="1"/>
    <cellStyle name="Hipervínculo" xfId="46626" builtinId="8" hidden="1"/>
    <cellStyle name="Hipervínculo" xfId="46628" builtinId="8" hidden="1"/>
    <cellStyle name="Hipervínculo" xfId="46630" builtinId="8" hidden="1"/>
    <cellStyle name="Hipervínculo" xfId="46632" builtinId="8" hidden="1"/>
    <cellStyle name="Hipervínculo" xfId="46634" builtinId="8" hidden="1"/>
    <cellStyle name="Hipervínculo" xfId="46636" builtinId="8" hidden="1"/>
    <cellStyle name="Hipervínculo" xfId="46638" builtinId="8" hidden="1"/>
    <cellStyle name="Hipervínculo" xfId="46640" builtinId="8" hidden="1"/>
    <cellStyle name="Hipervínculo" xfId="46642" builtinId="8" hidden="1"/>
    <cellStyle name="Hipervínculo" xfId="46644" builtinId="8" hidden="1"/>
    <cellStyle name="Hipervínculo" xfId="46646" builtinId="8" hidden="1"/>
    <cellStyle name="Hipervínculo" xfId="46648" builtinId="8" hidden="1"/>
    <cellStyle name="Hipervínculo" xfId="46650" builtinId="8" hidden="1"/>
    <cellStyle name="Hipervínculo" xfId="46652" builtinId="8" hidden="1"/>
    <cellStyle name="Hipervínculo" xfId="46654" builtinId="8" hidden="1"/>
    <cellStyle name="Hipervínculo" xfId="46656" builtinId="8" hidden="1"/>
    <cellStyle name="Hipervínculo" xfId="46658" builtinId="8" hidden="1"/>
    <cellStyle name="Hipervínculo" xfId="46660" builtinId="8" hidden="1"/>
    <cellStyle name="Hipervínculo" xfId="46662" builtinId="8" hidden="1"/>
    <cellStyle name="Hipervínculo" xfId="46664" builtinId="8" hidden="1"/>
    <cellStyle name="Hipervínculo" xfId="46666" builtinId="8" hidden="1"/>
    <cellStyle name="Hipervínculo" xfId="46668" builtinId="8" hidden="1"/>
    <cellStyle name="Hipervínculo" xfId="46670" builtinId="8" hidden="1"/>
    <cellStyle name="Hipervínculo" xfId="46672" builtinId="8" hidden="1"/>
    <cellStyle name="Hipervínculo" xfId="46674" builtinId="8" hidden="1"/>
    <cellStyle name="Hipervínculo" xfId="46676" builtinId="8" hidden="1"/>
    <cellStyle name="Hipervínculo" xfId="46678" builtinId="8" hidden="1"/>
    <cellStyle name="Hipervínculo" xfId="46680" builtinId="8" hidden="1"/>
    <cellStyle name="Hipervínculo" xfId="46682" builtinId="8" hidden="1"/>
    <cellStyle name="Hipervínculo" xfId="46684" builtinId="8" hidden="1"/>
    <cellStyle name="Hipervínculo" xfId="46686" builtinId="8" hidden="1"/>
    <cellStyle name="Hipervínculo" xfId="46688" builtinId="8" hidden="1"/>
    <cellStyle name="Hipervínculo" xfId="46690" builtinId="8" hidden="1"/>
    <cellStyle name="Hipervínculo" xfId="46692" builtinId="8" hidden="1"/>
    <cellStyle name="Hipervínculo" xfId="46694" builtinId="8" hidden="1"/>
    <cellStyle name="Hipervínculo" xfId="46696" builtinId="8" hidden="1"/>
    <cellStyle name="Hipervínculo" xfId="46698" builtinId="8" hidden="1"/>
    <cellStyle name="Hipervínculo" xfId="46700" builtinId="8" hidden="1"/>
    <cellStyle name="Hipervínculo" xfId="46702" builtinId="8" hidden="1"/>
    <cellStyle name="Hipervínculo" xfId="46704" builtinId="8" hidden="1"/>
    <cellStyle name="Hipervínculo" xfId="46706" builtinId="8" hidden="1"/>
    <cellStyle name="Hipervínculo" xfId="46708" builtinId="8" hidden="1"/>
    <cellStyle name="Hipervínculo" xfId="46710" builtinId="8" hidden="1"/>
    <cellStyle name="Hipervínculo" xfId="46712" builtinId="8" hidden="1"/>
    <cellStyle name="Hipervínculo" xfId="46714" builtinId="8" hidden="1"/>
    <cellStyle name="Hipervínculo" xfId="46716" builtinId="8" hidden="1"/>
    <cellStyle name="Hipervínculo" xfId="46718" builtinId="8" hidden="1"/>
    <cellStyle name="Hipervínculo" xfId="46720" builtinId="8" hidden="1"/>
    <cellStyle name="Hipervínculo" xfId="46722" builtinId="8" hidden="1"/>
    <cellStyle name="Hipervínculo" xfId="46724" builtinId="8" hidden="1"/>
    <cellStyle name="Hipervínculo" xfId="46726" builtinId="8" hidden="1"/>
    <cellStyle name="Hipervínculo" xfId="46728" builtinId="8" hidden="1"/>
    <cellStyle name="Hipervínculo" xfId="46730" builtinId="8" hidden="1"/>
    <cellStyle name="Hipervínculo" xfId="46732" builtinId="8" hidden="1"/>
    <cellStyle name="Hipervínculo" xfId="46734" builtinId="8" hidden="1"/>
    <cellStyle name="Hipervínculo" xfId="46736" builtinId="8" hidden="1"/>
    <cellStyle name="Hipervínculo" xfId="46738" builtinId="8" hidden="1"/>
    <cellStyle name="Hipervínculo" xfId="46740" builtinId="8" hidden="1"/>
    <cellStyle name="Hipervínculo" xfId="46742" builtinId="8" hidden="1"/>
    <cellStyle name="Hipervínculo" xfId="46744" builtinId="8" hidden="1"/>
    <cellStyle name="Hipervínculo" xfId="46746" builtinId="8" hidden="1"/>
    <cellStyle name="Hipervínculo" xfId="46748" builtinId="8" hidden="1"/>
    <cellStyle name="Hipervínculo" xfId="46750" builtinId="8" hidden="1"/>
    <cellStyle name="Hipervínculo" xfId="46752" builtinId="8" hidden="1"/>
    <cellStyle name="Hipervínculo" xfId="46754" builtinId="8" hidden="1"/>
    <cellStyle name="Hipervínculo" xfId="46756" builtinId="8" hidden="1"/>
    <cellStyle name="Hipervínculo" xfId="46758" builtinId="8" hidden="1"/>
    <cellStyle name="Hipervínculo" xfId="46760" builtinId="8" hidden="1"/>
    <cellStyle name="Hipervínculo" xfId="46762" builtinId="8" hidden="1"/>
    <cellStyle name="Hipervínculo" xfId="46764" builtinId="8" hidden="1"/>
    <cellStyle name="Hipervínculo" xfId="46766" builtinId="8" hidden="1"/>
    <cellStyle name="Hipervínculo" xfId="46768" builtinId="8" hidden="1"/>
    <cellStyle name="Hipervínculo" xfId="46770" builtinId="8" hidden="1"/>
    <cellStyle name="Hipervínculo" xfId="46772" builtinId="8" hidden="1"/>
    <cellStyle name="Hipervínculo" xfId="46774" builtinId="8" hidden="1"/>
    <cellStyle name="Hipervínculo" xfId="46776" builtinId="8" hidden="1"/>
    <cellStyle name="Hipervínculo" xfId="46778" builtinId="8" hidden="1"/>
    <cellStyle name="Hipervínculo" xfId="46780" builtinId="8" hidden="1"/>
    <cellStyle name="Hipervínculo" xfId="46782" builtinId="8" hidden="1"/>
    <cellStyle name="Hipervínculo" xfId="46784" builtinId="8" hidden="1"/>
    <cellStyle name="Hipervínculo" xfId="46786" builtinId="8" hidden="1"/>
    <cellStyle name="Hipervínculo" xfId="46788" builtinId="8" hidden="1"/>
    <cellStyle name="Hipervínculo" xfId="46790" builtinId="8" hidden="1"/>
    <cellStyle name="Hipervínculo" xfId="46792" builtinId="8" hidden="1"/>
    <cellStyle name="Hipervínculo" xfId="46794" builtinId="8" hidden="1"/>
    <cellStyle name="Hipervínculo" xfId="46796" builtinId="8" hidden="1"/>
    <cellStyle name="Hipervínculo" xfId="46798" builtinId="8" hidden="1"/>
    <cellStyle name="Hipervínculo" xfId="46800" builtinId="8" hidden="1"/>
    <cellStyle name="Hipervínculo" xfId="46802" builtinId="8" hidden="1"/>
    <cellStyle name="Hipervínculo" xfId="46804" builtinId="8" hidden="1"/>
    <cellStyle name="Hipervínculo" xfId="46806" builtinId="8" hidden="1"/>
    <cellStyle name="Hipervínculo" xfId="46808" builtinId="8" hidden="1"/>
    <cellStyle name="Hipervínculo" xfId="46810" builtinId="8" hidden="1"/>
    <cellStyle name="Hipervínculo" xfId="46812" builtinId="8" hidden="1"/>
    <cellStyle name="Hipervínculo" xfId="46814" builtinId="8" hidden="1"/>
    <cellStyle name="Hipervínculo" xfId="46816" builtinId="8" hidden="1"/>
    <cellStyle name="Hipervínculo" xfId="46818" builtinId="8" hidden="1"/>
    <cellStyle name="Hipervínculo" xfId="46820" builtinId="8" hidden="1"/>
    <cellStyle name="Hipervínculo" xfId="46822" builtinId="8" hidden="1"/>
    <cellStyle name="Hipervínculo" xfId="46824" builtinId="8" hidden="1"/>
    <cellStyle name="Hipervínculo" xfId="46826" builtinId="8" hidden="1"/>
    <cellStyle name="Hipervínculo" xfId="46828" builtinId="8" hidden="1"/>
    <cellStyle name="Hipervínculo" xfId="46830" builtinId="8" hidden="1"/>
    <cellStyle name="Hipervínculo" xfId="46832" builtinId="8" hidden="1"/>
    <cellStyle name="Hipervínculo" xfId="46834" builtinId="8" hidden="1"/>
    <cellStyle name="Hipervínculo" xfId="46836" builtinId="8" hidden="1"/>
    <cellStyle name="Hipervínculo" xfId="46838" builtinId="8" hidden="1"/>
    <cellStyle name="Hipervínculo" xfId="46840" builtinId="8" hidden="1"/>
    <cellStyle name="Hipervínculo" xfId="46842" builtinId="8" hidden="1"/>
    <cellStyle name="Hipervínculo" xfId="46844" builtinId="8" hidden="1"/>
    <cellStyle name="Hipervínculo" xfId="46846" builtinId="8" hidden="1"/>
    <cellStyle name="Hipervínculo" xfId="46848" builtinId="8" hidden="1"/>
    <cellStyle name="Hipervínculo" xfId="46850" builtinId="8" hidden="1"/>
    <cellStyle name="Hipervínculo" xfId="46852" builtinId="8" hidden="1"/>
    <cellStyle name="Hipervínculo" xfId="46854" builtinId="8" hidden="1"/>
    <cellStyle name="Hipervínculo" xfId="46856" builtinId="8" hidden="1"/>
    <cellStyle name="Hipervínculo" xfId="46858" builtinId="8" hidden="1"/>
    <cellStyle name="Hipervínculo" xfId="46860" builtinId="8" hidden="1"/>
    <cellStyle name="Hipervínculo" xfId="46862" builtinId="8" hidden="1"/>
    <cellStyle name="Hipervínculo" xfId="46864" builtinId="8" hidden="1"/>
    <cellStyle name="Hipervínculo" xfId="46866" builtinId="8" hidden="1"/>
    <cellStyle name="Hipervínculo" xfId="46868" builtinId="8" hidden="1"/>
    <cellStyle name="Hipervínculo" xfId="46870" builtinId="8" hidden="1"/>
    <cellStyle name="Hipervínculo" xfId="46872" builtinId="8" hidden="1"/>
    <cellStyle name="Hipervínculo" xfId="46874" builtinId="8" hidden="1"/>
    <cellStyle name="Hipervínculo" xfId="46876" builtinId="8" hidden="1"/>
    <cellStyle name="Hipervínculo" xfId="46878" builtinId="8" hidden="1"/>
    <cellStyle name="Hipervínculo" xfId="46880" builtinId="8" hidden="1"/>
    <cellStyle name="Hipervínculo" xfId="46882" builtinId="8" hidden="1"/>
    <cellStyle name="Hipervínculo" xfId="46884" builtinId="8" hidden="1"/>
    <cellStyle name="Hipervínculo" xfId="46886" builtinId="8" hidden="1"/>
    <cellStyle name="Hipervínculo" xfId="46888" builtinId="8" hidden="1"/>
    <cellStyle name="Hipervínculo" xfId="46890" builtinId="8" hidden="1"/>
    <cellStyle name="Hipervínculo" xfId="46892" builtinId="8" hidden="1"/>
    <cellStyle name="Hipervínculo" xfId="46894" builtinId="8" hidden="1"/>
    <cellStyle name="Hipervínculo" xfId="46896" builtinId="8" hidden="1"/>
    <cellStyle name="Hipervínculo" xfId="46898" builtinId="8" hidden="1"/>
    <cellStyle name="Hipervínculo" xfId="46900" builtinId="8" hidden="1"/>
    <cellStyle name="Hipervínculo" xfId="46902" builtinId="8" hidden="1"/>
    <cellStyle name="Hipervínculo" xfId="46904" builtinId="8" hidden="1"/>
    <cellStyle name="Hipervínculo" xfId="46906" builtinId="8" hidden="1"/>
    <cellStyle name="Hipervínculo" xfId="46908" builtinId="8" hidden="1"/>
    <cellStyle name="Hipervínculo" xfId="46910" builtinId="8" hidden="1"/>
    <cellStyle name="Hipervínculo" xfId="46912" builtinId="8" hidden="1"/>
    <cellStyle name="Hipervínculo" xfId="46914" builtinId="8" hidden="1"/>
    <cellStyle name="Hipervínculo" xfId="46916" builtinId="8" hidden="1"/>
    <cellStyle name="Hipervínculo" xfId="46918" builtinId="8" hidden="1"/>
    <cellStyle name="Hipervínculo" xfId="46920" builtinId="8" hidden="1"/>
    <cellStyle name="Hipervínculo" xfId="46922" builtinId="8" hidden="1"/>
    <cellStyle name="Hipervínculo" xfId="46924" builtinId="8" hidden="1"/>
    <cellStyle name="Hipervínculo" xfId="46926" builtinId="8" hidden="1"/>
    <cellStyle name="Hipervínculo" xfId="46928" builtinId="8" hidden="1"/>
    <cellStyle name="Hipervínculo" xfId="46930" builtinId="8" hidden="1"/>
    <cellStyle name="Hipervínculo" xfId="46932" builtinId="8" hidden="1"/>
    <cellStyle name="Hipervínculo" xfId="46934" builtinId="8" hidden="1"/>
    <cellStyle name="Hipervínculo" xfId="46936" builtinId="8" hidden="1"/>
    <cellStyle name="Hipervínculo" xfId="46938" builtinId="8" hidden="1"/>
    <cellStyle name="Hipervínculo" xfId="46940" builtinId="8" hidden="1"/>
    <cellStyle name="Hipervínculo" xfId="46942" builtinId="8" hidden="1"/>
    <cellStyle name="Hipervínculo" xfId="46944" builtinId="8" hidden="1"/>
    <cellStyle name="Hipervínculo" xfId="46946" builtinId="8" hidden="1"/>
    <cellStyle name="Hipervínculo" xfId="46948" builtinId="8" hidden="1"/>
    <cellStyle name="Hipervínculo" xfId="46950" builtinId="8" hidden="1"/>
    <cellStyle name="Hipervínculo" xfId="46952" builtinId="8" hidden="1"/>
    <cellStyle name="Hipervínculo" xfId="46954" builtinId="8" hidden="1"/>
    <cellStyle name="Hipervínculo" xfId="46956" builtinId="8" hidden="1"/>
    <cellStyle name="Hipervínculo" xfId="46958" builtinId="8" hidden="1"/>
    <cellStyle name="Hipervínculo" xfId="46960" builtinId="8" hidden="1"/>
    <cellStyle name="Hipervínculo" xfId="46962" builtinId="8" hidden="1"/>
    <cellStyle name="Hipervínculo" xfId="46964" builtinId="8" hidden="1"/>
    <cellStyle name="Hipervínculo" xfId="46966" builtinId="8" hidden="1"/>
    <cellStyle name="Hipervínculo" xfId="46968" builtinId="8" hidden="1"/>
    <cellStyle name="Hipervínculo" xfId="46970" builtinId="8" hidden="1"/>
    <cellStyle name="Hipervínculo" xfId="46972" builtinId="8" hidden="1"/>
    <cellStyle name="Hipervínculo" xfId="46974" builtinId="8" hidden="1"/>
    <cellStyle name="Hipervínculo" xfId="46976" builtinId="8" hidden="1"/>
    <cellStyle name="Hipervínculo" xfId="46978" builtinId="8" hidden="1"/>
    <cellStyle name="Hipervínculo" xfId="46980" builtinId="8" hidden="1"/>
    <cellStyle name="Hipervínculo" xfId="46982" builtinId="8" hidden="1"/>
    <cellStyle name="Hipervínculo" xfId="46984" builtinId="8" hidden="1"/>
    <cellStyle name="Hipervínculo" xfId="46986" builtinId="8" hidden="1"/>
    <cellStyle name="Hipervínculo" xfId="46988" builtinId="8" hidden="1"/>
    <cellStyle name="Hipervínculo" xfId="46990" builtinId="8" hidden="1"/>
    <cellStyle name="Hipervínculo" xfId="46992" builtinId="8" hidden="1"/>
    <cellStyle name="Hipervínculo" xfId="46994" builtinId="8" hidden="1"/>
    <cellStyle name="Hipervínculo" xfId="46996" builtinId="8" hidden="1"/>
    <cellStyle name="Hipervínculo" xfId="46998" builtinId="8" hidden="1"/>
    <cellStyle name="Hipervínculo" xfId="47000" builtinId="8" hidden="1"/>
    <cellStyle name="Hipervínculo" xfId="47002" builtinId="8" hidden="1"/>
    <cellStyle name="Hipervínculo" xfId="47004" builtinId="8" hidden="1"/>
    <cellStyle name="Hipervínculo" xfId="47006" builtinId="8" hidden="1"/>
    <cellStyle name="Hipervínculo" xfId="47008" builtinId="8" hidden="1"/>
    <cellStyle name="Hipervínculo" xfId="47010" builtinId="8" hidden="1"/>
    <cellStyle name="Hipervínculo" xfId="47012" builtinId="8" hidden="1"/>
    <cellStyle name="Hipervínculo" xfId="47014" builtinId="8" hidden="1"/>
    <cellStyle name="Hipervínculo" xfId="47016" builtinId="8" hidden="1"/>
    <cellStyle name="Hipervínculo" xfId="47018" builtinId="8" hidden="1"/>
    <cellStyle name="Hipervínculo" xfId="47020" builtinId="8" hidden="1"/>
    <cellStyle name="Hipervínculo" xfId="47022" builtinId="8" hidden="1"/>
    <cellStyle name="Hipervínculo" xfId="47024" builtinId="8" hidden="1"/>
    <cellStyle name="Hipervínculo" xfId="47026" builtinId="8" hidden="1"/>
    <cellStyle name="Hipervínculo" xfId="47028" builtinId="8" hidden="1"/>
    <cellStyle name="Hipervínculo" xfId="47030" builtinId="8" hidden="1"/>
    <cellStyle name="Hipervínculo" xfId="47032" builtinId="8" hidden="1"/>
    <cellStyle name="Hipervínculo" xfId="47034" builtinId="8" hidden="1"/>
    <cellStyle name="Hipervínculo" xfId="47036" builtinId="8" hidden="1"/>
    <cellStyle name="Hipervínculo" xfId="47038" builtinId="8" hidden="1"/>
    <cellStyle name="Hipervínculo" xfId="47040" builtinId="8" hidden="1"/>
    <cellStyle name="Hipervínculo" xfId="47042" builtinId="8" hidden="1"/>
    <cellStyle name="Hipervínculo" xfId="47044" builtinId="8" hidden="1"/>
    <cellStyle name="Hipervínculo" xfId="47046" builtinId="8" hidden="1"/>
    <cellStyle name="Hipervínculo" xfId="47048" builtinId="8" hidden="1"/>
    <cellStyle name="Hipervínculo" xfId="47050" builtinId="8" hidden="1"/>
    <cellStyle name="Hipervínculo" xfId="47052" builtinId="8" hidden="1"/>
    <cellStyle name="Hipervínculo" xfId="47054" builtinId="8" hidden="1"/>
    <cellStyle name="Hipervínculo" xfId="47056" builtinId="8" hidden="1"/>
    <cellStyle name="Hipervínculo" xfId="47058" builtinId="8" hidden="1"/>
    <cellStyle name="Hipervínculo" xfId="47060" builtinId="8" hidden="1"/>
    <cellStyle name="Hipervínculo" xfId="47062" builtinId="8" hidden="1"/>
    <cellStyle name="Hipervínculo" xfId="47064" builtinId="8" hidden="1"/>
    <cellStyle name="Hipervínculo" xfId="47066" builtinId="8" hidden="1"/>
    <cellStyle name="Hipervínculo" xfId="47068" builtinId="8" hidden="1"/>
    <cellStyle name="Hipervínculo" xfId="47070" builtinId="8" hidden="1"/>
    <cellStyle name="Hipervínculo" xfId="47072" builtinId="8" hidden="1"/>
    <cellStyle name="Hipervínculo" xfId="47074" builtinId="8" hidden="1"/>
    <cellStyle name="Hipervínculo" xfId="47076" builtinId="8" hidden="1"/>
    <cellStyle name="Hipervínculo" xfId="47078" builtinId="8" hidden="1"/>
    <cellStyle name="Hipervínculo" xfId="47080" builtinId="8" hidden="1"/>
    <cellStyle name="Hipervínculo" xfId="47082" builtinId="8" hidden="1"/>
    <cellStyle name="Hipervínculo" xfId="47084" builtinId="8" hidden="1"/>
    <cellStyle name="Hipervínculo" xfId="47086" builtinId="8" hidden="1"/>
    <cellStyle name="Hipervínculo" xfId="47088" builtinId="8" hidden="1"/>
    <cellStyle name="Hipervínculo" xfId="47090" builtinId="8" hidden="1"/>
    <cellStyle name="Hipervínculo" xfId="47092" builtinId="8" hidden="1"/>
    <cellStyle name="Hipervínculo" xfId="47094" builtinId="8" hidden="1"/>
    <cellStyle name="Hipervínculo" xfId="47096" builtinId="8" hidden="1"/>
    <cellStyle name="Hipervínculo" xfId="47098" builtinId="8" hidden="1"/>
    <cellStyle name="Hipervínculo" xfId="47100" builtinId="8" hidden="1"/>
    <cellStyle name="Hipervínculo" xfId="47102" builtinId="8" hidden="1"/>
    <cellStyle name="Hipervínculo" xfId="47104" builtinId="8" hidden="1"/>
    <cellStyle name="Hipervínculo" xfId="47106" builtinId="8" hidden="1"/>
    <cellStyle name="Hipervínculo" xfId="47108" builtinId="8" hidden="1"/>
    <cellStyle name="Hipervínculo" xfId="47110" builtinId="8" hidden="1"/>
    <cellStyle name="Hipervínculo" xfId="47112" builtinId="8" hidden="1"/>
    <cellStyle name="Hipervínculo" xfId="47114" builtinId="8" hidden="1"/>
    <cellStyle name="Hipervínculo" xfId="47116" builtinId="8" hidden="1"/>
    <cellStyle name="Hipervínculo" xfId="47118" builtinId="8" hidden="1"/>
    <cellStyle name="Hipervínculo" xfId="47120" builtinId="8" hidden="1"/>
    <cellStyle name="Hipervínculo" xfId="47122" builtinId="8" hidden="1"/>
    <cellStyle name="Hipervínculo" xfId="47124" builtinId="8" hidden="1"/>
    <cellStyle name="Hipervínculo" xfId="47126" builtinId="8" hidden="1"/>
    <cellStyle name="Hipervínculo" xfId="47128" builtinId="8" hidden="1"/>
    <cellStyle name="Hipervínculo" xfId="47130" builtinId="8" hidden="1"/>
    <cellStyle name="Hipervínculo" xfId="47132" builtinId="8" hidden="1"/>
    <cellStyle name="Hipervínculo" xfId="47134" builtinId="8" hidden="1"/>
    <cellStyle name="Hipervínculo" xfId="47136" builtinId="8" hidden="1"/>
    <cellStyle name="Hipervínculo" xfId="47138" builtinId="8" hidden="1"/>
    <cellStyle name="Hipervínculo" xfId="47140" builtinId="8" hidden="1"/>
    <cellStyle name="Hipervínculo" xfId="47142" builtinId="8" hidden="1"/>
    <cellStyle name="Hipervínculo" xfId="47144" builtinId="8" hidden="1"/>
    <cellStyle name="Hipervínculo" xfId="47146" builtinId="8" hidden="1"/>
    <cellStyle name="Hipervínculo" xfId="47148" builtinId="8" hidden="1"/>
    <cellStyle name="Hipervínculo" xfId="47150" builtinId="8" hidden="1"/>
    <cellStyle name="Hipervínculo" xfId="47152" builtinId="8" hidden="1"/>
    <cellStyle name="Hipervínculo" xfId="47154" builtinId="8" hidden="1"/>
    <cellStyle name="Hipervínculo" xfId="47156" builtinId="8" hidden="1"/>
    <cellStyle name="Hipervínculo" xfId="47158" builtinId="8" hidden="1"/>
    <cellStyle name="Hipervínculo" xfId="47160" builtinId="8" hidden="1"/>
    <cellStyle name="Hipervínculo" xfId="47162" builtinId="8" hidden="1"/>
    <cellStyle name="Hipervínculo" xfId="47164" builtinId="8" hidden="1"/>
    <cellStyle name="Hipervínculo" xfId="47166" builtinId="8" hidden="1"/>
    <cellStyle name="Hipervínculo" xfId="47168" builtinId="8" hidden="1"/>
    <cellStyle name="Hipervínculo" xfId="47170" builtinId="8" hidden="1"/>
    <cellStyle name="Hipervínculo" xfId="47172" builtinId="8" hidden="1"/>
    <cellStyle name="Hipervínculo" xfId="47174" builtinId="8" hidden="1"/>
    <cellStyle name="Hipervínculo" xfId="47176" builtinId="8" hidden="1"/>
    <cellStyle name="Hipervínculo" xfId="47178" builtinId="8" hidden="1"/>
    <cellStyle name="Hipervínculo" xfId="47180" builtinId="8" hidden="1"/>
    <cellStyle name="Hipervínculo" xfId="47182" builtinId="8" hidden="1"/>
    <cellStyle name="Hipervínculo" xfId="47184" builtinId="8" hidden="1"/>
    <cellStyle name="Hipervínculo" xfId="47186" builtinId="8" hidden="1"/>
    <cellStyle name="Hipervínculo" xfId="47188" builtinId="8" hidden="1"/>
    <cellStyle name="Hipervínculo" xfId="47190" builtinId="8" hidden="1"/>
    <cellStyle name="Hipervínculo" xfId="47192" builtinId="8" hidden="1"/>
    <cellStyle name="Hipervínculo" xfId="47194" builtinId="8" hidden="1"/>
    <cellStyle name="Hipervínculo" xfId="47196" builtinId="8" hidden="1"/>
    <cellStyle name="Hipervínculo" xfId="47198" builtinId="8" hidden="1"/>
    <cellStyle name="Hipervínculo" xfId="47200" builtinId="8" hidden="1"/>
    <cellStyle name="Hipervínculo" xfId="47202" builtinId="8" hidden="1"/>
    <cellStyle name="Hipervínculo" xfId="47204" builtinId="8" hidden="1"/>
    <cellStyle name="Hipervínculo" xfId="47206" builtinId="8" hidden="1"/>
    <cellStyle name="Hipervínculo" xfId="47208" builtinId="8" hidden="1"/>
    <cellStyle name="Hipervínculo" xfId="47210" builtinId="8" hidden="1"/>
    <cellStyle name="Hipervínculo" xfId="47212" builtinId="8" hidden="1"/>
    <cellStyle name="Hipervínculo" xfId="47214" builtinId="8" hidden="1"/>
    <cellStyle name="Hipervínculo" xfId="47216" builtinId="8" hidden="1"/>
    <cellStyle name="Hipervínculo" xfId="47218" builtinId="8" hidden="1"/>
    <cellStyle name="Hipervínculo" xfId="47220" builtinId="8" hidden="1"/>
    <cellStyle name="Hipervínculo" xfId="47222" builtinId="8" hidden="1"/>
    <cellStyle name="Hipervínculo" xfId="47224" builtinId="8" hidden="1"/>
    <cellStyle name="Hipervínculo" xfId="47226" builtinId="8" hidden="1"/>
    <cellStyle name="Hipervínculo" xfId="47228" builtinId="8" hidden="1"/>
    <cellStyle name="Hipervínculo" xfId="47230" builtinId="8" hidden="1"/>
    <cellStyle name="Hipervínculo" xfId="47232" builtinId="8" hidden="1"/>
    <cellStyle name="Hipervínculo" xfId="47234" builtinId="8" hidden="1"/>
    <cellStyle name="Hipervínculo" xfId="47236" builtinId="8" hidden="1"/>
    <cellStyle name="Hipervínculo" xfId="47238" builtinId="8" hidden="1"/>
    <cellStyle name="Hipervínculo" xfId="47240" builtinId="8" hidden="1"/>
    <cellStyle name="Hipervínculo" xfId="47242" builtinId="8" hidden="1"/>
    <cellStyle name="Hipervínculo" xfId="47244" builtinId="8" hidden="1"/>
    <cellStyle name="Hipervínculo" xfId="47246" builtinId="8" hidden="1"/>
    <cellStyle name="Hipervínculo" xfId="47248" builtinId="8" hidden="1"/>
    <cellStyle name="Hipervínculo" xfId="47250" builtinId="8" hidden="1"/>
    <cellStyle name="Hipervínculo" xfId="47252" builtinId="8" hidden="1"/>
    <cellStyle name="Hipervínculo" xfId="47254" builtinId="8" hidden="1"/>
    <cellStyle name="Hipervínculo" xfId="47256" builtinId="8" hidden="1"/>
    <cellStyle name="Hipervínculo" xfId="47258" builtinId="8" hidden="1"/>
    <cellStyle name="Hipervínculo" xfId="47260" builtinId="8" hidden="1"/>
    <cellStyle name="Hipervínculo" xfId="47262" builtinId="8" hidden="1"/>
    <cellStyle name="Hipervínculo" xfId="47264" builtinId="8" hidden="1"/>
    <cellStyle name="Hipervínculo" xfId="47266" builtinId="8" hidden="1"/>
    <cellStyle name="Hipervínculo" xfId="47268" builtinId="8" hidden="1"/>
    <cellStyle name="Hipervínculo" xfId="47270" builtinId="8" hidden="1"/>
    <cellStyle name="Hipervínculo" xfId="47272" builtinId="8" hidden="1"/>
    <cellStyle name="Hipervínculo" xfId="47274" builtinId="8" hidden="1"/>
    <cellStyle name="Hipervínculo" xfId="47276" builtinId="8" hidden="1"/>
    <cellStyle name="Hipervínculo" xfId="47278" builtinId="8" hidden="1"/>
    <cellStyle name="Hipervínculo" xfId="47280" builtinId="8" hidden="1"/>
    <cellStyle name="Hipervínculo" xfId="47282" builtinId="8" hidden="1"/>
    <cellStyle name="Hipervínculo" xfId="47284" builtinId="8" hidden="1"/>
    <cellStyle name="Hipervínculo" xfId="47286" builtinId="8" hidden="1"/>
    <cellStyle name="Hipervínculo" xfId="47288" builtinId="8" hidden="1"/>
    <cellStyle name="Hipervínculo" xfId="47290" builtinId="8" hidden="1"/>
    <cellStyle name="Hipervínculo" xfId="47292" builtinId="8" hidden="1"/>
    <cellStyle name="Hipervínculo" xfId="47294" builtinId="8" hidden="1"/>
    <cellStyle name="Hipervínculo" xfId="47296" builtinId="8" hidden="1"/>
    <cellStyle name="Hipervínculo" xfId="47298" builtinId="8" hidden="1"/>
    <cellStyle name="Hipervínculo" xfId="47300" builtinId="8" hidden="1"/>
    <cellStyle name="Hipervínculo" xfId="47302" builtinId="8" hidden="1"/>
    <cellStyle name="Hipervínculo" xfId="47304" builtinId="8" hidden="1"/>
    <cellStyle name="Hipervínculo" xfId="47306" builtinId="8" hidden="1"/>
    <cellStyle name="Hipervínculo" xfId="47308" builtinId="8" hidden="1"/>
    <cellStyle name="Hipervínculo" xfId="47310" builtinId="8" hidden="1"/>
    <cellStyle name="Hipervínculo" xfId="47312" builtinId="8" hidden="1"/>
    <cellStyle name="Hipervínculo" xfId="47314" builtinId="8" hidden="1"/>
    <cellStyle name="Hipervínculo" xfId="47316" builtinId="8" hidden="1"/>
    <cellStyle name="Hipervínculo" xfId="47318" builtinId="8" hidden="1"/>
    <cellStyle name="Hipervínculo" xfId="47320" builtinId="8" hidden="1"/>
    <cellStyle name="Hipervínculo" xfId="47322" builtinId="8" hidden="1"/>
    <cellStyle name="Hipervínculo" xfId="47324" builtinId="8" hidden="1"/>
    <cellStyle name="Hipervínculo" xfId="47326" builtinId="8" hidden="1"/>
    <cellStyle name="Hipervínculo" xfId="47328" builtinId="8" hidden="1"/>
    <cellStyle name="Hipervínculo" xfId="47330" builtinId="8" hidden="1"/>
    <cellStyle name="Hipervínculo" xfId="47332" builtinId="8" hidden="1"/>
    <cellStyle name="Hipervínculo" xfId="47334" builtinId="8" hidden="1"/>
    <cellStyle name="Hipervínculo" xfId="47336" builtinId="8" hidden="1"/>
    <cellStyle name="Hipervínculo" xfId="47338" builtinId="8" hidden="1"/>
    <cellStyle name="Hipervínculo" xfId="47340" builtinId="8" hidden="1"/>
    <cellStyle name="Hipervínculo" xfId="47342" builtinId="8" hidden="1"/>
    <cellStyle name="Hipervínculo" xfId="47344" builtinId="8" hidden="1"/>
    <cellStyle name="Hipervínculo" xfId="47346" builtinId="8" hidden="1"/>
    <cellStyle name="Hipervínculo" xfId="47348" builtinId="8" hidden="1"/>
    <cellStyle name="Hipervínculo" xfId="47350" builtinId="8" hidden="1"/>
    <cellStyle name="Hipervínculo" xfId="47352" builtinId="8" hidden="1"/>
    <cellStyle name="Hipervínculo" xfId="47354" builtinId="8" hidden="1"/>
    <cellStyle name="Hipervínculo" xfId="47356" builtinId="8" hidden="1"/>
    <cellStyle name="Hipervínculo" xfId="47358" builtinId="8" hidden="1"/>
    <cellStyle name="Hipervínculo" xfId="47360" builtinId="8" hidden="1"/>
    <cellStyle name="Hipervínculo" xfId="47362" builtinId="8" hidden="1"/>
    <cellStyle name="Hipervínculo" xfId="47364" builtinId="8" hidden="1"/>
    <cellStyle name="Hipervínculo" xfId="47366" builtinId="8" hidden="1"/>
    <cellStyle name="Hipervínculo" xfId="47368" builtinId="8" hidden="1"/>
    <cellStyle name="Hipervínculo" xfId="47370" builtinId="8" hidden="1"/>
    <cellStyle name="Hipervínculo" xfId="47372" builtinId="8" hidden="1"/>
    <cellStyle name="Hipervínculo" xfId="47374" builtinId="8" hidden="1"/>
    <cellStyle name="Hipervínculo" xfId="47376" builtinId="8" hidden="1"/>
    <cellStyle name="Hipervínculo" xfId="47378" builtinId="8" hidden="1"/>
    <cellStyle name="Hipervínculo" xfId="47380" builtinId="8" hidden="1"/>
    <cellStyle name="Hipervínculo" xfId="47382" builtinId="8" hidden="1"/>
    <cellStyle name="Hipervínculo" xfId="47384" builtinId="8" hidden="1"/>
    <cellStyle name="Hipervínculo" xfId="47386" builtinId="8" hidden="1"/>
    <cellStyle name="Hipervínculo" xfId="47388" builtinId="8" hidden="1"/>
    <cellStyle name="Hipervínculo" xfId="47390" builtinId="8" hidden="1"/>
    <cellStyle name="Hipervínculo" xfId="47392" builtinId="8" hidden="1"/>
    <cellStyle name="Hipervínculo" xfId="47394" builtinId="8" hidden="1"/>
    <cellStyle name="Hipervínculo" xfId="47396" builtinId="8" hidden="1"/>
    <cellStyle name="Hipervínculo" xfId="47398" builtinId="8" hidden="1"/>
    <cellStyle name="Hipervínculo" xfId="47400" builtinId="8" hidden="1"/>
    <cellStyle name="Hipervínculo" xfId="47402" builtinId="8" hidden="1"/>
    <cellStyle name="Hipervínculo" xfId="47404" builtinId="8" hidden="1"/>
    <cellStyle name="Hipervínculo" xfId="47406" builtinId="8" hidden="1"/>
    <cellStyle name="Hipervínculo" xfId="47408" builtinId="8" hidden="1"/>
    <cellStyle name="Hipervínculo" xfId="47410" builtinId="8" hidden="1"/>
    <cellStyle name="Hipervínculo" xfId="47412" builtinId="8" hidden="1"/>
    <cellStyle name="Hipervínculo" xfId="47414" builtinId="8" hidden="1"/>
    <cellStyle name="Hipervínculo" xfId="47416" builtinId="8" hidden="1"/>
    <cellStyle name="Hipervínculo" xfId="47418" builtinId="8" hidden="1"/>
    <cellStyle name="Hipervínculo" xfId="47420" builtinId="8" hidden="1"/>
    <cellStyle name="Hipervínculo" xfId="47422" builtinId="8" hidden="1"/>
    <cellStyle name="Hipervínculo" xfId="47424" builtinId="8" hidden="1"/>
    <cellStyle name="Hipervínculo" xfId="47426" builtinId="8" hidden="1"/>
    <cellStyle name="Hipervínculo" xfId="47428" builtinId="8" hidden="1"/>
    <cellStyle name="Hipervínculo" xfId="47430" builtinId="8" hidden="1"/>
    <cellStyle name="Hipervínculo" xfId="47432" builtinId="8" hidden="1"/>
    <cellStyle name="Hipervínculo" xfId="47434" builtinId="8" hidden="1"/>
    <cellStyle name="Hipervínculo" xfId="47436" builtinId="8" hidden="1"/>
    <cellStyle name="Hipervínculo" xfId="47438" builtinId="8" hidden="1"/>
    <cellStyle name="Hipervínculo" xfId="47440" builtinId="8" hidden="1"/>
    <cellStyle name="Hipervínculo" xfId="47442" builtinId="8" hidden="1"/>
    <cellStyle name="Hipervínculo" xfId="47444" builtinId="8" hidden="1"/>
    <cellStyle name="Hipervínculo" xfId="47446" builtinId="8" hidden="1"/>
    <cellStyle name="Hipervínculo" xfId="47448" builtinId="8" hidden="1"/>
    <cellStyle name="Hipervínculo" xfId="47450" builtinId="8" hidden="1"/>
    <cellStyle name="Hipervínculo" xfId="47452" builtinId="8" hidden="1"/>
    <cellStyle name="Hipervínculo" xfId="47454" builtinId="8" hidden="1"/>
    <cellStyle name="Hipervínculo" xfId="47456" builtinId="8" hidden="1"/>
    <cellStyle name="Hipervínculo" xfId="47458" builtinId="8" hidden="1"/>
    <cellStyle name="Hipervínculo" xfId="47460" builtinId="8" hidden="1"/>
    <cellStyle name="Hipervínculo" xfId="47462" builtinId="8" hidden="1"/>
    <cellStyle name="Hipervínculo" xfId="47464" builtinId="8" hidden="1"/>
    <cellStyle name="Hipervínculo" xfId="47466" builtinId="8" hidden="1"/>
    <cellStyle name="Hipervínculo" xfId="47468" builtinId="8" hidden="1"/>
    <cellStyle name="Hipervínculo" xfId="47470" builtinId="8" hidden="1"/>
    <cellStyle name="Hipervínculo" xfId="47472" builtinId="8" hidden="1"/>
    <cellStyle name="Hipervínculo" xfId="47474" builtinId="8" hidden="1"/>
    <cellStyle name="Hipervínculo" xfId="47476" builtinId="8" hidden="1"/>
    <cellStyle name="Hipervínculo" xfId="47478" builtinId="8" hidden="1"/>
    <cellStyle name="Hipervínculo" xfId="47480" builtinId="8" hidden="1"/>
    <cellStyle name="Hipervínculo" xfId="47482" builtinId="8" hidden="1"/>
    <cellStyle name="Hipervínculo" xfId="47484" builtinId="8" hidden="1"/>
    <cellStyle name="Hipervínculo" xfId="47486" builtinId="8" hidden="1"/>
    <cellStyle name="Hipervínculo" xfId="47488" builtinId="8" hidden="1"/>
    <cellStyle name="Hipervínculo" xfId="47490" builtinId="8" hidden="1"/>
    <cellStyle name="Hipervínculo" xfId="47492" builtinId="8" hidden="1"/>
    <cellStyle name="Hipervínculo" xfId="47494" builtinId="8" hidden="1"/>
    <cellStyle name="Hipervínculo" xfId="47496" builtinId="8" hidden="1"/>
    <cellStyle name="Hipervínculo" xfId="47498" builtinId="8" hidden="1"/>
    <cellStyle name="Hipervínculo" xfId="47500" builtinId="8" hidden="1"/>
    <cellStyle name="Hipervínculo" xfId="47502" builtinId="8" hidden="1"/>
    <cellStyle name="Hipervínculo" xfId="47504" builtinId="8" hidden="1"/>
    <cellStyle name="Hipervínculo" xfId="47506" builtinId="8" hidden="1"/>
    <cellStyle name="Hipervínculo" xfId="47508" builtinId="8" hidden="1"/>
    <cellStyle name="Hipervínculo" xfId="47510" builtinId="8" hidden="1"/>
    <cellStyle name="Hipervínculo" xfId="47512" builtinId="8" hidden="1"/>
    <cellStyle name="Hipervínculo" xfId="47514" builtinId="8" hidden="1"/>
    <cellStyle name="Hipervínculo" xfId="47516" builtinId="8" hidden="1"/>
    <cellStyle name="Hipervínculo" xfId="47518" builtinId="8" hidden="1"/>
    <cellStyle name="Hipervínculo" xfId="47520" builtinId="8" hidden="1"/>
    <cellStyle name="Hipervínculo" xfId="47522" builtinId="8" hidden="1"/>
    <cellStyle name="Hipervínculo" xfId="47524" builtinId="8" hidden="1"/>
    <cellStyle name="Hipervínculo" xfId="47526" builtinId="8" hidden="1"/>
    <cellStyle name="Hipervínculo" xfId="47528" builtinId="8" hidden="1"/>
    <cellStyle name="Hipervínculo" xfId="47530" builtinId="8" hidden="1"/>
    <cellStyle name="Hipervínculo" xfId="47532" builtinId="8" hidden="1"/>
    <cellStyle name="Hipervínculo" xfId="47534" builtinId="8" hidden="1"/>
    <cellStyle name="Hipervínculo" xfId="47536" builtinId="8" hidden="1"/>
    <cellStyle name="Hipervínculo" xfId="47538" builtinId="8" hidden="1"/>
    <cellStyle name="Hipervínculo" xfId="47540" builtinId="8" hidden="1"/>
    <cellStyle name="Hipervínculo" xfId="47542" builtinId="8" hidden="1"/>
    <cellStyle name="Hipervínculo" xfId="47544" builtinId="8" hidden="1"/>
    <cellStyle name="Hipervínculo" xfId="47546" builtinId="8" hidden="1"/>
    <cellStyle name="Hipervínculo" xfId="47548" builtinId="8" hidden="1"/>
    <cellStyle name="Hipervínculo" xfId="47550" builtinId="8" hidden="1"/>
    <cellStyle name="Hipervínculo" xfId="47552" builtinId="8" hidden="1"/>
    <cellStyle name="Hipervínculo" xfId="47554" builtinId="8" hidden="1"/>
    <cellStyle name="Hipervínculo" xfId="47556" builtinId="8" hidden="1"/>
    <cellStyle name="Hipervínculo" xfId="47558" builtinId="8" hidden="1"/>
    <cellStyle name="Hipervínculo" xfId="47560" builtinId="8" hidden="1"/>
    <cellStyle name="Hipervínculo" xfId="47562" builtinId="8" hidden="1"/>
    <cellStyle name="Hipervínculo" xfId="47564" builtinId="8" hidden="1"/>
    <cellStyle name="Hipervínculo" xfId="47566" builtinId="8" hidden="1"/>
    <cellStyle name="Hipervínculo" xfId="47568" builtinId="8" hidden="1"/>
    <cellStyle name="Hipervínculo" xfId="47570" builtinId="8" hidden="1"/>
    <cellStyle name="Hipervínculo" xfId="47572" builtinId="8" hidden="1"/>
    <cellStyle name="Hipervínculo" xfId="47574" builtinId="8" hidden="1"/>
    <cellStyle name="Hipervínculo" xfId="47576" builtinId="8" hidden="1"/>
    <cellStyle name="Hipervínculo" xfId="47578" builtinId="8" hidden="1"/>
    <cellStyle name="Hipervínculo" xfId="47580" builtinId="8" hidden="1"/>
    <cellStyle name="Hipervínculo" xfId="47582" builtinId="8" hidden="1"/>
    <cellStyle name="Hipervínculo" xfId="47584" builtinId="8" hidden="1"/>
    <cellStyle name="Hipervínculo" xfId="47586" builtinId="8" hidden="1"/>
    <cellStyle name="Hipervínculo" xfId="47588" builtinId="8" hidden="1"/>
    <cellStyle name="Hipervínculo" xfId="47590" builtinId="8" hidden="1"/>
    <cellStyle name="Hipervínculo" xfId="47592" builtinId="8" hidden="1"/>
    <cellStyle name="Hipervínculo" xfId="47594" builtinId="8" hidden="1"/>
    <cellStyle name="Hipervínculo" xfId="47596" builtinId="8" hidden="1"/>
    <cellStyle name="Hipervínculo" xfId="47598" builtinId="8" hidden="1"/>
    <cellStyle name="Hipervínculo" xfId="47600" builtinId="8" hidden="1"/>
    <cellStyle name="Hipervínculo" xfId="47602" builtinId="8" hidden="1"/>
    <cellStyle name="Hipervínculo" xfId="47604" builtinId="8" hidden="1"/>
    <cellStyle name="Hipervínculo" xfId="47606" builtinId="8" hidden="1"/>
    <cellStyle name="Hipervínculo" xfId="47608" builtinId="8" hidden="1"/>
    <cellStyle name="Hipervínculo" xfId="47610" builtinId="8" hidden="1"/>
    <cellStyle name="Hipervínculo" xfId="47612" builtinId="8" hidden="1"/>
    <cellStyle name="Hipervínculo" xfId="47614" builtinId="8" hidden="1"/>
    <cellStyle name="Hipervínculo" xfId="47616" builtinId="8" hidden="1"/>
    <cellStyle name="Hipervínculo" xfId="47618" builtinId="8" hidden="1"/>
    <cellStyle name="Hipervínculo" xfId="47620" builtinId="8" hidden="1"/>
    <cellStyle name="Hipervínculo" xfId="47622" builtinId="8" hidden="1"/>
    <cellStyle name="Hipervínculo" xfId="47624" builtinId="8" hidden="1"/>
    <cellStyle name="Hipervínculo" xfId="47626" builtinId="8" hidden="1"/>
    <cellStyle name="Hipervínculo" xfId="47628" builtinId="8" hidden="1"/>
    <cellStyle name="Hipervínculo" xfId="47630" builtinId="8" hidden="1"/>
    <cellStyle name="Hipervínculo" xfId="47632" builtinId="8" hidden="1"/>
    <cellStyle name="Hipervínculo" xfId="47634" builtinId="8" hidden="1"/>
    <cellStyle name="Hipervínculo" xfId="47636" builtinId="8" hidden="1"/>
    <cellStyle name="Hipervínculo" xfId="47638" builtinId="8" hidden="1"/>
    <cellStyle name="Hipervínculo" xfId="47640" builtinId="8" hidden="1"/>
    <cellStyle name="Hipervínculo" xfId="47642" builtinId="8" hidden="1"/>
    <cellStyle name="Hipervínculo" xfId="47644" builtinId="8" hidden="1"/>
    <cellStyle name="Hipervínculo" xfId="47646" builtinId="8" hidden="1"/>
    <cellStyle name="Hipervínculo" xfId="47648" builtinId="8" hidden="1"/>
    <cellStyle name="Hipervínculo" xfId="47650" builtinId="8" hidden="1"/>
    <cellStyle name="Hipervínculo" xfId="47652" builtinId="8" hidden="1"/>
    <cellStyle name="Hipervínculo" xfId="47654" builtinId="8" hidden="1"/>
    <cellStyle name="Hipervínculo" xfId="47656" builtinId="8" hidden="1"/>
    <cellStyle name="Hipervínculo" xfId="47658" builtinId="8" hidden="1"/>
    <cellStyle name="Hipervínculo" xfId="47660" builtinId="8" hidden="1"/>
    <cellStyle name="Hipervínculo" xfId="47662" builtinId="8" hidden="1"/>
    <cellStyle name="Hipervínculo" xfId="47664" builtinId="8" hidden="1"/>
    <cellStyle name="Hipervínculo" xfId="47666" builtinId="8" hidden="1"/>
    <cellStyle name="Hipervínculo" xfId="47668" builtinId="8" hidden="1"/>
    <cellStyle name="Hipervínculo" xfId="47670" builtinId="8" hidden="1"/>
    <cellStyle name="Hipervínculo" xfId="47672" builtinId="8" hidden="1"/>
    <cellStyle name="Hipervínculo" xfId="47674" builtinId="8" hidden="1"/>
    <cellStyle name="Hipervínculo" xfId="47676" builtinId="8" hidden="1"/>
    <cellStyle name="Hipervínculo" xfId="47678" builtinId="8" hidden="1"/>
    <cellStyle name="Hipervínculo" xfId="47680" builtinId="8" hidden="1"/>
    <cellStyle name="Hipervínculo" xfId="47682" builtinId="8" hidden="1"/>
    <cellStyle name="Hipervínculo" xfId="47684" builtinId="8" hidden="1"/>
    <cellStyle name="Hipervínculo" xfId="47686" builtinId="8" hidden="1"/>
    <cellStyle name="Hipervínculo" xfId="47688" builtinId="8" hidden="1"/>
    <cellStyle name="Hipervínculo" xfId="47690" builtinId="8" hidden="1"/>
    <cellStyle name="Hipervínculo" xfId="47692" builtinId="8" hidden="1"/>
    <cellStyle name="Hipervínculo" xfId="47694" builtinId="8" hidden="1"/>
    <cellStyle name="Hipervínculo" xfId="47696" builtinId="8" hidden="1"/>
    <cellStyle name="Hipervínculo" xfId="47698" builtinId="8" hidden="1"/>
    <cellStyle name="Hipervínculo" xfId="47700" builtinId="8" hidden="1"/>
    <cellStyle name="Hipervínculo" xfId="47702" builtinId="8" hidden="1"/>
    <cellStyle name="Hipervínculo" xfId="47704" builtinId="8" hidden="1"/>
    <cellStyle name="Hipervínculo" xfId="47706" builtinId="8" hidden="1"/>
    <cellStyle name="Hipervínculo" xfId="47708" builtinId="8" hidden="1"/>
    <cellStyle name="Hipervínculo" xfId="47710" builtinId="8" hidden="1"/>
    <cellStyle name="Hipervínculo" xfId="47712" builtinId="8" hidden="1"/>
    <cellStyle name="Hipervínculo" xfId="47714" builtinId="8" hidden="1"/>
    <cellStyle name="Hipervínculo" xfId="47716" builtinId="8" hidden="1"/>
    <cellStyle name="Hipervínculo" xfId="47718" builtinId="8" hidden="1"/>
    <cellStyle name="Hipervínculo" xfId="47720" builtinId="8" hidden="1"/>
    <cellStyle name="Hipervínculo" xfId="47722" builtinId="8" hidden="1"/>
    <cellStyle name="Hipervínculo" xfId="47724" builtinId="8" hidden="1"/>
    <cellStyle name="Hipervínculo" xfId="47726" builtinId="8" hidden="1"/>
    <cellStyle name="Hipervínculo" xfId="47728" builtinId="8" hidden="1"/>
    <cellStyle name="Hipervínculo" xfId="47730" builtinId="8" hidden="1"/>
    <cellStyle name="Hipervínculo" xfId="47732" builtinId="8" hidden="1"/>
    <cellStyle name="Hipervínculo" xfId="47734" builtinId="8" hidden="1"/>
    <cellStyle name="Hipervínculo" xfId="47736" builtinId="8" hidden="1"/>
    <cellStyle name="Hipervínculo" xfId="47738" builtinId="8" hidden="1"/>
    <cellStyle name="Hipervínculo" xfId="47740" builtinId="8" hidden="1"/>
    <cellStyle name="Hipervínculo" xfId="47742" builtinId="8" hidden="1"/>
    <cellStyle name="Hipervínculo" xfId="47744" builtinId="8" hidden="1"/>
    <cellStyle name="Hipervínculo" xfId="47746" builtinId="8" hidden="1"/>
    <cellStyle name="Hipervínculo" xfId="47748" builtinId="8" hidden="1"/>
    <cellStyle name="Hipervínculo" xfId="47750" builtinId="8" hidden="1"/>
    <cellStyle name="Hipervínculo" xfId="47752" builtinId="8" hidden="1"/>
    <cellStyle name="Hipervínculo" xfId="47754" builtinId="8" hidden="1"/>
    <cellStyle name="Hipervínculo" xfId="47756" builtinId="8" hidden="1"/>
    <cellStyle name="Hipervínculo" xfId="47758" builtinId="8" hidden="1"/>
    <cellStyle name="Hipervínculo" xfId="47760" builtinId="8" hidden="1"/>
    <cellStyle name="Hipervínculo" xfId="47762" builtinId="8" hidden="1"/>
    <cellStyle name="Hipervínculo" xfId="47764" builtinId="8" hidden="1"/>
    <cellStyle name="Hipervínculo" xfId="47766" builtinId="8" hidden="1"/>
    <cellStyle name="Hipervínculo" xfId="47768" builtinId="8" hidden="1"/>
    <cellStyle name="Hipervínculo" xfId="47770" builtinId="8" hidden="1"/>
    <cellStyle name="Hipervínculo" xfId="47772" builtinId="8" hidden="1"/>
    <cellStyle name="Hipervínculo" xfId="47774" builtinId="8" hidden="1"/>
    <cellStyle name="Hipervínculo" xfId="47776" builtinId="8" hidden="1"/>
    <cellStyle name="Hipervínculo" xfId="47778" builtinId="8" hidden="1"/>
    <cellStyle name="Hipervínculo" xfId="47780" builtinId="8" hidden="1"/>
    <cellStyle name="Hipervínculo" xfId="47782" builtinId="8" hidden="1"/>
    <cellStyle name="Hipervínculo" xfId="47784" builtinId="8" hidden="1"/>
    <cellStyle name="Hipervínculo" xfId="47786" builtinId="8" hidden="1"/>
    <cellStyle name="Hipervínculo" xfId="47788" builtinId="8" hidden="1"/>
    <cellStyle name="Hipervínculo" xfId="47790" builtinId="8" hidden="1"/>
    <cellStyle name="Hipervínculo" xfId="47792" builtinId="8" hidden="1"/>
    <cellStyle name="Hipervínculo" xfId="47794" builtinId="8" hidden="1"/>
    <cellStyle name="Hipervínculo" xfId="47796" builtinId="8" hidden="1"/>
    <cellStyle name="Hipervínculo" xfId="47798" builtinId="8" hidden="1"/>
    <cellStyle name="Hipervínculo" xfId="47800" builtinId="8" hidden="1"/>
    <cellStyle name="Hipervínculo" xfId="47802" builtinId="8" hidden="1"/>
    <cellStyle name="Hipervínculo" xfId="47804" builtinId="8" hidden="1"/>
    <cellStyle name="Hipervínculo" xfId="47806" builtinId="8" hidden="1"/>
    <cellStyle name="Hipervínculo" xfId="47808" builtinId="8" hidden="1"/>
    <cellStyle name="Hipervínculo" xfId="47810" builtinId="8" hidden="1"/>
    <cellStyle name="Hipervínculo" xfId="47812" builtinId="8" hidden="1"/>
    <cellStyle name="Hipervínculo" xfId="47814" builtinId="8" hidden="1"/>
    <cellStyle name="Hipervínculo" xfId="47816" builtinId="8" hidden="1"/>
    <cellStyle name="Hipervínculo" xfId="47818" builtinId="8" hidden="1"/>
    <cellStyle name="Hipervínculo" xfId="47820" builtinId="8" hidden="1"/>
    <cellStyle name="Hipervínculo" xfId="47822" builtinId="8" hidden="1"/>
    <cellStyle name="Hipervínculo" xfId="47824" builtinId="8" hidden="1"/>
    <cellStyle name="Hipervínculo" xfId="47826" builtinId="8" hidden="1"/>
    <cellStyle name="Hipervínculo" xfId="47828" builtinId="8" hidden="1"/>
    <cellStyle name="Hipervínculo" xfId="47830" builtinId="8" hidden="1"/>
    <cellStyle name="Hipervínculo" xfId="47832" builtinId="8" hidden="1"/>
    <cellStyle name="Hipervínculo" xfId="47834" builtinId="8" hidden="1"/>
    <cellStyle name="Hipervínculo" xfId="47836" builtinId="8" hidden="1"/>
    <cellStyle name="Hipervínculo" xfId="47838" builtinId="8" hidden="1"/>
    <cellStyle name="Hipervínculo" xfId="47840" builtinId="8" hidden="1"/>
    <cellStyle name="Hipervínculo" xfId="47842" builtinId="8" hidden="1"/>
    <cellStyle name="Hipervínculo" xfId="47844" builtinId="8" hidden="1"/>
    <cellStyle name="Hipervínculo" xfId="47846" builtinId="8" hidden="1"/>
    <cellStyle name="Hipervínculo" xfId="47848" builtinId="8" hidden="1"/>
    <cellStyle name="Hipervínculo" xfId="47850" builtinId="8" hidden="1"/>
    <cellStyle name="Hipervínculo" xfId="47852" builtinId="8" hidden="1"/>
    <cellStyle name="Hipervínculo" xfId="47854" builtinId="8" hidden="1"/>
    <cellStyle name="Hipervínculo" xfId="47856" builtinId="8" hidden="1"/>
    <cellStyle name="Hipervínculo" xfId="47858" builtinId="8" hidden="1"/>
    <cellStyle name="Hipervínculo" xfId="47860" builtinId="8" hidden="1"/>
    <cellStyle name="Hipervínculo" xfId="47862" builtinId="8" hidden="1"/>
    <cellStyle name="Hipervínculo" xfId="47864" builtinId="8" hidden="1"/>
    <cellStyle name="Hipervínculo" xfId="47866" builtinId="8" hidden="1"/>
    <cellStyle name="Hipervínculo" xfId="47868" builtinId="8" hidden="1"/>
    <cellStyle name="Hipervínculo" xfId="47870" builtinId="8" hidden="1"/>
    <cellStyle name="Hipervínculo" xfId="47872" builtinId="8" hidden="1"/>
    <cellStyle name="Hipervínculo" xfId="47874" builtinId="8" hidden="1"/>
    <cellStyle name="Hipervínculo" xfId="47876" builtinId="8" hidden="1"/>
    <cellStyle name="Hipervínculo" xfId="47878" builtinId="8" hidden="1"/>
    <cellStyle name="Hipervínculo" xfId="47880" builtinId="8" hidden="1"/>
    <cellStyle name="Hipervínculo" xfId="47882" builtinId="8" hidden="1"/>
    <cellStyle name="Hipervínculo" xfId="47884" builtinId="8" hidden="1"/>
    <cellStyle name="Hipervínculo" xfId="47886" builtinId="8" hidden="1"/>
    <cellStyle name="Hipervínculo" xfId="47888" builtinId="8" hidden="1"/>
    <cellStyle name="Hipervínculo" xfId="47890" builtinId="8" hidden="1"/>
    <cellStyle name="Hipervínculo" xfId="47892" builtinId="8" hidden="1"/>
    <cellStyle name="Hipervínculo" xfId="47894" builtinId="8" hidden="1"/>
    <cellStyle name="Hipervínculo" xfId="47896" builtinId="8" hidden="1"/>
    <cellStyle name="Hipervínculo" xfId="47898" builtinId="8" hidden="1"/>
    <cellStyle name="Hipervínculo" xfId="47900" builtinId="8" hidden="1"/>
    <cellStyle name="Hipervínculo" xfId="47902" builtinId="8" hidden="1"/>
    <cellStyle name="Hipervínculo" xfId="47904" builtinId="8" hidden="1"/>
    <cellStyle name="Hipervínculo" xfId="47906" builtinId="8" hidden="1"/>
    <cellStyle name="Hipervínculo" xfId="47908" builtinId="8" hidden="1"/>
    <cellStyle name="Hipervínculo" xfId="47910" builtinId="8" hidden="1"/>
    <cellStyle name="Hipervínculo" xfId="47912" builtinId="8" hidden="1"/>
    <cellStyle name="Hipervínculo" xfId="47914" builtinId="8" hidden="1"/>
    <cellStyle name="Hipervínculo" xfId="47916" builtinId="8" hidden="1"/>
    <cellStyle name="Hipervínculo" xfId="47918" builtinId="8" hidden="1"/>
    <cellStyle name="Hipervínculo" xfId="47920" builtinId="8" hidden="1"/>
    <cellStyle name="Hipervínculo" xfId="47922" builtinId="8" hidden="1"/>
    <cellStyle name="Hipervínculo" xfId="47924" builtinId="8" hidden="1"/>
    <cellStyle name="Hipervínculo" xfId="47926" builtinId="8" hidden="1"/>
    <cellStyle name="Hipervínculo" xfId="47928" builtinId="8" hidden="1"/>
    <cellStyle name="Hipervínculo" xfId="47930" builtinId="8" hidden="1"/>
    <cellStyle name="Hipervínculo" xfId="47932" builtinId="8" hidden="1"/>
    <cellStyle name="Hipervínculo" xfId="47934" builtinId="8" hidden="1"/>
    <cellStyle name="Hipervínculo" xfId="47936" builtinId="8" hidden="1"/>
    <cellStyle name="Hipervínculo" xfId="47938" builtinId="8" hidden="1"/>
    <cellStyle name="Hipervínculo" xfId="47940" builtinId="8" hidden="1"/>
    <cellStyle name="Hipervínculo" xfId="47942" builtinId="8" hidden="1"/>
    <cellStyle name="Hipervínculo" xfId="47944" builtinId="8" hidden="1"/>
    <cellStyle name="Hipervínculo" xfId="47946" builtinId="8" hidden="1"/>
    <cellStyle name="Hipervínculo" xfId="47948" builtinId="8" hidden="1"/>
    <cellStyle name="Hipervínculo" xfId="47950" builtinId="8" hidden="1"/>
    <cellStyle name="Hipervínculo" xfId="47952" builtinId="8" hidden="1"/>
    <cellStyle name="Hipervínculo" xfId="47954" builtinId="8" hidden="1"/>
    <cellStyle name="Hipervínculo" xfId="47956" builtinId="8" hidden="1"/>
    <cellStyle name="Hipervínculo" xfId="47958" builtinId="8" hidden="1"/>
    <cellStyle name="Hipervínculo" xfId="47960" builtinId="8" hidden="1"/>
    <cellStyle name="Hipervínculo" xfId="47962" builtinId="8" hidden="1"/>
    <cellStyle name="Hipervínculo" xfId="47964" builtinId="8" hidden="1"/>
    <cellStyle name="Hipervínculo" xfId="47966" builtinId="8" hidden="1"/>
    <cellStyle name="Hipervínculo" xfId="47968" builtinId="8" hidden="1"/>
    <cellStyle name="Hipervínculo" xfId="47970" builtinId="8" hidden="1"/>
    <cellStyle name="Hipervínculo" xfId="47972" builtinId="8" hidden="1"/>
    <cellStyle name="Hipervínculo" xfId="47974" builtinId="8" hidden="1"/>
    <cellStyle name="Hipervínculo" xfId="47976" builtinId="8" hidden="1"/>
    <cellStyle name="Hipervínculo" xfId="47978" builtinId="8" hidden="1"/>
    <cellStyle name="Hipervínculo" xfId="47980" builtinId="8" hidden="1"/>
    <cellStyle name="Hipervínculo" xfId="47982" builtinId="8" hidden="1"/>
    <cellStyle name="Hipervínculo" xfId="47984" builtinId="8" hidden="1"/>
    <cellStyle name="Hipervínculo" xfId="47986" builtinId="8" hidden="1"/>
    <cellStyle name="Hipervínculo" xfId="47988" builtinId="8" hidden="1"/>
    <cellStyle name="Hipervínculo" xfId="47990" builtinId="8" hidden="1"/>
    <cellStyle name="Hipervínculo" xfId="47992" builtinId="8" hidden="1"/>
    <cellStyle name="Hipervínculo" xfId="47994" builtinId="8" hidden="1"/>
    <cellStyle name="Hipervínculo" xfId="47996" builtinId="8" hidden="1"/>
    <cellStyle name="Hipervínculo" xfId="47998" builtinId="8" hidden="1"/>
    <cellStyle name="Hipervínculo" xfId="48000" builtinId="8" hidden="1"/>
    <cellStyle name="Hipervínculo" xfId="48002" builtinId="8" hidden="1"/>
    <cellStyle name="Hipervínculo" xfId="48004" builtinId="8" hidden="1"/>
    <cellStyle name="Hipervínculo" xfId="48006" builtinId="8" hidden="1"/>
    <cellStyle name="Hipervínculo" xfId="48008" builtinId="8" hidden="1"/>
    <cellStyle name="Hipervínculo" xfId="48010" builtinId="8" hidden="1"/>
    <cellStyle name="Hipervínculo" xfId="48012" builtinId="8" hidden="1"/>
    <cellStyle name="Hipervínculo" xfId="48014" builtinId="8" hidden="1"/>
    <cellStyle name="Hipervínculo" xfId="48016" builtinId="8" hidden="1"/>
    <cellStyle name="Hipervínculo" xfId="48018" builtinId="8" hidden="1"/>
    <cellStyle name="Hipervínculo" xfId="48020" builtinId="8" hidden="1"/>
    <cellStyle name="Hipervínculo" xfId="48022" builtinId="8" hidden="1"/>
    <cellStyle name="Hipervínculo" xfId="48024" builtinId="8" hidden="1"/>
    <cellStyle name="Hipervínculo" xfId="48026" builtinId="8" hidden="1"/>
    <cellStyle name="Hipervínculo" xfId="48028" builtinId="8" hidden="1"/>
    <cellStyle name="Hipervínculo" xfId="48030" builtinId="8" hidden="1"/>
    <cellStyle name="Hipervínculo" xfId="48032" builtinId="8" hidden="1"/>
    <cellStyle name="Hipervínculo" xfId="48034" builtinId="8" hidden="1"/>
    <cellStyle name="Hipervínculo" xfId="48036" builtinId="8" hidden="1"/>
    <cellStyle name="Hipervínculo" xfId="48038" builtinId="8" hidden="1"/>
    <cellStyle name="Hipervínculo" xfId="48040" builtinId="8" hidden="1"/>
    <cellStyle name="Hipervínculo" xfId="48042" builtinId="8" hidden="1"/>
    <cellStyle name="Hipervínculo" xfId="48044" builtinId="8" hidden="1"/>
    <cellStyle name="Hipervínculo" xfId="48046" builtinId="8" hidden="1"/>
    <cellStyle name="Hipervínculo" xfId="48048" builtinId="8" hidden="1"/>
    <cellStyle name="Hipervínculo" xfId="48050" builtinId="8" hidden="1"/>
    <cellStyle name="Hipervínculo" xfId="48052" builtinId="8" hidden="1"/>
    <cellStyle name="Hipervínculo" xfId="48054" builtinId="8" hidden="1"/>
    <cellStyle name="Hipervínculo" xfId="48056" builtinId="8" hidden="1"/>
    <cellStyle name="Hipervínculo" xfId="48058" builtinId="8" hidden="1"/>
    <cellStyle name="Hipervínculo" xfId="48060" builtinId="8" hidden="1"/>
    <cellStyle name="Hipervínculo" xfId="48062" builtinId="8" hidden="1"/>
    <cellStyle name="Hipervínculo" xfId="48064" builtinId="8" hidden="1"/>
    <cellStyle name="Hipervínculo" xfId="48066" builtinId="8" hidden="1"/>
    <cellStyle name="Hipervínculo" xfId="48068" builtinId="8" hidden="1"/>
    <cellStyle name="Hipervínculo" xfId="48070" builtinId="8" hidden="1"/>
    <cellStyle name="Hipervínculo" xfId="48072" builtinId="8" hidden="1"/>
    <cellStyle name="Hipervínculo" xfId="48074" builtinId="8" hidden="1"/>
    <cellStyle name="Hipervínculo" xfId="48076" builtinId="8" hidden="1"/>
    <cellStyle name="Hipervínculo" xfId="48078" builtinId="8" hidden="1"/>
    <cellStyle name="Hipervínculo" xfId="48080" builtinId="8" hidden="1"/>
    <cellStyle name="Hipervínculo" xfId="48082" builtinId="8" hidden="1"/>
    <cellStyle name="Hipervínculo" xfId="48084" builtinId="8" hidden="1"/>
    <cellStyle name="Hipervínculo" xfId="48086" builtinId="8" hidden="1"/>
    <cellStyle name="Hipervínculo" xfId="48088" builtinId="8" hidden="1"/>
    <cellStyle name="Hipervínculo" xfId="48090" builtinId="8" hidden="1"/>
    <cellStyle name="Hipervínculo" xfId="48092" builtinId="8" hidden="1"/>
    <cellStyle name="Hipervínculo" xfId="48094" builtinId="8" hidden="1"/>
    <cellStyle name="Hipervínculo" xfId="48096" builtinId="8" hidden="1"/>
    <cellStyle name="Hipervínculo" xfId="48098" builtinId="8" hidden="1"/>
    <cellStyle name="Hipervínculo" xfId="48100" builtinId="8" hidden="1"/>
    <cellStyle name="Hipervínculo" xfId="48102" builtinId="8" hidden="1"/>
    <cellStyle name="Hipervínculo" xfId="48104" builtinId="8" hidden="1"/>
    <cellStyle name="Hipervínculo" xfId="48106" builtinId="8" hidden="1"/>
    <cellStyle name="Hipervínculo" xfId="48108" builtinId="8" hidden="1"/>
    <cellStyle name="Hipervínculo" xfId="48110" builtinId="8" hidden="1"/>
    <cellStyle name="Hipervínculo" xfId="48112" builtinId="8" hidden="1"/>
    <cellStyle name="Hipervínculo" xfId="48114" builtinId="8" hidden="1"/>
    <cellStyle name="Hipervínculo" xfId="48116" builtinId="8" hidden="1"/>
    <cellStyle name="Hipervínculo" xfId="48118" builtinId="8" hidden="1"/>
    <cellStyle name="Hipervínculo" xfId="48120" builtinId="8" hidden="1"/>
    <cellStyle name="Hipervínculo" xfId="48122" builtinId="8" hidden="1"/>
    <cellStyle name="Hipervínculo" xfId="48124" builtinId="8" hidden="1"/>
    <cellStyle name="Hipervínculo" xfId="48126" builtinId="8" hidden="1"/>
    <cellStyle name="Hipervínculo" xfId="48128" builtinId="8" hidden="1"/>
    <cellStyle name="Hipervínculo" xfId="48130" builtinId="8" hidden="1"/>
    <cellStyle name="Hipervínculo" xfId="48132" builtinId="8" hidden="1"/>
    <cellStyle name="Hipervínculo" xfId="48134" builtinId="8" hidden="1"/>
    <cellStyle name="Hipervínculo" xfId="48136" builtinId="8" hidden="1"/>
    <cellStyle name="Hipervínculo" xfId="48138" builtinId="8" hidden="1"/>
    <cellStyle name="Hipervínculo" xfId="48140" builtinId="8" hidden="1"/>
    <cellStyle name="Hipervínculo" xfId="48142" builtinId="8" hidden="1"/>
    <cellStyle name="Hipervínculo" xfId="48144" builtinId="8" hidden="1"/>
    <cellStyle name="Hipervínculo" xfId="48146" builtinId="8" hidden="1"/>
    <cellStyle name="Hipervínculo" xfId="48148" builtinId="8" hidden="1"/>
    <cellStyle name="Hipervínculo" xfId="48150" builtinId="8" hidden="1"/>
    <cellStyle name="Hipervínculo" xfId="48152" builtinId="8" hidden="1"/>
    <cellStyle name="Hipervínculo" xfId="48154" builtinId="8" hidden="1"/>
    <cellStyle name="Hipervínculo" xfId="48156" builtinId="8" hidden="1"/>
    <cellStyle name="Hipervínculo" xfId="48158" builtinId="8" hidden="1"/>
    <cellStyle name="Hipervínculo" xfId="48160" builtinId="8" hidden="1"/>
    <cellStyle name="Hipervínculo" xfId="48162" builtinId="8" hidden="1"/>
    <cellStyle name="Hipervínculo" xfId="48164" builtinId="8" hidden="1"/>
    <cellStyle name="Hipervínculo" xfId="48166" builtinId="8" hidden="1"/>
    <cellStyle name="Hipervínculo" xfId="48168" builtinId="8" hidden="1"/>
    <cellStyle name="Hipervínculo" xfId="48170" builtinId="8" hidden="1"/>
    <cellStyle name="Hipervínculo" xfId="48172" builtinId="8" hidden="1"/>
    <cellStyle name="Hipervínculo" xfId="48174" builtinId="8" hidden="1"/>
    <cellStyle name="Hipervínculo" xfId="48176" builtinId="8" hidden="1"/>
    <cellStyle name="Hipervínculo" xfId="48178" builtinId="8" hidden="1"/>
    <cellStyle name="Hipervínculo" xfId="48180" builtinId="8" hidden="1"/>
    <cellStyle name="Hipervínculo" xfId="48182" builtinId="8" hidden="1"/>
    <cellStyle name="Hipervínculo" xfId="48184" builtinId="8" hidden="1"/>
    <cellStyle name="Hipervínculo" xfId="48186" builtinId="8" hidden="1"/>
    <cellStyle name="Hipervínculo" xfId="48188" builtinId="8" hidden="1"/>
    <cellStyle name="Hipervínculo" xfId="48190" builtinId="8" hidden="1"/>
    <cellStyle name="Hipervínculo" xfId="48192" builtinId="8" hidden="1"/>
    <cellStyle name="Hipervínculo" xfId="48194" builtinId="8" hidden="1"/>
    <cellStyle name="Hipervínculo" xfId="48196" builtinId="8" hidden="1"/>
    <cellStyle name="Hipervínculo" xfId="48198" builtinId="8" hidden="1"/>
    <cellStyle name="Hipervínculo" xfId="48200" builtinId="8" hidden="1"/>
    <cellStyle name="Hipervínculo" xfId="48202" builtinId="8" hidden="1"/>
    <cellStyle name="Hipervínculo" xfId="48204" builtinId="8" hidden="1"/>
    <cellStyle name="Hipervínculo" xfId="48206" builtinId="8" hidden="1"/>
    <cellStyle name="Hipervínculo" xfId="48208" builtinId="8" hidden="1"/>
    <cellStyle name="Hipervínculo" xfId="48210" builtinId="8" hidden="1"/>
    <cellStyle name="Hipervínculo" xfId="48212" builtinId="8" hidden="1"/>
    <cellStyle name="Hipervínculo" xfId="48214" builtinId="8" hidden="1"/>
    <cellStyle name="Hipervínculo" xfId="48216" builtinId="8" hidden="1"/>
    <cellStyle name="Hipervínculo" xfId="48218" builtinId="8" hidden="1"/>
    <cellStyle name="Hipervínculo" xfId="48220" builtinId="8" hidden="1"/>
    <cellStyle name="Hipervínculo" xfId="48222" builtinId="8" hidden="1"/>
    <cellStyle name="Hipervínculo" xfId="48224" builtinId="8" hidden="1"/>
    <cellStyle name="Hipervínculo" xfId="48226" builtinId="8" hidden="1"/>
    <cellStyle name="Hipervínculo" xfId="48228" builtinId="8" hidden="1"/>
    <cellStyle name="Hipervínculo" xfId="48230" builtinId="8" hidden="1"/>
    <cellStyle name="Hipervínculo" xfId="48232" builtinId="8" hidden="1"/>
    <cellStyle name="Hipervínculo" xfId="48234" builtinId="8" hidden="1"/>
    <cellStyle name="Hipervínculo" xfId="48236" builtinId="8" hidden="1"/>
    <cellStyle name="Hipervínculo" xfId="48238" builtinId="8" hidden="1"/>
    <cellStyle name="Hipervínculo" xfId="48240" builtinId="8" hidden="1"/>
    <cellStyle name="Hipervínculo" xfId="48242" builtinId="8" hidden="1"/>
    <cellStyle name="Hipervínculo" xfId="48244" builtinId="8" hidden="1"/>
    <cellStyle name="Hipervínculo" xfId="48246" builtinId="8" hidden="1"/>
    <cellStyle name="Hipervínculo" xfId="48248" builtinId="8" hidden="1"/>
    <cellStyle name="Hipervínculo" xfId="48250" builtinId="8" hidden="1"/>
    <cellStyle name="Hipervínculo" xfId="48252" builtinId="8" hidden="1"/>
    <cellStyle name="Hipervínculo" xfId="48254" builtinId="8" hidden="1"/>
    <cellStyle name="Hipervínculo" xfId="48256" builtinId="8" hidden="1"/>
    <cellStyle name="Hipervínculo" xfId="48258" builtinId="8" hidden="1"/>
    <cellStyle name="Hipervínculo" xfId="48260" builtinId="8" hidden="1"/>
    <cellStyle name="Hipervínculo" xfId="48262" builtinId="8" hidden="1"/>
    <cellStyle name="Hipervínculo" xfId="48264" builtinId="8" hidden="1"/>
    <cellStyle name="Hipervínculo" xfId="48266" builtinId="8" hidden="1"/>
    <cellStyle name="Hipervínculo" xfId="48268" builtinId="8" hidden="1"/>
    <cellStyle name="Hipervínculo" xfId="48270" builtinId="8" hidden="1"/>
    <cellStyle name="Hipervínculo" xfId="48272" builtinId="8" hidden="1"/>
    <cellStyle name="Hipervínculo" xfId="48274" builtinId="8" hidden="1"/>
    <cellStyle name="Hipervínculo" xfId="48276" builtinId="8" hidden="1"/>
    <cellStyle name="Hipervínculo" xfId="48278" builtinId="8" hidden="1"/>
    <cellStyle name="Hipervínculo" xfId="48280" builtinId="8" hidden="1"/>
    <cellStyle name="Hipervínculo" xfId="48282" builtinId="8" hidden="1"/>
    <cellStyle name="Hipervínculo" xfId="48284" builtinId="8" hidden="1"/>
    <cellStyle name="Hipervínculo" xfId="48286" builtinId="8" hidden="1"/>
    <cellStyle name="Hipervínculo" xfId="48288" builtinId="8" hidden="1"/>
    <cellStyle name="Hipervínculo" xfId="48290" builtinId="8" hidden="1"/>
    <cellStyle name="Hipervínculo" xfId="48292" builtinId="8" hidden="1"/>
    <cellStyle name="Hipervínculo" xfId="48294" builtinId="8" hidden="1"/>
    <cellStyle name="Hipervínculo" xfId="48296" builtinId="8" hidden="1"/>
    <cellStyle name="Hipervínculo" xfId="48298" builtinId="8" hidden="1"/>
    <cellStyle name="Hipervínculo" xfId="48300" builtinId="8" hidden="1"/>
    <cellStyle name="Hipervínculo" xfId="48302" builtinId="8" hidden="1"/>
    <cellStyle name="Hipervínculo" xfId="48304" builtinId="8" hidden="1"/>
    <cellStyle name="Hipervínculo" xfId="48306" builtinId="8" hidden="1"/>
    <cellStyle name="Hipervínculo" xfId="48308" builtinId="8" hidden="1"/>
    <cellStyle name="Hipervínculo" xfId="48310" builtinId="8" hidden="1"/>
    <cellStyle name="Hipervínculo" xfId="48312" builtinId="8" hidden="1"/>
    <cellStyle name="Hipervínculo" xfId="48314" builtinId="8" hidden="1"/>
    <cellStyle name="Hipervínculo" xfId="48316" builtinId="8" hidden="1"/>
    <cellStyle name="Hipervínculo" xfId="48318" builtinId="8" hidden="1"/>
    <cellStyle name="Hipervínculo" xfId="48320" builtinId="8" hidden="1"/>
    <cellStyle name="Hipervínculo" xfId="48322" builtinId="8" hidden="1"/>
    <cellStyle name="Hipervínculo" xfId="48324" builtinId="8" hidden="1"/>
    <cellStyle name="Hipervínculo" xfId="48326" builtinId="8" hidden="1"/>
    <cellStyle name="Hipervínculo" xfId="48328" builtinId="8" hidden="1"/>
    <cellStyle name="Hipervínculo" xfId="48330" builtinId="8" hidden="1"/>
    <cellStyle name="Hipervínculo" xfId="48332" builtinId="8" hidden="1"/>
    <cellStyle name="Hipervínculo" xfId="48334" builtinId="8" hidden="1"/>
    <cellStyle name="Hipervínculo" xfId="48336" builtinId="8" hidden="1"/>
    <cellStyle name="Hipervínculo" xfId="48338" builtinId="8" hidden="1"/>
    <cellStyle name="Hipervínculo" xfId="48340" builtinId="8" hidden="1"/>
    <cellStyle name="Hipervínculo" xfId="48342" builtinId="8" hidden="1"/>
    <cellStyle name="Hipervínculo" xfId="48344" builtinId="8" hidden="1"/>
    <cellStyle name="Hipervínculo" xfId="48346" builtinId="8" hidden="1"/>
    <cellStyle name="Hipervínculo" xfId="48348" builtinId="8" hidden="1"/>
    <cellStyle name="Hipervínculo" xfId="48350" builtinId="8" hidden="1"/>
    <cellStyle name="Hipervínculo" xfId="48352" builtinId="8" hidden="1"/>
    <cellStyle name="Hipervínculo" xfId="48354" builtinId="8" hidden="1"/>
    <cellStyle name="Hipervínculo" xfId="48356" builtinId="8" hidden="1"/>
    <cellStyle name="Hipervínculo" xfId="48358" builtinId="8" hidden="1"/>
    <cellStyle name="Hipervínculo" xfId="48360" builtinId="8" hidden="1"/>
    <cellStyle name="Hipervínculo" xfId="48362" builtinId="8" hidden="1"/>
    <cellStyle name="Hipervínculo" xfId="48364" builtinId="8" hidden="1"/>
    <cellStyle name="Hipervínculo" xfId="48366" builtinId="8" hidden="1"/>
    <cellStyle name="Hipervínculo" xfId="48368" builtinId="8" hidden="1"/>
    <cellStyle name="Hipervínculo" xfId="48370" builtinId="8" hidden="1"/>
    <cellStyle name="Hipervínculo" xfId="48372" builtinId="8" hidden="1"/>
    <cellStyle name="Hipervínculo" xfId="48374" builtinId="8" hidden="1"/>
    <cellStyle name="Hipervínculo" xfId="48376" builtinId="8" hidden="1"/>
    <cellStyle name="Hipervínculo" xfId="48378" builtinId="8" hidden="1"/>
    <cellStyle name="Hipervínculo" xfId="48380" builtinId="8" hidden="1"/>
    <cellStyle name="Hipervínculo" xfId="48382" builtinId="8" hidden="1"/>
    <cellStyle name="Hipervínculo" xfId="48384" builtinId="8" hidden="1"/>
    <cellStyle name="Hipervínculo" xfId="48386" builtinId="8" hidden="1"/>
    <cellStyle name="Hipervínculo" xfId="48388" builtinId="8" hidden="1"/>
    <cellStyle name="Hipervínculo" xfId="48390" builtinId="8" hidden="1"/>
    <cellStyle name="Hipervínculo" xfId="48392" builtinId="8" hidden="1"/>
    <cellStyle name="Hipervínculo" xfId="48394" builtinId="8" hidden="1"/>
    <cellStyle name="Hipervínculo" xfId="48396" builtinId="8" hidden="1"/>
    <cellStyle name="Hipervínculo" xfId="48398" builtinId="8" hidden="1"/>
    <cellStyle name="Hipervínculo" xfId="48400" builtinId="8" hidden="1"/>
    <cellStyle name="Hipervínculo" xfId="48402" builtinId="8" hidden="1"/>
    <cellStyle name="Hipervínculo" xfId="48404" builtinId="8" hidden="1"/>
    <cellStyle name="Hipervínculo" xfId="48406" builtinId="8" hidden="1"/>
    <cellStyle name="Hipervínculo" xfId="48408" builtinId="8" hidden="1"/>
    <cellStyle name="Hipervínculo" xfId="48410" builtinId="8" hidden="1"/>
    <cellStyle name="Hipervínculo" xfId="48412" builtinId="8" hidden="1"/>
    <cellStyle name="Hipervínculo" xfId="48414" builtinId="8" hidden="1"/>
    <cellStyle name="Hipervínculo" xfId="48416" builtinId="8" hidden="1"/>
    <cellStyle name="Hipervínculo" xfId="48418" builtinId="8" hidden="1"/>
    <cellStyle name="Hipervínculo" xfId="48420" builtinId="8" hidden="1"/>
    <cellStyle name="Hipervínculo" xfId="48422" builtinId="8" hidden="1"/>
    <cellStyle name="Hipervínculo" xfId="48424" builtinId="8" hidden="1"/>
    <cellStyle name="Hipervínculo" xfId="48426" builtinId="8" hidden="1"/>
    <cellStyle name="Hipervínculo" xfId="48428" builtinId="8" hidden="1"/>
    <cellStyle name="Hipervínculo" xfId="48430" builtinId="8" hidden="1"/>
    <cellStyle name="Hipervínculo" xfId="48432" builtinId="8" hidden="1"/>
    <cellStyle name="Hipervínculo" xfId="48434" builtinId="8" hidden="1"/>
    <cellStyle name="Hipervínculo" xfId="48436" builtinId="8" hidden="1"/>
    <cellStyle name="Hipervínculo" xfId="48438" builtinId="8" hidden="1"/>
    <cellStyle name="Hipervínculo" xfId="48440" builtinId="8" hidden="1"/>
    <cellStyle name="Hipervínculo" xfId="48442" builtinId="8" hidden="1"/>
    <cellStyle name="Hipervínculo" xfId="48444" builtinId="8" hidden="1"/>
    <cellStyle name="Hipervínculo" xfId="48446" builtinId="8" hidden="1"/>
    <cellStyle name="Hipervínculo" xfId="48448" builtinId="8" hidden="1"/>
    <cellStyle name="Hipervínculo" xfId="48450" builtinId="8" hidden="1"/>
    <cellStyle name="Hipervínculo" xfId="48452" builtinId="8" hidden="1"/>
    <cellStyle name="Hipervínculo" xfId="48454" builtinId="8" hidden="1"/>
    <cellStyle name="Hipervínculo" xfId="48456" builtinId="8" hidden="1"/>
    <cellStyle name="Hipervínculo" xfId="48458" builtinId="8" hidden="1"/>
    <cellStyle name="Hipervínculo" xfId="48460" builtinId="8" hidden="1"/>
    <cellStyle name="Hipervínculo" xfId="48462" builtinId="8" hidden="1"/>
    <cellStyle name="Hipervínculo" xfId="48464" builtinId="8" hidden="1"/>
    <cellStyle name="Hipervínculo" xfId="48466" builtinId="8" hidden="1"/>
    <cellStyle name="Hipervínculo" xfId="48468" builtinId="8" hidden="1"/>
    <cellStyle name="Hipervínculo" xfId="48470" builtinId="8" hidden="1"/>
    <cellStyle name="Hipervínculo" xfId="48472" builtinId="8" hidden="1"/>
    <cellStyle name="Hipervínculo" xfId="48474" builtinId="8" hidden="1"/>
    <cellStyle name="Hipervínculo" xfId="48476" builtinId="8" hidden="1"/>
    <cellStyle name="Hipervínculo" xfId="48478" builtinId="8" hidden="1"/>
    <cellStyle name="Hipervínculo" xfId="48480" builtinId="8" hidden="1"/>
    <cellStyle name="Hipervínculo" xfId="48482" builtinId="8" hidden="1"/>
    <cellStyle name="Hipervínculo" xfId="48484" builtinId="8" hidden="1"/>
    <cellStyle name="Hipervínculo" xfId="48486" builtinId="8" hidden="1"/>
    <cellStyle name="Hipervínculo" xfId="48488" builtinId="8" hidden="1"/>
    <cellStyle name="Hipervínculo" xfId="48490" builtinId="8" hidden="1"/>
    <cellStyle name="Hipervínculo" xfId="48492" builtinId="8" hidden="1"/>
    <cellStyle name="Hipervínculo" xfId="48494" builtinId="8" hidden="1"/>
    <cellStyle name="Hipervínculo" xfId="48496" builtinId="8" hidden="1"/>
    <cellStyle name="Hipervínculo" xfId="48498" builtinId="8" hidden="1"/>
    <cellStyle name="Hipervínculo" xfId="48500" builtinId="8" hidden="1"/>
    <cellStyle name="Hipervínculo" xfId="48502" builtinId="8" hidden="1"/>
    <cellStyle name="Hipervínculo" xfId="48504" builtinId="8" hidden="1"/>
    <cellStyle name="Hipervínculo" xfId="48506" builtinId="8" hidden="1"/>
    <cellStyle name="Hipervínculo" xfId="48508" builtinId="8" hidden="1"/>
    <cellStyle name="Hipervínculo" xfId="48510" builtinId="8" hidden="1"/>
    <cellStyle name="Hipervínculo" xfId="48512" builtinId="8" hidden="1"/>
    <cellStyle name="Hipervínculo" xfId="48514" builtinId="8" hidden="1"/>
    <cellStyle name="Hipervínculo" xfId="48516" builtinId="8" hidden="1"/>
    <cellStyle name="Hipervínculo" xfId="48518" builtinId="8" hidden="1"/>
    <cellStyle name="Hipervínculo" xfId="48520" builtinId="8" hidden="1"/>
    <cellStyle name="Hipervínculo" xfId="48522" builtinId="8" hidden="1"/>
    <cellStyle name="Hipervínculo" xfId="48524" builtinId="8" hidden="1"/>
    <cellStyle name="Hipervínculo" xfId="48526" builtinId="8" hidden="1"/>
    <cellStyle name="Hipervínculo" xfId="48528" builtinId="8" hidden="1"/>
    <cellStyle name="Hipervínculo" xfId="48530" builtinId="8" hidden="1"/>
    <cellStyle name="Hipervínculo" xfId="48532" builtinId="8" hidden="1"/>
    <cellStyle name="Hipervínculo" xfId="48534" builtinId="8" hidden="1"/>
    <cellStyle name="Hipervínculo" xfId="48536" builtinId="8" hidden="1"/>
    <cellStyle name="Hipervínculo" xfId="48538" builtinId="8" hidden="1"/>
    <cellStyle name="Hipervínculo" xfId="48540" builtinId="8" hidden="1"/>
    <cellStyle name="Hipervínculo" xfId="48542" builtinId="8" hidden="1"/>
    <cellStyle name="Hipervínculo" xfId="48544" builtinId="8" hidden="1"/>
    <cellStyle name="Hipervínculo" xfId="48546" builtinId="8" hidden="1"/>
    <cellStyle name="Hipervínculo" xfId="48548" builtinId="8" hidden="1"/>
    <cellStyle name="Hipervínculo" xfId="48550" builtinId="8" hidden="1"/>
    <cellStyle name="Hipervínculo" xfId="48552" builtinId="8" hidden="1"/>
    <cellStyle name="Hipervínculo" xfId="48554" builtinId="8" hidden="1"/>
    <cellStyle name="Hipervínculo" xfId="48556" builtinId="8" hidden="1"/>
    <cellStyle name="Hipervínculo" xfId="48558" builtinId="8" hidden="1"/>
    <cellStyle name="Hipervínculo" xfId="48560" builtinId="8" hidden="1"/>
    <cellStyle name="Hipervínculo" xfId="48562" builtinId="8" hidden="1"/>
    <cellStyle name="Hipervínculo" xfId="48564" builtinId="8" hidden="1"/>
    <cellStyle name="Hipervínculo" xfId="48566" builtinId="8" hidden="1"/>
    <cellStyle name="Hipervínculo" xfId="48568" builtinId="8" hidden="1"/>
    <cellStyle name="Hipervínculo" xfId="48570" builtinId="8" hidden="1"/>
    <cellStyle name="Hipervínculo" xfId="48572" builtinId="8" hidden="1"/>
    <cellStyle name="Hipervínculo" xfId="48574" builtinId="8" hidden="1"/>
    <cellStyle name="Hipervínculo" xfId="48576" builtinId="8" hidden="1"/>
    <cellStyle name="Hipervínculo" xfId="48578" builtinId="8" hidden="1"/>
    <cellStyle name="Hipervínculo" xfId="48580" builtinId="8" hidden="1"/>
    <cellStyle name="Hipervínculo" xfId="48582" builtinId="8" hidden="1"/>
    <cellStyle name="Hipervínculo" xfId="48584" builtinId="8" hidden="1"/>
    <cellStyle name="Hipervínculo" xfId="48586" builtinId="8" hidden="1"/>
    <cellStyle name="Hipervínculo" xfId="48588" builtinId="8" hidden="1"/>
    <cellStyle name="Hipervínculo" xfId="48590" builtinId="8" hidden="1"/>
    <cellStyle name="Hipervínculo" xfId="48592" builtinId="8" hidden="1"/>
    <cellStyle name="Hipervínculo" xfId="48594" builtinId="8" hidden="1"/>
    <cellStyle name="Hipervínculo" xfId="48596" builtinId="8" hidden="1"/>
    <cellStyle name="Hipervínculo" xfId="48598" builtinId="8" hidden="1"/>
    <cellStyle name="Hipervínculo" xfId="48600" builtinId="8" hidden="1"/>
    <cellStyle name="Hipervínculo" xfId="48602" builtinId="8" hidden="1"/>
    <cellStyle name="Hipervínculo" xfId="48604" builtinId="8" hidden="1"/>
    <cellStyle name="Hipervínculo" xfId="48606" builtinId="8" hidden="1"/>
    <cellStyle name="Hipervínculo" xfId="48608" builtinId="8" hidden="1"/>
    <cellStyle name="Hipervínculo" xfId="48610" builtinId="8" hidden="1"/>
    <cellStyle name="Hipervínculo" xfId="48612" builtinId="8" hidden="1"/>
    <cellStyle name="Hipervínculo" xfId="48614" builtinId="8" hidden="1"/>
    <cellStyle name="Hipervínculo" xfId="48616" builtinId="8" hidden="1"/>
    <cellStyle name="Hipervínculo" xfId="48618" builtinId="8" hidden="1"/>
    <cellStyle name="Hipervínculo" xfId="48620" builtinId="8" hidden="1"/>
    <cellStyle name="Hipervínculo" xfId="48622" builtinId="8" hidden="1"/>
    <cellStyle name="Hipervínculo" xfId="48624" builtinId="8" hidden="1"/>
    <cellStyle name="Hipervínculo" xfId="48626" builtinId="8" hidden="1"/>
    <cellStyle name="Hipervínculo" xfId="48628" builtinId="8" hidden="1"/>
    <cellStyle name="Hipervínculo" xfId="48630" builtinId="8" hidden="1"/>
    <cellStyle name="Hipervínculo" xfId="48632" builtinId="8" hidden="1"/>
    <cellStyle name="Hipervínculo" xfId="48634" builtinId="8" hidden="1"/>
    <cellStyle name="Hipervínculo" xfId="48636" builtinId="8" hidden="1"/>
    <cellStyle name="Hipervínculo" xfId="48638" builtinId="8" hidden="1"/>
    <cellStyle name="Hipervínculo" xfId="48640" builtinId="8" hidden="1"/>
    <cellStyle name="Hipervínculo" xfId="48642" builtinId="8" hidden="1"/>
    <cellStyle name="Hipervínculo" xfId="48644" builtinId="8" hidden="1"/>
    <cellStyle name="Hipervínculo" xfId="48646" builtinId="8" hidden="1"/>
    <cellStyle name="Hipervínculo" xfId="48648" builtinId="8" hidden="1"/>
    <cellStyle name="Hipervínculo" xfId="48650" builtinId="8" hidden="1"/>
    <cellStyle name="Hipervínculo" xfId="48652" builtinId="8" hidden="1"/>
    <cellStyle name="Hipervínculo" xfId="48654" builtinId="8" hidden="1"/>
    <cellStyle name="Hipervínculo" xfId="48656" builtinId="8" hidden="1"/>
    <cellStyle name="Hipervínculo" xfId="48658" builtinId="8" hidden="1"/>
    <cellStyle name="Hipervínculo" xfId="48660" builtinId="8" hidden="1"/>
    <cellStyle name="Hipervínculo" xfId="48662" builtinId="8" hidden="1"/>
    <cellStyle name="Hipervínculo" xfId="48664" builtinId="8" hidden="1"/>
    <cellStyle name="Hipervínculo" xfId="48666" builtinId="8" hidden="1"/>
    <cellStyle name="Hipervínculo" xfId="48668" builtinId="8" hidden="1"/>
    <cellStyle name="Hipervínculo" xfId="48670" builtinId="8" hidden="1"/>
    <cellStyle name="Hipervínculo" xfId="48672" builtinId="8" hidden="1"/>
    <cellStyle name="Hipervínculo" xfId="48674" builtinId="8" hidden="1"/>
    <cellStyle name="Hipervínculo" xfId="48676" builtinId="8" hidden="1"/>
    <cellStyle name="Hipervínculo" xfId="48678" builtinId="8" hidden="1"/>
    <cellStyle name="Hipervínculo" xfId="48680" builtinId="8" hidden="1"/>
    <cellStyle name="Hipervínculo" xfId="48682" builtinId="8" hidden="1"/>
    <cellStyle name="Hipervínculo" xfId="48684" builtinId="8" hidden="1"/>
    <cellStyle name="Hipervínculo" xfId="48686" builtinId="8" hidden="1"/>
    <cellStyle name="Hipervínculo" xfId="48688" builtinId="8" hidden="1"/>
    <cellStyle name="Hipervínculo" xfId="48690" builtinId="8" hidden="1"/>
    <cellStyle name="Hipervínculo" xfId="48692" builtinId="8" hidden="1"/>
    <cellStyle name="Hipervínculo" xfId="48694" builtinId="8" hidden="1"/>
    <cellStyle name="Hipervínculo" xfId="48696" builtinId="8" hidden="1"/>
    <cellStyle name="Hipervínculo" xfId="48698" builtinId="8" hidden="1"/>
    <cellStyle name="Hipervínculo" xfId="48700" builtinId="8" hidden="1"/>
    <cellStyle name="Hipervínculo" xfId="48702" builtinId="8" hidden="1"/>
    <cellStyle name="Hipervínculo" xfId="48704" builtinId="8" hidden="1"/>
    <cellStyle name="Hipervínculo" xfId="48706" builtinId="8" hidden="1"/>
    <cellStyle name="Hipervínculo" xfId="48708" builtinId="8" hidden="1"/>
    <cellStyle name="Hipervínculo" xfId="48710" builtinId="8" hidden="1"/>
    <cellStyle name="Hipervínculo" xfId="48712" builtinId="8" hidden="1"/>
    <cellStyle name="Hipervínculo" xfId="48714" builtinId="8" hidden="1"/>
    <cellStyle name="Hipervínculo" xfId="48716" builtinId="8" hidden="1"/>
    <cellStyle name="Hipervínculo" xfId="48718" builtinId="8" hidden="1"/>
    <cellStyle name="Hipervínculo" xfId="48720" builtinId="8" hidden="1"/>
    <cellStyle name="Hipervínculo" xfId="48722" builtinId="8" hidden="1"/>
    <cellStyle name="Hipervínculo" xfId="48724" builtinId="8" hidden="1"/>
    <cellStyle name="Hipervínculo" xfId="48726" builtinId="8" hidden="1"/>
    <cellStyle name="Hipervínculo" xfId="48728" builtinId="8" hidden="1"/>
    <cellStyle name="Hipervínculo" xfId="48730" builtinId="8" hidden="1"/>
    <cellStyle name="Hipervínculo" xfId="48732" builtinId="8" hidden="1"/>
    <cellStyle name="Hipervínculo" xfId="48734" builtinId="8" hidden="1"/>
    <cellStyle name="Hipervínculo" xfId="48736" builtinId="8" hidden="1"/>
    <cellStyle name="Hipervínculo" xfId="48738" builtinId="8" hidden="1"/>
    <cellStyle name="Hipervínculo" xfId="48740" builtinId="8" hidden="1"/>
    <cellStyle name="Hipervínculo" xfId="48742" builtinId="8" hidden="1"/>
    <cellStyle name="Hipervínculo" xfId="48744" builtinId="8" hidden="1"/>
    <cellStyle name="Hipervínculo" xfId="48746" builtinId="8" hidden="1"/>
    <cellStyle name="Hipervínculo" xfId="48748" builtinId="8" hidden="1"/>
    <cellStyle name="Hipervínculo" xfId="48750" builtinId="8" hidden="1"/>
    <cellStyle name="Hipervínculo" xfId="48752" builtinId="8" hidden="1"/>
    <cellStyle name="Hipervínculo" xfId="48754" builtinId="8" hidden="1"/>
    <cellStyle name="Hipervínculo" xfId="48756" builtinId="8" hidden="1"/>
    <cellStyle name="Hipervínculo" xfId="48758" builtinId="8" hidden="1"/>
    <cellStyle name="Hipervínculo" xfId="48760" builtinId="8" hidden="1"/>
    <cellStyle name="Hipervínculo" xfId="48762" builtinId="8" hidden="1"/>
    <cellStyle name="Hipervínculo" xfId="48764" builtinId="8" hidden="1"/>
    <cellStyle name="Hipervínculo" xfId="48766" builtinId="8" hidden="1"/>
    <cellStyle name="Hipervínculo" xfId="48768" builtinId="8" hidden="1"/>
    <cellStyle name="Hipervínculo" xfId="48770" builtinId="8" hidden="1"/>
    <cellStyle name="Hipervínculo" xfId="48772" builtinId="8" hidden="1"/>
    <cellStyle name="Hipervínculo" xfId="48774" builtinId="8" hidden="1"/>
    <cellStyle name="Hipervínculo" xfId="48776" builtinId="8" hidden="1"/>
    <cellStyle name="Hipervínculo" xfId="48778" builtinId="8" hidden="1"/>
    <cellStyle name="Hipervínculo" xfId="48780" builtinId="8" hidden="1"/>
    <cellStyle name="Hipervínculo" xfId="48782" builtinId="8" hidden="1"/>
    <cellStyle name="Hipervínculo" xfId="48784" builtinId="8" hidden="1"/>
    <cellStyle name="Hipervínculo" xfId="48786" builtinId="8" hidden="1"/>
    <cellStyle name="Hipervínculo" xfId="48788" builtinId="8" hidden="1"/>
    <cellStyle name="Hipervínculo" xfId="48790" builtinId="8" hidden="1"/>
    <cellStyle name="Hipervínculo" xfId="48792" builtinId="8" hidden="1"/>
    <cellStyle name="Hipervínculo" xfId="48794" builtinId="8" hidden="1"/>
    <cellStyle name="Hipervínculo" xfId="48796" builtinId="8" hidden="1"/>
    <cellStyle name="Hipervínculo" xfId="48798" builtinId="8" hidden="1"/>
    <cellStyle name="Hipervínculo" xfId="48800" builtinId="8" hidden="1"/>
    <cellStyle name="Hipervínculo" xfId="48802" builtinId="8" hidden="1"/>
    <cellStyle name="Hipervínculo" xfId="48804" builtinId="8" hidden="1"/>
    <cellStyle name="Hipervínculo" xfId="48806" builtinId="8" hidden="1"/>
    <cellStyle name="Hipervínculo" xfId="48808" builtinId="8" hidden="1"/>
    <cellStyle name="Hipervínculo" xfId="48810" builtinId="8" hidden="1"/>
    <cellStyle name="Hipervínculo" xfId="48812" builtinId="8" hidden="1"/>
    <cellStyle name="Hipervínculo" xfId="48814" builtinId="8" hidden="1"/>
    <cellStyle name="Hipervínculo" xfId="48816" builtinId="8" hidden="1"/>
    <cellStyle name="Hipervínculo" xfId="48818" builtinId="8" hidden="1"/>
    <cellStyle name="Hipervínculo" xfId="48820" builtinId="8" hidden="1"/>
    <cellStyle name="Hipervínculo" xfId="48822" builtinId="8" hidden="1"/>
    <cellStyle name="Hipervínculo" xfId="48824" builtinId="8" hidden="1"/>
    <cellStyle name="Hipervínculo" xfId="48826" builtinId="8" hidden="1"/>
    <cellStyle name="Hipervínculo" xfId="48828" builtinId="8" hidden="1"/>
    <cellStyle name="Hipervínculo" xfId="48830" builtinId="8" hidden="1"/>
    <cellStyle name="Hipervínculo" xfId="48832" builtinId="8" hidden="1"/>
    <cellStyle name="Hipervínculo" xfId="48834" builtinId="8" hidden="1"/>
    <cellStyle name="Hipervínculo" xfId="48836" builtinId="8" hidden="1"/>
    <cellStyle name="Hipervínculo" xfId="48838" builtinId="8" hidden="1"/>
    <cellStyle name="Hipervínculo" xfId="48840" builtinId="8" hidden="1"/>
    <cellStyle name="Hipervínculo" xfId="48842" builtinId="8" hidden="1"/>
    <cellStyle name="Hipervínculo" xfId="48844" builtinId="8" hidden="1"/>
    <cellStyle name="Hipervínculo" xfId="48846" builtinId="8" hidden="1"/>
    <cellStyle name="Hipervínculo" xfId="48848" builtinId="8" hidden="1"/>
    <cellStyle name="Hipervínculo" xfId="48850" builtinId="8" hidden="1"/>
    <cellStyle name="Hipervínculo" xfId="48852" builtinId="8" hidden="1"/>
    <cellStyle name="Hipervínculo" xfId="48854" builtinId="8" hidden="1"/>
    <cellStyle name="Hipervínculo" xfId="48856" builtinId="8" hidden="1"/>
    <cellStyle name="Hipervínculo" xfId="48858" builtinId="8" hidden="1"/>
    <cellStyle name="Hipervínculo" xfId="48860" builtinId="8" hidden="1"/>
    <cellStyle name="Hipervínculo" xfId="48862" builtinId="8" hidden="1"/>
    <cellStyle name="Hipervínculo" xfId="48864" builtinId="8" hidden="1"/>
    <cellStyle name="Hipervínculo" xfId="48866" builtinId="8" hidden="1"/>
    <cellStyle name="Hipervínculo" xfId="48868" builtinId="8" hidden="1"/>
    <cellStyle name="Hipervínculo" xfId="48870" builtinId="8" hidden="1"/>
    <cellStyle name="Hipervínculo" xfId="48872" builtinId="8" hidden="1"/>
    <cellStyle name="Hipervínculo" xfId="48874" builtinId="8" hidden="1"/>
    <cellStyle name="Hipervínculo" xfId="48876" builtinId="8" hidden="1"/>
    <cellStyle name="Hipervínculo" xfId="48878" builtinId="8" hidden="1"/>
    <cellStyle name="Hipervínculo" xfId="48880" builtinId="8" hidden="1"/>
    <cellStyle name="Hipervínculo" xfId="48882" builtinId="8" hidden="1"/>
    <cellStyle name="Hipervínculo" xfId="48884" builtinId="8" hidden="1"/>
    <cellStyle name="Hipervínculo" xfId="48886" builtinId="8" hidden="1"/>
    <cellStyle name="Hipervínculo" xfId="48888" builtinId="8" hidden="1"/>
    <cellStyle name="Hipervínculo" xfId="48890" builtinId="8" hidden="1"/>
    <cellStyle name="Hipervínculo" xfId="48892" builtinId="8" hidden="1"/>
    <cellStyle name="Hipervínculo" xfId="48894" builtinId="8" hidden="1"/>
    <cellStyle name="Hipervínculo" xfId="48896" builtinId="8" hidden="1"/>
    <cellStyle name="Hipervínculo" xfId="48898" builtinId="8" hidden="1"/>
    <cellStyle name="Hipervínculo" xfId="48900" builtinId="8" hidden="1"/>
    <cellStyle name="Hipervínculo" xfId="48902" builtinId="8" hidden="1"/>
    <cellStyle name="Hipervínculo" xfId="48904" builtinId="8" hidden="1"/>
    <cellStyle name="Hipervínculo" xfId="48906" builtinId="8" hidden="1"/>
    <cellStyle name="Hipervínculo" xfId="48908" builtinId="8" hidden="1"/>
    <cellStyle name="Hipervínculo" xfId="48910" builtinId="8" hidden="1"/>
    <cellStyle name="Hipervínculo" xfId="48912" builtinId="8" hidden="1"/>
    <cellStyle name="Hipervínculo" xfId="48914" builtinId="8" hidden="1"/>
    <cellStyle name="Hipervínculo" xfId="48916" builtinId="8" hidden="1"/>
    <cellStyle name="Hipervínculo" xfId="48918" builtinId="8" hidden="1"/>
    <cellStyle name="Hipervínculo" xfId="48920" builtinId="8" hidden="1"/>
    <cellStyle name="Hipervínculo" xfId="48922" builtinId="8" hidden="1"/>
    <cellStyle name="Hipervínculo" xfId="48924" builtinId="8" hidden="1"/>
    <cellStyle name="Hipervínculo" xfId="48926" builtinId="8" hidden="1"/>
    <cellStyle name="Hipervínculo" xfId="48928" builtinId="8" hidden="1"/>
    <cellStyle name="Hipervínculo" xfId="48930" builtinId="8" hidden="1"/>
    <cellStyle name="Hipervínculo" xfId="48932" builtinId="8" hidden="1"/>
    <cellStyle name="Hipervínculo" xfId="48934" builtinId="8" hidden="1"/>
    <cellStyle name="Hipervínculo" xfId="48936" builtinId="8" hidden="1"/>
    <cellStyle name="Hipervínculo" xfId="48938" builtinId="8" hidden="1"/>
    <cellStyle name="Hipervínculo" xfId="48940" builtinId="8" hidden="1"/>
    <cellStyle name="Hipervínculo" xfId="48942" builtinId="8" hidden="1"/>
    <cellStyle name="Hipervínculo" xfId="48944" builtinId="8" hidden="1"/>
    <cellStyle name="Hipervínculo" xfId="48946" builtinId="8" hidden="1"/>
    <cellStyle name="Hipervínculo" xfId="48948" builtinId="8" hidden="1"/>
    <cellStyle name="Hipervínculo" xfId="48950" builtinId="8" hidden="1"/>
    <cellStyle name="Hipervínculo" xfId="48952" builtinId="8" hidden="1"/>
    <cellStyle name="Hipervínculo" xfId="48954" builtinId="8" hidden="1"/>
    <cellStyle name="Hipervínculo" xfId="48956" builtinId="8" hidden="1"/>
    <cellStyle name="Hipervínculo" xfId="48958" builtinId="8" hidden="1"/>
    <cellStyle name="Hipervínculo" xfId="48960" builtinId="8" hidden="1"/>
    <cellStyle name="Hipervínculo" xfId="48962" builtinId="8" hidden="1"/>
    <cellStyle name="Hipervínculo" xfId="48964" builtinId="8" hidden="1"/>
    <cellStyle name="Hipervínculo" xfId="48966" builtinId="8" hidden="1"/>
    <cellStyle name="Hipervínculo" xfId="48968" builtinId="8" hidden="1"/>
    <cellStyle name="Hipervínculo" xfId="48970" builtinId="8" hidden="1"/>
    <cellStyle name="Hipervínculo" xfId="48972" builtinId="8" hidden="1"/>
    <cellStyle name="Hipervínculo" xfId="48974" builtinId="8" hidden="1"/>
    <cellStyle name="Hipervínculo" xfId="48976" builtinId="8" hidden="1"/>
    <cellStyle name="Hipervínculo" xfId="48978" builtinId="8" hidden="1"/>
    <cellStyle name="Hipervínculo" xfId="48980" builtinId="8" hidden="1"/>
    <cellStyle name="Hipervínculo" xfId="48982" builtinId="8" hidden="1"/>
    <cellStyle name="Hipervínculo" xfId="48984" builtinId="8" hidden="1"/>
    <cellStyle name="Hipervínculo" xfId="48986" builtinId="8" hidden="1"/>
    <cellStyle name="Hipervínculo" xfId="48988" builtinId="8" hidden="1"/>
    <cellStyle name="Hipervínculo" xfId="48990" builtinId="8" hidden="1"/>
    <cellStyle name="Hipervínculo" xfId="48992" builtinId="8" hidden="1"/>
    <cellStyle name="Hipervínculo" xfId="48994" builtinId="8" hidden="1"/>
    <cellStyle name="Hipervínculo" xfId="48996" builtinId="8" hidden="1"/>
    <cellStyle name="Hipervínculo" xfId="48998" builtinId="8" hidden="1"/>
    <cellStyle name="Hipervínculo" xfId="49000" builtinId="8" hidden="1"/>
    <cellStyle name="Hipervínculo" xfId="49002" builtinId="8" hidden="1"/>
    <cellStyle name="Hipervínculo" xfId="49004" builtinId="8" hidden="1"/>
    <cellStyle name="Hipervínculo" xfId="49006" builtinId="8" hidden="1"/>
    <cellStyle name="Hipervínculo" xfId="49008" builtinId="8" hidden="1"/>
    <cellStyle name="Hipervínculo" xfId="49010" builtinId="8" hidden="1"/>
    <cellStyle name="Hipervínculo" xfId="49012" builtinId="8" hidden="1"/>
    <cellStyle name="Hipervínculo" xfId="49014" builtinId="8" hidden="1"/>
    <cellStyle name="Hipervínculo" xfId="49016" builtinId="8" hidden="1"/>
    <cellStyle name="Hipervínculo" xfId="49018" builtinId="8" hidden="1"/>
    <cellStyle name="Hipervínculo" xfId="49020" builtinId="8" hidden="1"/>
    <cellStyle name="Hipervínculo" xfId="49022" builtinId="8" hidden="1"/>
    <cellStyle name="Hipervínculo" xfId="49024" builtinId="8" hidden="1"/>
    <cellStyle name="Hipervínculo" xfId="49026" builtinId="8" hidden="1"/>
    <cellStyle name="Hipervínculo" xfId="49028" builtinId="8" hidden="1"/>
    <cellStyle name="Hipervínculo" xfId="49030" builtinId="8" hidden="1"/>
    <cellStyle name="Hipervínculo" xfId="49032" builtinId="8" hidden="1"/>
    <cellStyle name="Hipervínculo" xfId="49034" builtinId="8" hidden="1"/>
    <cellStyle name="Hipervínculo" xfId="49036" builtinId="8" hidden="1"/>
    <cellStyle name="Hipervínculo" xfId="49038" builtinId="8" hidden="1"/>
    <cellStyle name="Hipervínculo" xfId="49040" builtinId="8" hidden="1"/>
    <cellStyle name="Hipervínculo" xfId="49042" builtinId="8" hidden="1"/>
    <cellStyle name="Hipervínculo" xfId="49044" builtinId="8" hidden="1"/>
    <cellStyle name="Hipervínculo" xfId="49046" builtinId="8" hidden="1"/>
    <cellStyle name="Hipervínculo" xfId="49048" builtinId="8" hidden="1"/>
    <cellStyle name="Hipervínculo" xfId="49050" builtinId="8" hidden="1"/>
    <cellStyle name="Hipervínculo" xfId="49052" builtinId="8" hidden="1"/>
    <cellStyle name="Hipervínculo" xfId="49054" builtinId="8" hidden="1"/>
    <cellStyle name="Hipervínculo" xfId="49056" builtinId="8" hidden="1"/>
    <cellStyle name="Hipervínculo" xfId="49058" builtinId="8" hidden="1"/>
    <cellStyle name="Hipervínculo" xfId="49060" builtinId="8" hidden="1"/>
    <cellStyle name="Hipervínculo" xfId="49062" builtinId="8" hidden="1"/>
    <cellStyle name="Hipervínculo" xfId="49064" builtinId="8" hidden="1"/>
    <cellStyle name="Hipervínculo" xfId="49066" builtinId="8" hidden="1"/>
    <cellStyle name="Hipervínculo" xfId="49068" builtinId="8" hidden="1"/>
    <cellStyle name="Hipervínculo" xfId="49070" builtinId="8" hidden="1"/>
    <cellStyle name="Hipervínculo" xfId="49072" builtinId="8" hidden="1"/>
    <cellStyle name="Hipervínculo" xfId="49074" builtinId="8" hidden="1"/>
    <cellStyle name="Hipervínculo" xfId="49076" builtinId="8" hidden="1"/>
    <cellStyle name="Hipervínculo" xfId="49078" builtinId="8" hidden="1"/>
    <cellStyle name="Hipervínculo" xfId="49080" builtinId="8" hidden="1"/>
    <cellStyle name="Hipervínculo" xfId="49082" builtinId="8" hidden="1"/>
    <cellStyle name="Hipervínculo" xfId="49084" builtinId="8" hidden="1"/>
    <cellStyle name="Hipervínculo" xfId="49086" builtinId="8" hidden="1"/>
    <cellStyle name="Hipervínculo" xfId="49088" builtinId="8" hidden="1"/>
    <cellStyle name="Hipervínculo" xfId="49090" builtinId="8" hidden="1"/>
    <cellStyle name="Hipervínculo" xfId="49092" builtinId="8" hidden="1"/>
    <cellStyle name="Hipervínculo" xfId="49094" builtinId="8" hidden="1"/>
    <cellStyle name="Hipervínculo" xfId="49096" builtinId="8" hidden="1"/>
    <cellStyle name="Hipervínculo" xfId="49098" builtinId="8" hidden="1"/>
    <cellStyle name="Hipervínculo" xfId="49100" builtinId="8" hidden="1"/>
    <cellStyle name="Hipervínculo" xfId="49102" builtinId="8" hidden="1"/>
    <cellStyle name="Hipervínculo" xfId="49104" builtinId="8" hidden="1"/>
    <cellStyle name="Hipervínculo" xfId="49106" builtinId="8" hidden="1"/>
    <cellStyle name="Hipervínculo" xfId="49108" builtinId="8" hidden="1"/>
    <cellStyle name="Hipervínculo" xfId="49110" builtinId="8" hidden="1"/>
    <cellStyle name="Hipervínculo" xfId="49112" builtinId="8" hidden="1"/>
    <cellStyle name="Hipervínculo" xfId="49114" builtinId="8" hidden="1"/>
    <cellStyle name="Hipervínculo" xfId="49116" builtinId="8" hidden="1"/>
    <cellStyle name="Hipervínculo" xfId="49118" builtinId="8" hidden="1"/>
    <cellStyle name="Hipervínculo" xfId="49120" builtinId="8" hidden="1"/>
    <cellStyle name="Hipervínculo" xfId="49122" builtinId="8" hidden="1"/>
    <cellStyle name="Hipervínculo" xfId="49124" builtinId="8" hidden="1"/>
    <cellStyle name="Hipervínculo" xfId="49126" builtinId="8" hidden="1"/>
    <cellStyle name="Hipervínculo" xfId="49128" builtinId="8" hidden="1"/>
    <cellStyle name="Hipervínculo" xfId="49130" builtinId="8" hidden="1"/>
    <cellStyle name="Hipervínculo" xfId="49132" builtinId="8" hidden="1"/>
    <cellStyle name="Hipervínculo" xfId="49134" builtinId="8" hidden="1"/>
    <cellStyle name="Hipervínculo" xfId="49136" builtinId="8" hidden="1"/>
    <cellStyle name="Hipervínculo" xfId="49138" builtinId="8" hidden="1"/>
    <cellStyle name="Hipervínculo" xfId="49140" builtinId="8" hidden="1"/>
    <cellStyle name="Hipervínculo" xfId="49142" builtinId="8" hidden="1"/>
    <cellStyle name="Hipervínculo" xfId="49144" builtinId="8" hidden="1"/>
    <cellStyle name="Hipervínculo" xfId="49146" builtinId="8" hidden="1"/>
    <cellStyle name="Hipervínculo" xfId="49148" builtinId="8" hidden="1"/>
    <cellStyle name="Hipervínculo" xfId="49150" builtinId="8" hidden="1"/>
    <cellStyle name="Hipervínculo" xfId="49152" builtinId="8" hidden="1"/>
    <cellStyle name="Hipervínculo" xfId="49154" builtinId="8" hidden="1"/>
    <cellStyle name="Hipervínculo" xfId="49156" builtinId="8" hidden="1"/>
    <cellStyle name="Hipervínculo" xfId="49158" builtinId="8" hidden="1"/>
    <cellStyle name="Hipervínculo" xfId="49160" builtinId="8" hidden="1"/>
    <cellStyle name="Hipervínculo" xfId="49162" builtinId="8" hidden="1"/>
    <cellStyle name="Hipervínculo" xfId="49164" builtinId="8" hidden="1"/>
    <cellStyle name="Hipervínculo" xfId="49166" builtinId="8" hidden="1"/>
    <cellStyle name="Hipervínculo" xfId="49168" builtinId="8" hidden="1"/>
    <cellStyle name="Hipervínculo" xfId="49170" builtinId="8" hidden="1"/>
    <cellStyle name="Hipervínculo" xfId="49172" builtinId="8" hidden="1"/>
    <cellStyle name="Hipervínculo" xfId="49174" builtinId="8" hidden="1"/>
    <cellStyle name="Hipervínculo" xfId="49176" builtinId="8" hidden="1"/>
    <cellStyle name="Hipervínculo" xfId="49178" builtinId="8" hidden="1"/>
    <cellStyle name="Hipervínculo" xfId="49180" builtinId="8" hidden="1"/>
    <cellStyle name="Hipervínculo" xfId="49182" builtinId="8" hidden="1"/>
    <cellStyle name="Hipervínculo" xfId="49184" builtinId="8" hidden="1"/>
    <cellStyle name="Hipervínculo" xfId="49186" builtinId="8" hidden="1"/>
    <cellStyle name="Hipervínculo" xfId="49188" builtinId="8" hidden="1"/>
    <cellStyle name="Hipervínculo" xfId="49190" builtinId="8" hidden="1"/>
    <cellStyle name="Hipervínculo" xfId="49192" builtinId="8" hidden="1"/>
    <cellStyle name="Hipervínculo" xfId="49194" builtinId="8" hidden="1"/>
    <cellStyle name="Hipervínculo" xfId="49196" builtinId="8" hidden="1"/>
    <cellStyle name="Hipervínculo" xfId="49198" builtinId="8" hidden="1"/>
    <cellStyle name="Hipervínculo" xfId="49200" builtinId="8" hidden="1"/>
    <cellStyle name="Hipervínculo" xfId="49202" builtinId="8" hidden="1"/>
    <cellStyle name="Hipervínculo" xfId="49204" builtinId="8" hidden="1"/>
    <cellStyle name="Hipervínculo" xfId="49206" builtinId="8" hidden="1"/>
    <cellStyle name="Hipervínculo" xfId="49208" builtinId="8" hidden="1"/>
    <cellStyle name="Hipervínculo" xfId="49210" builtinId="8" hidden="1"/>
    <cellStyle name="Hipervínculo" xfId="49212" builtinId="8" hidden="1"/>
    <cellStyle name="Hipervínculo" xfId="49214" builtinId="8" hidden="1"/>
    <cellStyle name="Hipervínculo" xfId="49216" builtinId="8" hidden="1"/>
    <cellStyle name="Hipervínculo" xfId="49218" builtinId="8" hidden="1"/>
    <cellStyle name="Hipervínculo" xfId="49220" builtinId="8" hidden="1"/>
    <cellStyle name="Hipervínculo" xfId="49222" builtinId="8" hidden="1"/>
    <cellStyle name="Hipervínculo" xfId="49224" builtinId="8" hidden="1"/>
    <cellStyle name="Hipervínculo" xfId="49226" builtinId="8" hidden="1"/>
    <cellStyle name="Hipervínculo" xfId="49228" builtinId="8" hidden="1"/>
    <cellStyle name="Hipervínculo" xfId="49230" builtinId="8" hidden="1"/>
    <cellStyle name="Hipervínculo" xfId="49232" builtinId="8" hidden="1"/>
    <cellStyle name="Hipervínculo" xfId="49234" builtinId="8" hidden="1"/>
    <cellStyle name="Hipervínculo" xfId="49236" builtinId="8" hidden="1"/>
    <cellStyle name="Hipervínculo" xfId="49238" builtinId="8" hidden="1"/>
    <cellStyle name="Hipervínculo" xfId="49240" builtinId="8" hidden="1"/>
    <cellStyle name="Hipervínculo" xfId="49242" builtinId="8" hidden="1"/>
    <cellStyle name="Hipervínculo" xfId="49244" builtinId="8" hidden="1"/>
    <cellStyle name="Hipervínculo" xfId="49246" builtinId="8" hidden="1"/>
    <cellStyle name="Hipervínculo" xfId="49248" builtinId="8" hidden="1"/>
    <cellStyle name="Hipervínculo" xfId="49250" builtinId="8" hidden="1"/>
    <cellStyle name="Hipervínculo" xfId="49252" builtinId="8" hidden="1"/>
    <cellStyle name="Hipervínculo" xfId="49254" builtinId="8" hidden="1"/>
    <cellStyle name="Hipervínculo" xfId="49256" builtinId="8" hidden="1"/>
    <cellStyle name="Hipervínculo" xfId="49258" builtinId="8" hidden="1"/>
    <cellStyle name="Hipervínculo" xfId="49260" builtinId="8" hidden="1"/>
    <cellStyle name="Hipervínculo" xfId="49262" builtinId="8" hidden="1"/>
    <cellStyle name="Hipervínculo" xfId="49264" builtinId="8" hidden="1"/>
    <cellStyle name="Hipervínculo" xfId="49266" builtinId="8" hidden="1"/>
    <cellStyle name="Hipervínculo" xfId="49268" builtinId="8" hidden="1"/>
    <cellStyle name="Hipervínculo" xfId="49270" builtinId="8" hidden="1"/>
    <cellStyle name="Hipervínculo" xfId="49272" builtinId="8" hidden="1"/>
    <cellStyle name="Hipervínculo" xfId="49274" builtinId="8" hidden="1"/>
    <cellStyle name="Hipervínculo" xfId="49276" builtinId="8" hidden="1"/>
    <cellStyle name="Hipervínculo" xfId="49278" builtinId="8" hidden="1"/>
    <cellStyle name="Hipervínculo" xfId="49280" builtinId="8" hidden="1"/>
    <cellStyle name="Hipervínculo" xfId="49282" builtinId="8" hidden="1"/>
    <cellStyle name="Hipervínculo" xfId="49284" builtinId="8" hidden="1"/>
    <cellStyle name="Hipervínculo" xfId="49286" builtinId="8" hidden="1"/>
    <cellStyle name="Hipervínculo" xfId="49288" builtinId="8" hidden="1"/>
    <cellStyle name="Hipervínculo" xfId="49290" builtinId="8" hidden="1"/>
    <cellStyle name="Hipervínculo" xfId="49292" builtinId="8" hidden="1"/>
    <cellStyle name="Hipervínculo" xfId="49294" builtinId="8" hidden="1"/>
    <cellStyle name="Hipervínculo" xfId="49296" builtinId="8" hidden="1"/>
    <cellStyle name="Hipervínculo" xfId="49298" builtinId="8" hidden="1"/>
    <cellStyle name="Hipervínculo" xfId="49300" builtinId="8" hidden="1"/>
    <cellStyle name="Hipervínculo" xfId="49302" builtinId="8" hidden="1"/>
    <cellStyle name="Hipervínculo" xfId="49304" builtinId="8" hidden="1"/>
    <cellStyle name="Hipervínculo" xfId="49306" builtinId="8" hidden="1"/>
    <cellStyle name="Hipervínculo" xfId="49308" builtinId="8" hidden="1"/>
    <cellStyle name="Hipervínculo" xfId="49310" builtinId="8" hidden="1"/>
    <cellStyle name="Hipervínculo" xfId="49312" builtinId="8" hidden="1"/>
    <cellStyle name="Hipervínculo" xfId="49314" builtinId="8" hidden="1"/>
    <cellStyle name="Hipervínculo" xfId="49316" builtinId="8" hidden="1"/>
    <cellStyle name="Hipervínculo" xfId="49318" builtinId="8" hidden="1"/>
    <cellStyle name="Hipervínculo" xfId="49320" builtinId="8" hidden="1"/>
    <cellStyle name="Hipervínculo" xfId="49322" builtinId="8" hidden="1"/>
    <cellStyle name="Hipervínculo" xfId="49324" builtinId="8" hidden="1"/>
    <cellStyle name="Hipervínculo" xfId="49326" builtinId="8" hidden="1"/>
    <cellStyle name="Hipervínculo" xfId="49328" builtinId="8" hidden="1"/>
    <cellStyle name="Hipervínculo" xfId="49330" builtinId="8" hidden="1"/>
    <cellStyle name="Hipervínculo" xfId="49332" builtinId="8" hidden="1"/>
    <cellStyle name="Hipervínculo" xfId="49334" builtinId="8" hidden="1"/>
    <cellStyle name="Hipervínculo" xfId="49336" builtinId="8" hidden="1"/>
    <cellStyle name="Hipervínculo" xfId="49338" builtinId="8" hidden="1"/>
    <cellStyle name="Hipervínculo" xfId="49340" builtinId="8" hidden="1"/>
    <cellStyle name="Hipervínculo" xfId="49342" builtinId="8" hidden="1"/>
    <cellStyle name="Hipervínculo" xfId="49344" builtinId="8" hidden="1"/>
    <cellStyle name="Hipervínculo" xfId="49346" builtinId="8" hidden="1"/>
    <cellStyle name="Hipervínculo" xfId="49348" builtinId="8" hidden="1"/>
    <cellStyle name="Hipervínculo" xfId="49350" builtinId="8" hidden="1"/>
    <cellStyle name="Hipervínculo" xfId="49352" builtinId="8" hidden="1"/>
    <cellStyle name="Hipervínculo" xfId="49354" builtinId="8" hidden="1"/>
    <cellStyle name="Hipervínculo" xfId="49356" builtinId="8" hidden="1"/>
    <cellStyle name="Hipervínculo" xfId="49358" builtinId="8" hidden="1"/>
    <cellStyle name="Hipervínculo" xfId="49360" builtinId="8" hidden="1"/>
    <cellStyle name="Hipervínculo" xfId="49362" builtinId="8" hidden="1"/>
    <cellStyle name="Hipervínculo" xfId="49364" builtinId="8" hidden="1"/>
    <cellStyle name="Hipervínculo" xfId="49366" builtinId="8" hidden="1"/>
    <cellStyle name="Hipervínculo" xfId="49368" builtinId="8" hidden="1"/>
    <cellStyle name="Hipervínculo" xfId="49370" builtinId="8" hidden="1"/>
    <cellStyle name="Hipervínculo" xfId="49372" builtinId="8" hidden="1"/>
    <cellStyle name="Hipervínculo" xfId="49374" builtinId="8" hidden="1"/>
    <cellStyle name="Hipervínculo" xfId="49376" builtinId="8" hidden="1"/>
    <cellStyle name="Hipervínculo" xfId="49378" builtinId="8" hidden="1"/>
    <cellStyle name="Hipervínculo" xfId="49380" builtinId="8" hidden="1"/>
    <cellStyle name="Hipervínculo" xfId="49382" builtinId="8" hidden="1"/>
    <cellStyle name="Hipervínculo" xfId="49384" builtinId="8" hidden="1"/>
    <cellStyle name="Hipervínculo" xfId="49386" builtinId="8" hidden="1"/>
    <cellStyle name="Hipervínculo" xfId="49388" builtinId="8" hidden="1"/>
    <cellStyle name="Hipervínculo" xfId="49390" builtinId="8" hidden="1"/>
    <cellStyle name="Hipervínculo" xfId="49392" builtinId="8" hidden="1"/>
    <cellStyle name="Hipervínculo" xfId="49394" builtinId="8" hidden="1"/>
    <cellStyle name="Hipervínculo" xfId="49396" builtinId="8" hidden="1"/>
    <cellStyle name="Hipervínculo" xfId="49398" builtinId="8" hidden="1"/>
    <cellStyle name="Hipervínculo" xfId="49400" builtinId="8" hidden="1"/>
    <cellStyle name="Hipervínculo" xfId="49402" builtinId="8" hidden="1"/>
    <cellStyle name="Hipervínculo" xfId="49404" builtinId="8" hidden="1"/>
    <cellStyle name="Hipervínculo" xfId="49406" builtinId="8" hidden="1"/>
    <cellStyle name="Hipervínculo" xfId="49408" builtinId="8" hidden="1"/>
    <cellStyle name="Hipervínculo" xfId="49410" builtinId="8" hidden="1"/>
    <cellStyle name="Hipervínculo" xfId="49412" builtinId="8" hidden="1"/>
    <cellStyle name="Hipervínculo" xfId="49414" builtinId="8" hidden="1"/>
    <cellStyle name="Hipervínculo" xfId="49416" builtinId="8" hidden="1"/>
    <cellStyle name="Hipervínculo" xfId="49418" builtinId="8" hidden="1"/>
    <cellStyle name="Hipervínculo" xfId="49420" builtinId="8" hidden="1"/>
    <cellStyle name="Hipervínculo" xfId="49422" builtinId="8" hidden="1"/>
    <cellStyle name="Hipervínculo" xfId="49424" builtinId="8" hidden="1"/>
    <cellStyle name="Hipervínculo" xfId="49426" builtinId="8" hidden="1"/>
    <cellStyle name="Hipervínculo" xfId="49428" builtinId="8" hidden="1"/>
    <cellStyle name="Hipervínculo" xfId="49430" builtinId="8" hidden="1"/>
    <cellStyle name="Hipervínculo" xfId="49432" builtinId="8" hidden="1"/>
    <cellStyle name="Hipervínculo" xfId="49434" builtinId="8" hidden="1"/>
    <cellStyle name="Hipervínculo" xfId="49436" builtinId="8" hidden="1"/>
    <cellStyle name="Hipervínculo" xfId="49438" builtinId="8" hidden="1"/>
    <cellStyle name="Hipervínculo" xfId="49440" builtinId="8" hidden="1"/>
    <cellStyle name="Hipervínculo" xfId="49442" builtinId="8" hidden="1"/>
    <cellStyle name="Hipervínculo" xfId="49444" builtinId="8" hidden="1"/>
    <cellStyle name="Hipervínculo" xfId="49446" builtinId="8" hidden="1"/>
    <cellStyle name="Hipervínculo" xfId="49448" builtinId="8" hidden="1"/>
    <cellStyle name="Hipervínculo" xfId="49450" builtinId="8" hidden="1"/>
    <cellStyle name="Hipervínculo" xfId="49452" builtinId="8" hidden="1"/>
    <cellStyle name="Hipervínculo" xfId="49454" builtinId="8" hidden="1"/>
    <cellStyle name="Hipervínculo" xfId="49456" builtinId="8" hidden="1"/>
    <cellStyle name="Hipervínculo" xfId="49458" builtinId="8" hidden="1"/>
    <cellStyle name="Hipervínculo" xfId="49460" builtinId="8" hidden="1"/>
    <cellStyle name="Hipervínculo" xfId="49462" builtinId="8" hidden="1"/>
    <cellStyle name="Hipervínculo" xfId="49464" builtinId="8" hidden="1"/>
    <cellStyle name="Hipervínculo" xfId="49466" builtinId="8" hidden="1"/>
    <cellStyle name="Hipervínculo" xfId="49468" builtinId="8" hidden="1"/>
    <cellStyle name="Hipervínculo" xfId="49470" builtinId="8" hidden="1"/>
    <cellStyle name="Hipervínculo" xfId="49472" builtinId="8" hidden="1"/>
    <cellStyle name="Hipervínculo" xfId="49474" builtinId="8" hidden="1"/>
    <cellStyle name="Hipervínculo" xfId="49476" builtinId="8" hidden="1"/>
    <cellStyle name="Hipervínculo" xfId="49478" builtinId="8" hidden="1"/>
    <cellStyle name="Hipervínculo" xfId="49480" builtinId="8" hidden="1"/>
    <cellStyle name="Hipervínculo" xfId="49482" builtinId="8" hidden="1"/>
    <cellStyle name="Hipervínculo" xfId="49484" builtinId="8" hidden="1"/>
    <cellStyle name="Hipervínculo" xfId="49486" builtinId="8" hidden="1"/>
    <cellStyle name="Hipervínculo" xfId="49488" builtinId="8" hidden="1"/>
    <cellStyle name="Hipervínculo" xfId="49490" builtinId="8" hidden="1"/>
    <cellStyle name="Hipervínculo" xfId="49492" builtinId="8" hidden="1"/>
    <cellStyle name="Hipervínculo" xfId="49494" builtinId="8" hidden="1"/>
    <cellStyle name="Hipervínculo" xfId="49496" builtinId="8" hidden="1"/>
    <cellStyle name="Hipervínculo" xfId="49498" builtinId="8" hidden="1"/>
    <cellStyle name="Hipervínculo" xfId="49500" builtinId="8" hidden="1"/>
    <cellStyle name="Hipervínculo" xfId="49502" builtinId="8" hidden="1"/>
    <cellStyle name="Hipervínculo" xfId="49504" builtinId="8" hidden="1"/>
    <cellStyle name="Hipervínculo" xfId="49506" builtinId="8" hidden="1"/>
    <cellStyle name="Hipervínculo" xfId="49508" builtinId="8" hidden="1"/>
    <cellStyle name="Hipervínculo" xfId="49510" builtinId="8" hidden="1"/>
    <cellStyle name="Hipervínculo" xfId="49512" builtinId="8" hidden="1"/>
    <cellStyle name="Hipervínculo" xfId="49514" builtinId="8" hidden="1"/>
    <cellStyle name="Hipervínculo" xfId="49516" builtinId="8" hidden="1"/>
    <cellStyle name="Hipervínculo" xfId="49518" builtinId="8" hidden="1"/>
    <cellStyle name="Hipervínculo" xfId="49520" builtinId="8" hidden="1"/>
    <cellStyle name="Hipervínculo" xfId="49522" builtinId="8" hidden="1"/>
    <cellStyle name="Hipervínculo" xfId="49524" builtinId="8" hidden="1"/>
    <cellStyle name="Hipervínculo" xfId="49526" builtinId="8" hidden="1"/>
    <cellStyle name="Hipervínculo" xfId="49528" builtinId="8" hidden="1"/>
    <cellStyle name="Hipervínculo" xfId="49530" builtinId="8" hidden="1"/>
    <cellStyle name="Hipervínculo" xfId="49532" builtinId="8" hidden="1"/>
    <cellStyle name="Hipervínculo" xfId="49534" builtinId="8" hidden="1"/>
    <cellStyle name="Hipervínculo" xfId="49536" builtinId="8" hidden="1"/>
    <cellStyle name="Hipervínculo" xfId="49538" builtinId="8" hidden="1"/>
    <cellStyle name="Hipervínculo" xfId="49540" builtinId="8" hidden="1"/>
    <cellStyle name="Hipervínculo" xfId="49542" builtinId="8" hidden="1"/>
    <cellStyle name="Hipervínculo" xfId="49544" builtinId="8" hidden="1"/>
    <cellStyle name="Hipervínculo" xfId="49546" builtinId="8" hidden="1"/>
    <cellStyle name="Hipervínculo" xfId="49548" builtinId="8" hidden="1"/>
    <cellStyle name="Hipervínculo" xfId="49550" builtinId="8" hidden="1"/>
    <cellStyle name="Hipervínculo" xfId="49552" builtinId="8" hidden="1"/>
    <cellStyle name="Hipervínculo" xfId="49554" builtinId="8" hidden="1"/>
    <cellStyle name="Hipervínculo" xfId="49556" builtinId="8" hidden="1"/>
    <cellStyle name="Hipervínculo" xfId="49558" builtinId="8" hidden="1"/>
    <cellStyle name="Hipervínculo" xfId="49560" builtinId="8" hidden="1"/>
    <cellStyle name="Hipervínculo" xfId="49562" builtinId="8" hidden="1"/>
    <cellStyle name="Hipervínculo" xfId="49564" builtinId="8" hidden="1"/>
    <cellStyle name="Hipervínculo" xfId="49566" builtinId="8" hidden="1"/>
    <cellStyle name="Hipervínculo" xfId="49568" builtinId="8" hidden="1"/>
    <cellStyle name="Hipervínculo" xfId="49570" builtinId="8" hidden="1"/>
    <cellStyle name="Hipervínculo" xfId="49572" builtinId="8" hidden="1"/>
    <cellStyle name="Hipervínculo" xfId="49574" builtinId="8" hidden="1"/>
    <cellStyle name="Hipervínculo" xfId="49576" builtinId="8" hidden="1"/>
    <cellStyle name="Hipervínculo" xfId="49578" builtinId="8" hidden="1"/>
    <cellStyle name="Hipervínculo" xfId="49580" builtinId="8" hidden="1"/>
    <cellStyle name="Hipervínculo" xfId="49582" builtinId="8" hidden="1"/>
    <cellStyle name="Hipervínculo" xfId="49584" builtinId="8" hidden="1"/>
    <cellStyle name="Hipervínculo" xfId="49586" builtinId="8" hidden="1"/>
    <cellStyle name="Hipervínculo" xfId="49588" builtinId="8" hidden="1"/>
    <cellStyle name="Hipervínculo" xfId="49590" builtinId="8" hidden="1"/>
    <cellStyle name="Hipervínculo" xfId="49592" builtinId="8" hidden="1"/>
    <cellStyle name="Hipervínculo" xfId="49594" builtinId="8" hidden="1"/>
    <cellStyle name="Hipervínculo" xfId="49596" builtinId="8" hidden="1"/>
    <cellStyle name="Hipervínculo" xfId="49598" builtinId="8" hidden="1"/>
    <cellStyle name="Hipervínculo" xfId="49600" builtinId="8" hidden="1"/>
    <cellStyle name="Hipervínculo" xfId="49602" builtinId="8" hidden="1"/>
    <cellStyle name="Hipervínculo" xfId="49604" builtinId="8" hidden="1"/>
    <cellStyle name="Hipervínculo" xfId="49606" builtinId="8" hidden="1"/>
    <cellStyle name="Hipervínculo" xfId="49608" builtinId="8" hidden="1"/>
    <cellStyle name="Hipervínculo" xfId="49610" builtinId="8" hidden="1"/>
    <cellStyle name="Hipervínculo" xfId="49612" builtinId="8" hidden="1"/>
    <cellStyle name="Hipervínculo" xfId="49614" builtinId="8" hidden="1"/>
    <cellStyle name="Hipervínculo" xfId="49616" builtinId="8" hidden="1"/>
    <cellStyle name="Hipervínculo" xfId="49618" builtinId="8" hidden="1"/>
    <cellStyle name="Hipervínculo" xfId="49620" builtinId="8" hidden="1"/>
    <cellStyle name="Hipervínculo" xfId="49622" builtinId="8" hidden="1"/>
    <cellStyle name="Hipervínculo" xfId="49624" builtinId="8" hidden="1"/>
    <cellStyle name="Hipervínculo" xfId="49626" builtinId="8" hidden="1"/>
    <cellStyle name="Hipervínculo" xfId="49628" builtinId="8" hidden="1"/>
    <cellStyle name="Hipervínculo" xfId="49630" builtinId="8" hidden="1"/>
    <cellStyle name="Hipervínculo" xfId="49632" builtinId="8" hidden="1"/>
    <cellStyle name="Hipervínculo" xfId="49634" builtinId="8" hidden="1"/>
    <cellStyle name="Hipervínculo" xfId="49636" builtinId="8" hidden="1"/>
    <cellStyle name="Hipervínculo" xfId="49638" builtinId="8" hidden="1"/>
    <cellStyle name="Hipervínculo" xfId="49640" builtinId="8" hidden="1"/>
    <cellStyle name="Hipervínculo" xfId="49642" builtinId="8" hidden="1"/>
    <cellStyle name="Hipervínculo" xfId="49644" builtinId="8" hidden="1"/>
    <cellStyle name="Hipervínculo" xfId="49646" builtinId="8" hidden="1"/>
    <cellStyle name="Hipervínculo" xfId="49648" builtinId="8" hidden="1"/>
    <cellStyle name="Hipervínculo" xfId="49650" builtinId="8" hidden="1"/>
    <cellStyle name="Hipervínculo" xfId="49652" builtinId="8" hidden="1"/>
    <cellStyle name="Hipervínculo" xfId="49654" builtinId="8" hidden="1"/>
    <cellStyle name="Hipervínculo" xfId="49656" builtinId="8" hidden="1"/>
    <cellStyle name="Hipervínculo" xfId="49658" builtinId="8" hidden="1"/>
    <cellStyle name="Hipervínculo" xfId="49660" builtinId="8" hidden="1"/>
    <cellStyle name="Hipervínculo" xfId="49662" builtinId="8" hidden="1"/>
    <cellStyle name="Hipervínculo" xfId="49664" builtinId="8" hidden="1"/>
    <cellStyle name="Hipervínculo" xfId="49666" builtinId="8" hidden="1"/>
    <cellStyle name="Hipervínculo" xfId="49668" builtinId="8" hidden="1"/>
    <cellStyle name="Hipervínculo" xfId="49670" builtinId="8" hidden="1"/>
    <cellStyle name="Hipervínculo" xfId="49672" builtinId="8" hidden="1"/>
    <cellStyle name="Hipervínculo" xfId="49674" builtinId="8" hidden="1"/>
    <cellStyle name="Hipervínculo" xfId="49676" builtinId="8" hidden="1"/>
    <cellStyle name="Hipervínculo" xfId="49678" builtinId="8" hidden="1"/>
    <cellStyle name="Hipervínculo" xfId="49680" builtinId="8" hidden="1"/>
    <cellStyle name="Hipervínculo" xfId="49682" builtinId="8" hidden="1"/>
    <cellStyle name="Hipervínculo" xfId="49684" builtinId="8" hidden="1"/>
    <cellStyle name="Hipervínculo" xfId="49686" builtinId="8" hidden="1"/>
    <cellStyle name="Hipervínculo" xfId="49688" builtinId="8" hidden="1"/>
    <cellStyle name="Hipervínculo" xfId="49690" builtinId="8" hidden="1"/>
    <cellStyle name="Hipervínculo" xfId="49692" builtinId="8" hidden="1"/>
    <cellStyle name="Hipervínculo" xfId="49694" builtinId="8" hidden="1"/>
    <cellStyle name="Hipervínculo" xfId="49696" builtinId="8" hidden="1"/>
    <cellStyle name="Hipervínculo" xfId="49698" builtinId="8" hidden="1"/>
    <cellStyle name="Hipervínculo" xfId="49700" builtinId="8" hidden="1"/>
    <cellStyle name="Hipervínculo" xfId="49702" builtinId="8" hidden="1"/>
    <cellStyle name="Hipervínculo" xfId="49704" builtinId="8" hidden="1"/>
    <cellStyle name="Hipervínculo" xfId="49706" builtinId="8" hidden="1"/>
    <cellStyle name="Hipervínculo" xfId="49708" builtinId="8" hidden="1"/>
    <cellStyle name="Hipervínculo" xfId="49710" builtinId="8" hidden="1"/>
    <cellStyle name="Hipervínculo" xfId="49712" builtinId="8" hidden="1"/>
    <cellStyle name="Hipervínculo" xfId="49714" builtinId="8" hidden="1"/>
    <cellStyle name="Hipervínculo" xfId="49716" builtinId="8" hidden="1"/>
    <cellStyle name="Hipervínculo" xfId="49718" builtinId="8" hidden="1"/>
    <cellStyle name="Hipervínculo" xfId="49720" builtinId="8" hidden="1"/>
    <cellStyle name="Hipervínculo" xfId="49722" builtinId="8" hidden="1"/>
    <cellStyle name="Hipervínculo" xfId="49724" builtinId="8" hidden="1"/>
    <cellStyle name="Hipervínculo" xfId="49726" builtinId="8" hidden="1"/>
    <cellStyle name="Hipervínculo" xfId="49728" builtinId="8" hidden="1"/>
    <cellStyle name="Hipervínculo" xfId="49730" builtinId="8" hidden="1"/>
    <cellStyle name="Hipervínculo" xfId="49732" builtinId="8" hidden="1"/>
    <cellStyle name="Hipervínculo" xfId="49734" builtinId="8" hidden="1"/>
    <cellStyle name="Hipervínculo" xfId="49736" builtinId="8" hidden="1"/>
    <cellStyle name="Hipervínculo" xfId="49738" builtinId="8" hidden="1"/>
    <cellStyle name="Hipervínculo" xfId="49740" builtinId="8" hidden="1"/>
    <cellStyle name="Hipervínculo" xfId="49742" builtinId="8" hidden="1"/>
    <cellStyle name="Hipervínculo" xfId="49744" builtinId="8" hidden="1"/>
    <cellStyle name="Hipervínculo" xfId="49746" builtinId="8" hidden="1"/>
    <cellStyle name="Hipervínculo" xfId="49748" builtinId="8" hidden="1"/>
    <cellStyle name="Hipervínculo" xfId="49750" builtinId="8" hidden="1"/>
    <cellStyle name="Hipervínculo" xfId="49752" builtinId="8" hidden="1"/>
    <cellStyle name="Hipervínculo" xfId="49754" builtinId="8" hidden="1"/>
    <cellStyle name="Hipervínculo" xfId="49756" builtinId="8" hidden="1"/>
    <cellStyle name="Hipervínculo" xfId="49758" builtinId="8" hidden="1"/>
    <cellStyle name="Hipervínculo" xfId="49760" builtinId="8" hidden="1"/>
    <cellStyle name="Hipervínculo" xfId="49762" builtinId="8" hidden="1"/>
    <cellStyle name="Hipervínculo" xfId="49764" builtinId="8" hidden="1"/>
    <cellStyle name="Hipervínculo" xfId="49766" builtinId="8" hidden="1"/>
    <cellStyle name="Hipervínculo" xfId="49768" builtinId="8" hidden="1"/>
    <cellStyle name="Hipervínculo" xfId="49770" builtinId="8" hidden="1"/>
    <cellStyle name="Hipervínculo" xfId="49772" builtinId="8" hidden="1"/>
    <cellStyle name="Hipervínculo" xfId="49774" builtinId="8" hidden="1"/>
    <cellStyle name="Hipervínculo" xfId="49776" builtinId="8" hidden="1"/>
    <cellStyle name="Hipervínculo" xfId="49778" builtinId="8" hidden="1"/>
    <cellStyle name="Hipervínculo" xfId="49780" builtinId="8" hidden="1"/>
    <cellStyle name="Hipervínculo" xfId="49782" builtinId="8" hidden="1"/>
    <cellStyle name="Hipervínculo" xfId="49784" builtinId="8" hidden="1"/>
    <cellStyle name="Hipervínculo" xfId="49786" builtinId="8" hidden="1"/>
    <cellStyle name="Hipervínculo" xfId="49788" builtinId="8" hidden="1"/>
    <cellStyle name="Hipervínculo" xfId="49790" builtinId="8" hidden="1"/>
    <cellStyle name="Hipervínculo" xfId="49792" builtinId="8" hidden="1"/>
    <cellStyle name="Hipervínculo" xfId="49794" builtinId="8" hidden="1"/>
    <cellStyle name="Hipervínculo" xfId="49796" builtinId="8" hidden="1"/>
    <cellStyle name="Hipervínculo" xfId="49798" builtinId="8" hidden="1"/>
    <cellStyle name="Hipervínculo" xfId="49800" builtinId="8" hidden="1"/>
    <cellStyle name="Hipervínculo" xfId="49802" builtinId="8" hidden="1"/>
    <cellStyle name="Hipervínculo" xfId="49804" builtinId="8" hidden="1"/>
    <cellStyle name="Hipervínculo" xfId="49806" builtinId="8" hidden="1"/>
    <cellStyle name="Hipervínculo" xfId="49808" builtinId="8" hidden="1"/>
    <cellStyle name="Hipervínculo" xfId="49810" builtinId="8" hidden="1"/>
    <cellStyle name="Hipervínculo" xfId="49812" builtinId="8" hidden="1"/>
    <cellStyle name="Hipervínculo" xfId="49814" builtinId="8" hidden="1"/>
    <cellStyle name="Hipervínculo" xfId="49816" builtinId="8" hidden="1"/>
    <cellStyle name="Hipervínculo" xfId="49818" builtinId="8" hidden="1"/>
    <cellStyle name="Hipervínculo" xfId="49820" builtinId="8" hidden="1"/>
    <cellStyle name="Hipervínculo" xfId="49822" builtinId="8" hidden="1"/>
    <cellStyle name="Hipervínculo" xfId="49824" builtinId="8" hidden="1"/>
    <cellStyle name="Hipervínculo" xfId="49826" builtinId="8" hidden="1"/>
    <cellStyle name="Hipervínculo" xfId="49828" builtinId="8" hidden="1"/>
    <cellStyle name="Hipervínculo" xfId="49830" builtinId="8" hidden="1"/>
    <cellStyle name="Hipervínculo" xfId="49832" builtinId="8" hidden="1"/>
    <cellStyle name="Hipervínculo" xfId="49834" builtinId="8" hidden="1"/>
    <cellStyle name="Hipervínculo" xfId="49836" builtinId="8" hidden="1"/>
    <cellStyle name="Hipervínculo" xfId="49838" builtinId="8" hidden="1"/>
    <cellStyle name="Hipervínculo" xfId="49840" builtinId="8" hidden="1"/>
    <cellStyle name="Hipervínculo" xfId="49842" builtinId="8" hidden="1"/>
    <cellStyle name="Hipervínculo" xfId="49844" builtinId="8" hidden="1"/>
    <cellStyle name="Hipervínculo" xfId="49846" builtinId="8" hidden="1"/>
    <cellStyle name="Hipervínculo" xfId="49848" builtinId="8" hidden="1"/>
    <cellStyle name="Hipervínculo" xfId="49850" builtinId="8" hidden="1"/>
    <cellStyle name="Hipervínculo" xfId="49852" builtinId="8" hidden="1"/>
    <cellStyle name="Hipervínculo" xfId="49854" builtinId="8" hidden="1"/>
    <cellStyle name="Hipervínculo" xfId="49856" builtinId="8" hidden="1"/>
    <cellStyle name="Hipervínculo" xfId="49858" builtinId="8" hidden="1"/>
    <cellStyle name="Hipervínculo" xfId="49860" builtinId="8" hidden="1"/>
    <cellStyle name="Hipervínculo" xfId="49862" builtinId="8" hidden="1"/>
    <cellStyle name="Hipervínculo" xfId="49864" builtinId="8" hidden="1"/>
    <cellStyle name="Hipervínculo" xfId="49866" builtinId="8" hidden="1"/>
    <cellStyle name="Hipervínculo" xfId="49868" builtinId="8" hidden="1"/>
    <cellStyle name="Hipervínculo" xfId="49870" builtinId="8" hidden="1"/>
    <cellStyle name="Hipervínculo" xfId="49872" builtinId="8" hidden="1"/>
    <cellStyle name="Hipervínculo" xfId="49874" builtinId="8" hidden="1"/>
    <cellStyle name="Hipervínculo" xfId="49876" builtinId="8" hidden="1"/>
    <cellStyle name="Hipervínculo" xfId="49878" builtinId="8" hidden="1"/>
    <cellStyle name="Hipervínculo" xfId="49880" builtinId="8" hidden="1"/>
    <cellStyle name="Hipervínculo" xfId="49882" builtinId="8" hidden="1"/>
    <cellStyle name="Hipervínculo" xfId="49884" builtinId="8" hidden="1"/>
    <cellStyle name="Hipervínculo" xfId="49886" builtinId="8" hidden="1"/>
    <cellStyle name="Hipervínculo" xfId="49888" builtinId="8" hidden="1"/>
    <cellStyle name="Hipervínculo" xfId="49890" builtinId="8" hidden="1"/>
    <cellStyle name="Hipervínculo" xfId="49892" builtinId="8" hidden="1"/>
    <cellStyle name="Hipervínculo" xfId="49894" builtinId="8" hidden="1"/>
    <cellStyle name="Hipervínculo" xfId="49896" builtinId="8" hidden="1"/>
    <cellStyle name="Hipervínculo" xfId="49898" builtinId="8" hidden="1"/>
    <cellStyle name="Hipervínculo" xfId="49900" builtinId="8" hidden="1"/>
    <cellStyle name="Hipervínculo" xfId="49902" builtinId="8" hidden="1"/>
    <cellStyle name="Hipervínculo" xfId="49904" builtinId="8" hidden="1"/>
    <cellStyle name="Hipervínculo" xfId="49906" builtinId="8" hidden="1"/>
    <cellStyle name="Hipervínculo" xfId="49908" builtinId="8" hidden="1"/>
    <cellStyle name="Hipervínculo" xfId="49910" builtinId="8" hidden="1"/>
    <cellStyle name="Hipervínculo" xfId="49912" builtinId="8" hidden="1"/>
    <cellStyle name="Hipervínculo" xfId="49914" builtinId="8" hidden="1"/>
    <cellStyle name="Hipervínculo" xfId="49916" builtinId="8" hidden="1"/>
    <cellStyle name="Hipervínculo" xfId="49918" builtinId="8" hidden="1"/>
    <cellStyle name="Hipervínculo" xfId="49920" builtinId="8" hidden="1"/>
    <cellStyle name="Hipervínculo" xfId="49922" builtinId="8" hidden="1"/>
    <cellStyle name="Hipervínculo" xfId="49924" builtinId="8" hidden="1"/>
    <cellStyle name="Hipervínculo" xfId="49926" builtinId="8" hidden="1"/>
    <cellStyle name="Hipervínculo" xfId="49928" builtinId="8" hidden="1"/>
    <cellStyle name="Hipervínculo" xfId="49930" builtinId="8" hidden="1"/>
    <cellStyle name="Hipervínculo" xfId="49932" builtinId="8" hidden="1"/>
    <cellStyle name="Hipervínculo" xfId="49934" builtinId="8" hidden="1"/>
    <cellStyle name="Hipervínculo" xfId="49936" builtinId="8" hidden="1"/>
    <cellStyle name="Hipervínculo" xfId="49938" builtinId="8" hidden="1"/>
    <cellStyle name="Hipervínculo" xfId="49940" builtinId="8" hidden="1"/>
    <cellStyle name="Hipervínculo" xfId="49942" builtinId="8" hidden="1"/>
    <cellStyle name="Hipervínculo" xfId="49944" builtinId="8" hidden="1"/>
    <cellStyle name="Hipervínculo" xfId="49946" builtinId="8" hidden="1"/>
    <cellStyle name="Hipervínculo" xfId="49948" builtinId="8" hidden="1"/>
    <cellStyle name="Hipervínculo" xfId="49950" builtinId="8" hidden="1"/>
    <cellStyle name="Hipervínculo" xfId="49952" builtinId="8" hidden="1"/>
    <cellStyle name="Hipervínculo" xfId="49954" builtinId="8" hidden="1"/>
    <cellStyle name="Hipervínculo" xfId="49956" builtinId="8" hidden="1"/>
    <cellStyle name="Hipervínculo" xfId="49958" builtinId="8" hidden="1"/>
    <cellStyle name="Hipervínculo" xfId="49960" builtinId="8" hidden="1"/>
    <cellStyle name="Hipervínculo" xfId="49962" builtinId="8" hidden="1"/>
    <cellStyle name="Hipervínculo" xfId="49964" builtinId="8" hidden="1"/>
    <cellStyle name="Hipervínculo" xfId="49966" builtinId="8" hidden="1"/>
    <cellStyle name="Hipervínculo" xfId="49968" builtinId="8" hidden="1"/>
    <cellStyle name="Hipervínculo" xfId="49970" builtinId="8" hidden="1"/>
    <cellStyle name="Hipervínculo" xfId="49972" builtinId="8" hidden="1"/>
    <cellStyle name="Hipervínculo" xfId="49974" builtinId="8" hidden="1"/>
    <cellStyle name="Hipervínculo" xfId="49976" builtinId="8" hidden="1"/>
    <cellStyle name="Hipervínculo" xfId="49978" builtinId="8" hidden="1"/>
    <cellStyle name="Hipervínculo" xfId="49980" builtinId="8" hidden="1"/>
    <cellStyle name="Hipervínculo" xfId="49982" builtinId="8" hidden="1"/>
    <cellStyle name="Hipervínculo" xfId="49984" builtinId="8" hidden="1"/>
    <cellStyle name="Hipervínculo" xfId="49986" builtinId="8" hidden="1"/>
    <cellStyle name="Hipervínculo" xfId="49988" builtinId="8" hidden="1"/>
    <cellStyle name="Hipervínculo" xfId="49990" builtinId="8" hidden="1"/>
    <cellStyle name="Hipervínculo" xfId="49992" builtinId="8" hidden="1"/>
    <cellStyle name="Hipervínculo" xfId="49994" builtinId="8" hidden="1"/>
    <cellStyle name="Hipervínculo" xfId="49996" builtinId="8" hidden="1"/>
    <cellStyle name="Hipervínculo" xfId="49998" builtinId="8" hidden="1"/>
    <cellStyle name="Hipervínculo" xfId="50000" builtinId="8" hidden="1"/>
    <cellStyle name="Hipervínculo" xfId="50002" builtinId="8" hidden="1"/>
    <cellStyle name="Hipervínculo" xfId="50004" builtinId="8" hidden="1"/>
    <cellStyle name="Hipervínculo" xfId="50006" builtinId="8" hidden="1"/>
    <cellStyle name="Hipervínculo" xfId="50008" builtinId="8" hidden="1"/>
    <cellStyle name="Hipervínculo" xfId="50010" builtinId="8" hidden="1"/>
    <cellStyle name="Hipervínculo" xfId="50012" builtinId="8" hidden="1"/>
    <cellStyle name="Hipervínculo" xfId="50014" builtinId="8" hidden="1"/>
    <cellStyle name="Hipervínculo" xfId="50016" builtinId="8" hidden="1"/>
    <cellStyle name="Hipervínculo" xfId="50018" builtinId="8" hidden="1"/>
    <cellStyle name="Hipervínculo" xfId="50020" builtinId="8" hidden="1"/>
    <cellStyle name="Hipervínculo" xfId="50022" builtinId="8" hidden="1"/>
    <cellStyle name="Hipervínculo" xfId="50024" builtinId="8" hidden="1"/>
    <cellStyle name="Hipervínculo" xfId="50026" builtinId="8" hidden="1"/>
    <cellStyle name="Hipervínculo" xfId="50028" builtinId="8" hidden="1"/>
    <cellStyle name="Hipervínculo" xfId="50030" builtinId="8" hidden="1"/>
    <cellStyle name="Hipervínculo" xfId="50032" builtinId="8" hidden="1"/>
    <cellStyle name="Hipervínculo" xfId="50034" builtinId="8" hidden="1"/>
    <cellStyle name="Hipervínculo" xfId="50036" builtinId="8" hidden="1"/>
    <cellStyle name="Hipervínculo" xfId="50038" builtinId="8" hidden="1"/>
    <cellStyle name="Hipervínculo" xfId="50040" builtinId="8" hidden="1"/>
    <cellStyle name="Hipervínculo" xfId="50042" builtinId="8" hidden="1"/>
    <cellStyle name="Hipervínculo" xfId="50044" builtinId="8" hidden="1"/>
    <cellStyle name="Hipervínculo" xfId="50046" builtinId="8" hidden="1"/>
    <cellStyle name="Hipervínculo" xfId="50048" builtinId="8" hidden="1"/>
    <cellStyle name="Hipervínculo" xfId="50050" builtinId="8" hidden="1"/>
    <cellStyle name="Hipervínculo" xfId="50052" builtinId="8" hidden="1"/>
    <cellStyle name="Hipervínculo" xfId="50054" builtinId="8" hidden="1"/>
    <cellStyle name="Hipervínculo" xfId="50056" builtinId="8" hidden="1"/>
    <cellStyle name="Hipervínculo" xfId="50058" builtinId="8" hidden="1"/>
    <cellStyle name="Hipervínculo" xfId="50060" builtinId="8" hidden="1"/>
    <cellStyle name="Hipervínculo" xfId="50062" builtinId="8" hidden="1"/>
    <cellStyle name="Hipervínculo" xfId="50064" builtinId="8" hidden="1"/>
    <cellStyle name="Hipervínculo" xfId="50066" builtinId="8" hidden="1"/>
    <cellStyle name="Hipervínculo" xfId="50068" builtinId="8" hidden="1"/>
    <cellStyle name="Hipervínculo" xfId="50070" builtinId="8" hidden="1"/>
    <cellStyle name="Hipervínculo" xfId="50072" builtinId="8" hidden="1"/>
    <cellStyle name="Hipervínculo" xfId="50074" builtinId="8" hidden="1"/>
    <cellStyle name="Hipervínculo" xfId="50076" builtinId="8" hidden="1"/>
    <cellStyle name="Hipervínculo" xfId="50078" builtinId="8" hidden="1"/>
    <cellStyle name="Hipervínculo" xfId="50080" builtinId="8" hidden="1"/>
    <cellStyle name="Hipervínculo" xfId="50082" builtinId="8" hidden="1"/>
    <cellStyle name="Hipervínculo" xfId="50084" builtinId="8" hidden="1"/>
    <cellStyle name="Hipervínculo" xfId="50086" builtinId="8" hidden="1"/>
    <cellStyle name="Hipervínculo" xfId="50088" builtinId="8" hidden="1"/>
    <cellStyle name="Hipervínculo" xfId="50090" builtinId="8" hidden="1"/>
    <cellStyle name="Hipervínculo" xfId="50092" builtinId="8" hidden="1"/>
    <cellStyle name="Hipervínculo" xfId="50094" builtinId="8" hidden="1"/>
    <cellStyle name="Hipervínculo" xfId="50096" builtinId="8" hidden="1"/>
    <cellStyle name="Hipervínculo" xfId="50098" builtinId="8" hidden="1"/>
    <cellStyle name="Hipervínculo" xfId="50100" builtinId="8" hidden="1"/>
    <cellStyle name="Hipervínculo" xfId="50102" builtinId="8" hidden="1"/>
    <cellStyle name="Hipervínculo" xfId="50104" builtinId="8" hidden="1"/>
    <cellStyle name="Hipervínculo" xfId="50106" builtinId="8" hidden="1"/>
    <cellStyle name="Hipervínculo" xfId="50108" builtinId="8" hidden="1"/>
    <cellStyle name="Hipervínculo" xfId="50110" builtinId="8" hidden="1"/>
    <cellStyle name="Hipervínculo" xfId="50112" builtinId="8" hidden="1"/>
    <cellStyle name="Hipervínculo" xfId="50114" builtinId="8" hidden="1"/>
    <cellStyle name="Hipervínculo" xfId="50116" builtinId="8" hidden="1"/>
    <cellStyle name="Hipervínculo" xfId="50118" builtinId="8" hidden="1"/>
    <cellStyle name="Hipervínculo" xfId="50120" builtinId="8" hidden="1"/>
    <cellStyle name="Hipervínculo" xfId="50122" builtinId="8" hidden="1"/>
    <cellStyle name="Hipervínculo" xfId="50124" builtinId="8" hidden="1"/>
    <cellStyle name="Hipervínculo" xfId="50126" builtinId="8" hidden="1"/>
    <cellStyle name="Hipervínculo" xfId="50128" builtinId="8" hidden="1"/>
    <cellStyle name="Hipervínculo" xfId="50130" builtinId="8" hidden="1"/>
    <cellStyle name="Hipervínculo" xfId="50132" builtinId="8" hidden="1"/>
    <cellStyle name="Hipervínculo" xfId="50134" builtinId="8" hidden="1"/>
    <cellStyle name="Hipervínculo" xfId="50136" builtinId="8" hidden="1"/>
    <cellStyle name="Hipervínculo" xfId="50138" builtinId="8" hidden="1"/>
    <cellStyle name="Hipervínculo" xfId="50140" builtinId="8" hidden="1"/>
    <cellStyle name="Hipervínculo" xfId="50142" builtinId="8" hidden="1"/>
    <cellStyle name="Hipervínculo" xfId="50144" builtinId="8" hidden="1"/>
    <cellStyle name="Hipervínculo" xfId="50146" builtinId="8" hidden="1"/>
    <cellStyle name="Hipervínculo" xfId="50148" builtinId="8" hidden="1"/>
    <cellStyle name="Hipervínculo" xfId="50150" builtinId="8" hidden="1"/>
    <cellStyle name="Hipervínculo" xfId="50152" builtinId="8" hidden="1"/>
    <cellStyle name="Hipervínculo" xfId="50154" builtinId="8" hidden="1"/>
    <cellStyle name="Hipervínculo" xfId="50156" builtinId="8" hidden="1"/>
    <cellStyle name="Hipervínculo" xfId="50158" builtinId="8" hidden="1"/>
    <cellStyle name="Hipervínculo" xfId="50160" builtinId="8" hidden="1"/>
    <cellStyle name="Hipervínculo" xfId="50162" builtinId="8" hidden="1"/>
    <cellStyle name="Hipervínculo" xfId="50164" builtinId="8" hidden="1"/>
    <cellStyle name="Hipervínculo" xfId="50166" builtinId="8" hidden="1"/>
    <cellStyle name="Hipervínculo" xfId="50168" builtinId="8" hidden="1"/>
    <cellStyle name="Hipervínculo" xfId="50170" builtinId="8" hidden="1"/>
    <cellStyle name="Hipervínculo" xfId="50172" builtinId="8" hidden="1"/>
    <cellStyle name="Hipervínculo" xfId="50174" builtinId="8" hidden="1"/>
    <cellStyle name="Hipervínculo" xfId="50176" builtinId="8" hidden="1"/>
    <cellStyle name="Hipervínculo" xfId="50178" builtinId="8" hidden="1"/>
    <cellStyle name="Hipervínculo" xfId="50180" builtinId="8" hidden="1"/>
    <cellStyle name="Hipervínculo" xfId="50182" builtinId="8" hidden="1"/>
    <cellStyle name="Hipervínculo" xfId="50184" builtinId="8" hidden="1"/>
    <cellStyle name="Hipervínculo" xfId="50186" builtinId="8" hidden="1"/>
    <cellStyle name="Hipervínculo" xfId="50188" builtinId="8" hidden="1"/>
    <cellStyle name="Hipervínculo" xfId="50190" builtinId="8" hidden="1"/>
    <cellStyle name="Hipervínculo" xfId="50192" builtinId="8" hidden="1"/>
    <cellStyle name="Hipervínculo" xfId="50194" builtinId="8" hidden="1"/>
    <cellStyle name="Hipervínculo" xfId="50196" builtinId="8" hidden="1"/>
    <cellStyle name="Hipervínculo" xfId="50198" builtinId="8" hidden="1"/>
    <cellStyle name="Hipervínculo" xfId="50200" builtinId="8" hidden="1"/>
    <cellStyle name="Hipervínculo" xfId="50202" builtinId="8" hidden="1"/>
    <cellStyle name="Hipervínculo" xfId="50204" builtinId="8" hidden="1"/>
    <cellStyle name="Hipervínculo" xfId="50206" builtinId="8" hidden="1"/>
    <cellStyle name="Hipervínculo" xfId="50208" builtinId="8" hidden="1"/>
    <cellStyle name="Hipervínculo" xfId="50210" builtinId="8" hidden="1"/>
    <cellStyle name="Hipervínculo" xfId="50212" builtinId="8" hidden="1"/>
    <cellStyle name="Hipervínculo" xfId="50214" builtinId="8" hidden="1"/>
    <cellStyle name="Hipervínculo" xfId="50216" builtinId="8" hidden="1"/>
    <cellStyle name="Hipervínculo" xfId="50218" builtinId="8" hidden="1"/>
    <cellStyle name="Hipervínculo" xfId="50220" builtinId="8" hidden="1"/>
    <cellStyle name="Hipervínculo" xfId="50222" builtinId="8" hidden="1"/>
    <cellStyle name="Hipervínculo" xfId="50224" builtinId="8" hidden="1"/>
    <cellStyle name="Hipervínculo" xfId="50226" builtinId="8" hidden="1"/>
    <cellStyle name="Hipervínculo" xfId="50228" builtinId="8" hidden="1"/>
    <cellStyle name="Hipervínculo" xfId="50230" builtinId="8" hidden="1"/>
    <cellStyle name="Hipervínculo" xfId="50232" builtinId="8" hidden="1"/>
    <cellStyle name="Hipervínculo" xfId="50234" builtinId="8" hidden="1"/>
    <cellStyle name="Hipervínculo" xfId="50236" builtinId="8" hidden="1"/>
    <cellStyle name="Hipervínculo" xfId="50238" builtinId="8" hidden="1"/>
    <cellStyle name="Hipervínculo" xfId="50240" builtinId="8" hidden="1"/>
    <cellStyle name="Hipervínculo" xfId="50242" builtinId="8" hidden="1"/>
    <cellStyle name="Hipervínculo" xfId="50244" builtinId="8" hidden="1"/>
    <cellStyle name="Hipervínculo" xfId="50246" builtinId="8" hidden="1"/>
    <cellStyle name="Hipervínculo" xfId="50248" builtinId="8" hidden="1"/>
    <cellStyle name="Hipervínculo" xfId="50250" builtinId="8" hidden="1"/>
    <cellStyle name="Hipervínculo" xfId="50252" builtinId="8" hidden="1"/>
    <cellStyle name="Hipervínculo" xfId="50254" builtinId="8" hidden="1"/>
    <cellStyle name="Hipervínculo" xfId="50256" builtinId="8" hidden="1"/>
    <cellStyle name="Hipervínculo" xfId="50258" builtinId="8" hidden="1"/>
    <cellStyle name="Hipervínculo" xfId="50260" builtinId="8" hidden="1"/>
    <cellStyle name="Hipervínculo" xfId="50262" builtinId="8" hidden="1"/>
    <cellStyle name="Hipervínculo" xfId="50264" builtinId="8" hidden="1"/>
    <cellStyle name="Hipervínculo" xfId="50266" builtinId="8" hidden="1"/>
    <cellStyle name="Hipervínculo" xfId="50268" builtinId="8" hidden="1"/>
    <cellStyle name="Hipervínculo" xfId="50270" builtinId="8" hidden="1"/>
    <cellStyle name="Hipervínculo" xfId="50272" builtinId="8" hidden="1"/>
    <cellStyle name="Hipervínculo" xfId="50274" builtinId="8" hidden="1"/>
    <cellStyle name="Hipervínculo" xfId="50276" builtinId="8" hidden="1"/>
    <cellStyle name="Hipervínculo" xfId="50278" builtinId="8" hidden="1"/>
    <cellStyle name="Hipervínculo" xfId="50280" builtinId="8" hidden="1"/>
    <cellStyle name="Hipervínculo" xfId="50282" builtinId="8" hidden="1"/>
    <cellStyle name="Hipervínculo" xfId="50284" builtinId="8" hidden="1"/>
    <cellStyle name="Hipervínculo" xfId="50286" builtinId="8" hidden="1"/>
    <cellStyle name="Hipervínculo" xfId="50288" builtinId="8" hidden="1"/>
    <cellStyle name="Hipervínculo" xfId="50290" builtinId="8" hidden="1"/>
    <cellStyle name="Hipervínculo" xfId="50292" builtinId="8" hidden="1"/>
    <cellStyle name="Hipervínculo" xfId="50294" builtinId="8" hidden="1"/>
    <cellStyle name="Hipervínculo" xfId="50296" builtinId="8" hidden="1"/>
    <cellStyle name="Hipervínculo" xfId="50298" builtinId="8" hidden="1"/>
    <cellStyle name="Hipervínculo" xfId="50300" builtinId="8" hidden="1"/>
    <cellStyle name="Hipervínculo" xfId="50302" builtinId="8" hidden="1"/>
    <cellStyle name="Hipervínculo" xfId="50304" builtinId="8" hidden="1"/>
    <cellStyle name="Hipervínculo" xfId="50306" builtinId="8" hidden="1"/>
    <cellStyle name="Hipervínculo" xfId="50308" builtinId="8" hidden="1"/>
    <cellStyle name="Hipervínculo" xfId="50310" builtinId="8" hidden="1"/>
    <cellStyle name="Hipervínculo" xfId="50312" builtinId="8" hidden="1"/>
    <cellStyle name="Hipervínculo" xfId="50314" builtinId="8" hidden="1"/>
    <cellStyle name="Hipervínculo" xfId="50316" builtinId="8" hidden="1"/>
    <cellStyle name="Hipervínculo" xfId="50318" builtinId="8" hidden="1"/>
    <cellStyle name="Hipervínculo" xfId="50320" builtinId="8" hidden="1"/>
    <cellStyle name="Hipervínculo" xfId="50322" builtinId="8" hidden="1"/>
    <cellStyle name="Hipervínculo" xfId="50324" builtinId="8" hidden="1"/>
    <cellStyle name="Hipervínculo" xfId="50326" builtinId="8" hidden="1"/>
    <cellStyle name="Hipervínculo" xfId="50328" builtinId="8" hidden="1"/>
    <cellStyle name="Hipervínculo" xfId="50330" builtinId="8" hidden="1"/>
    <cellStyle name="Hipervínculo" xfId="50332" builtinId="8" hidden="1"/>
    <cellStyle name="Hipervínculo" xfId="50334" builtinId="8" hidden="1"/>
    <cellStyle name="Hipervínculo" xfId="50336" builtinId="8" hidden="1"/>
    <cellStyle name="Hipervínculo" xfId="50338" builtinId="8" hidden="1"/>
    <cellStyle name="Hipervínculo" xfId="50340" builtinId="8" hidden="1"/>
    <cellStyle name="Hipervínculo" xfId="50342" builtinId="8" hidden="1"/>
    <cellStyle name="Hipervínculo" xfId="50344" builtinId="8" hidden="1"/>
    <cellStyle name="Hipervínculo" xfId="50346" builtinId="8" hidden="1"/>
    <cellStyle name="Hipervínculo" xfId="50348" builtinId="8" hidden="1"/>
    <cellStyle name="Hipervínculo" xfId="50350" builtinId="8" hidden="1"/>
    <cellStyle name="Hipervínculo" xfId="50352" builtinId="8" hidden="1"/>
    <cellStyle name="Hipervínculo" xfId="50354" builtinId="8" hidden="1"/>
    <cellStyle name="Hipervínculo" xfId="50356" builtinId="8" hidden="1"/>
    <cellStyle name="Hipervínculo" xfId="50358" builtinId="8" hidden="1"/>
    <cellStyle name="Hipervínculo" xfId="50360" builtinId="8" hidden="1"/>
    <cellStyle name="Hipervínculo" xfId="50362" builtinId="8" hidden="1"/>
    <cellStyle name="Hipervínculo" xfId="50364" builtinId="8" hidden="1"/>
    <cellStyle name="Hipervínculo" xfId="50366" builtinId="8" hidden="1"/>
    <cellStyle name="Hipervínculo" xfId="50368" builtinId="8" hidden="1"/>
    <cellStyle name="Hipervínculo" xfId="50370" builtinId="8" hidden="1"/>
    <cellStyle name="Hipervínculo" xfId="50372" builtinId="8" hidden="1"/>
    <cellStyle name="Hipervínculo" xfId="50374" builtinId="8" hidden="1"/>
    <cellStyle name="Hipervínculo" xfId="50376" builtinId="8" hidden="1"/>
    <cellStyle name="Hipervínculo" xfId="50378" builtinId="8" hidden="1"/>
    <cellStyle name="Hipervínculo" xfId="50380" builtinId="8" hidden="1"/>
    <cellStyle name="Hipervínculo" xfId="50382" builtinId="8" hidden="1"/>
    <cellStyle name="Hipervínculo" xfId="50384" builtinId="8" hidden="1"/>
    <cellStyle name="Hipervínculo" xfId="50386" builtinId="8" hidden="1"/>
    <cellStyle name="Hipervínculo" xfId="50388" builtinId="8" hidden="1"/>
    <cellStyle name="Hipervínculo" xfId="50390" builtinId="8" hidden="1"/>
    <cellStyle name="Hipervínculo" xfId="50392" builtinId="8" hidden="1"/>
    <cellStyle name="Hipervínculo" xfId="50394" builtinId="8" hidden="1"/>
    <cellStyle name="Hipervínculo" xfId="50396" builtinId="8" hidden="1"/>
    <cellStyle name="Hipervínculo" xfId="50398" builtinId="8" hidden="1"/>
    <cellStyle name="Hipervínculo" xfId="50400" builtinId="8" hidden="1"/>
    <cellStyle name="Hipervínculo" xfId="50402" builtinId="8" hidden="1"/>
    <cellStyle name="Hipervínculo" xfId="50404" builtinId="8" hidden="1"/>
    <cellStyle name="Hipervínculo" xfId="50406" builtinId="8" hidden="1"/>
    <cellStyle name="Hipervínculo" xfId="50408" builtinId="8" hidden="1"/>
    <cellStyle name="Hipervínculo" xfId="50410" builtinId="8" hidden="1"/>
    <cellStyle name="Hipervínculo" xfId="50412" builtinId="8" hidden="1"/>
    <cellStyle name="Hipervínculo" xfId="50414" builtinId="8" hidden="1"/>
    <cellStyle name="Hipervínculo" xfId="50416" builtinId="8" hidden="1"/>
    <cellStyle name="Hipervínculo" xfId="50418" builtinId="8" hidden="1"/>
    <cellStyle name="Hipervínculo" xfId="50420" builtinId="8" hidden="1"/>
    <cellStyle name="Hipervínculo" xfId="50422" builtinId="8" hidden="1"/>
    <cellStyle name="Hipervínculo" xfId="50424" builtinId="8" hidden="1"/>
    <cellStyle name="Hipervínculo" xfId="50426" builtinId="8" hidden="1"/>
    <cellStyle name="Hipervínculo" xfId="50428" builtinId="8" hidden="1"/>
    <cellStyle name="Hipervínculo" xfId="50430" builtinId="8" hidden="1"/>
    <cellStyle name="Hipervínculo" xfId="50432" builtinId="8" hidden="1"/>
    <cellStyle name="Hipervínculo" xfId="50434" builtinId="8" hidden="1"/>
    <cellStyle name="Hipervínculo" xfId="50436" builtinId="8" hidden="1"/>
    <cellStyle name="Hipervínculo" xfId="50438" builtinId="8" hidden="1"/>
    <cellStyle name="Hipervínculo" xfId="50440" builtinId="8" hidden="1"/>
    <cellStyle name="Hipervínculo" xfId="50442" builtinId="8" hidden="1"/>
    <cellStyle name="Hipervínculo" xfId="50444" builtinId="8" hidden="1"/>
    <cellStyle name="Hipervínculo" xfId="50446" builtinId="8" hidden="1"/>
    <cellStyle name="Hipervínculo" xfId="50448" builtinId="8" hidden="1"/>
    <cellStyle name="Hipervínculo" xfId="50450" builtinId="8" hidden="1"/>
    <cellStyle name="Hipervínculo" xfId="50452" builtinId="8" hidden="1"/>
    <cellStyle name="Hipervínculo" xfId="50454" builtinId="8" hidden="1"/>
    <cellStyle name="Hipervínculo" xfId="50456" builtinId="8" hidden="1"/>
    <cellStyle name="Hipervínculo" xfId="50458" builtinId="8" hidden="1"/>
    <cellStyle name="Hipervínculo" xfId="50460" builtinId="8" hidden="1"/>
    <cellStyle name="Hipervínculo" xfId="50462" builtinId="8" hidden="1"/>
    <cellStyle name="Hipervínculo" xfId="50464" builtinId="8" hidden="1"/>
    <cellStyle name="Hipervínculo" xfId="50466" builtinId="8" hidden="1"/>
    <cellStyle name="Hipervínculo" xfId="50468" builtinId="8" hidden="1"/>
    <cellStyle name="Hipervínculo" xfId="50470" builtinId="8" hidden="1"/>
    <cellStyle name="Hipervínculo" xfId="50472" builtinId="8" hidden="1"/>
    <cellStyle name="Hipervínculo" xfId="50474" builtinId="8" hidden="1"/>
    <cellStyle name="Hipervínculo" xfId="50476" builtinId="8" hidden="1"/>
    <cellStyle name="Hipervínculo" xfId="50478" builtinId="8" hidden="1"/>
    <cellStyle name="Hipervínculo" xfId="50480" builtinId="8" hidden="1"/>
    <cellStyle name="Hipervínculo" xfId="50482" builtinId="8" hidden="1"/>
    <cellStyle name="Hipervínculo" xfId="50484" builtinId="8" hidden="1"/>
    <cellStyle name="Hipervínculo" xfId="50486" builtinId="8" hidden="1"/>
    <cellStyle name="Hipervínculo" xfId="50488" builtinId="8" hidden="1"/>
    <cellStyle name="Hipervínculo" xfId="50490" builtinId="8" hidden="1"/>
    <cellStyle name="Hipervínculo" xfId="50492" builtinId="8" hidden="1"/>
    <cellStyle name="Hipervínculo" xfId="50494" builtinId="8" hidden="1"/>
    <cellStyle name="Hipervínculo" xfId="50496" builtinId="8" hidden="1"/>
    <cellStyle name="Hipervínculo" xfId="50498" builtinId="8" hidden="1"/>
    <cellStyle name="Hipervínculo" xfId="50500" builtinId="8" hidden="1"/>
    <cellStyle name="Hipervínculo" xfId="50502" builtinId="8" hidden="1"/>
    <cellStyle name="Hipervínculo" xfId="50504" builtinId="8" hidden="1"/>
    <cellStyle name="Hipervínculo" xfId="50506" builtinId="8" hidden="1"/>
    <cellStyle name="Hipervínculo" xfId="50508" builtinId="8" hidden="1"/>
    <cellStyle name="Hipervínculo" xfId="50510" builtinId="8" hidden="1"/>
    <cellStyle name="Hipervínculo" xfId="50512" builtinId="8" hidden="1"/>
    <cellStyle name="Hipervínculo" xfId="50514" builtinId="8" hidden="1"/>
    <cellStyle name="Hipervínculo" xfId="50516" builtinId="8" hidden="1"/>
    <cellStyle name="Hipervínculo" xfId="50518" builtinId="8" hidden="1"/>
    <cellStyle name="Hipervínculo" xfId="50520" builtinId="8" hidden="1"/>
    <cellStyle name="Hipervínculo" xfId="50522" builtinId="8" hidden="1"/>
    <cellStyle name="Hipervínculo" xfId="50524" builtinId="8" hidden="1"/>
    <cellStyle name="Hipervínculo" xfId="50526" builtinId="8" hidden="1"/>
    <cellStyle name="Hipervínculo" xfId="50528" builtinId="8" hidden="1"/>
    <cellStyle name="Hipervínculo" xfId="50530" builtinId="8" hidden="1"/>
    <cellStyle name="Hipervínculo" xfId="50532" builtinId="8" hidden="1"/>
    <cellStyle name="Hipervínculo" xfId="50534" builtinId="8" hidden="1"/>
    <cellStyle name="Hipervínculo" xfId="50536" builtinId="8" hidden="1"/>
    <cellStyle name="Hipervínculo" xfId="50538" builtinId="8" hidden="1"/>
    <cellStyle name="Hipervínculo" xfId="50540" builtinId="8" hidden="1"/>
    <cellStyle name="Hipervínculo" xfId="50542" builtinId="8" hidden="1"/>
    <cellStyle name="Hipervínculo" xfId="50544" builtinId="8" hidden="1"/>
    <cellStyle name="Hipervínculo" xfId="50546" builtinId="8" hidden="1"/>
    <cellStyle name="Hipervínculo" xfId="50548" builtinId="8" hidden="1"/>
    <cellStyle name="Hipervínculo" xfId="50550" builtinId="8" hidden="1"/>
    <cellStyle name="Hipervínculo" xfId="50552" builtinId="8" hidden="1"/>
    <cellStyle name="Hipervínculo" xfId="50554" builtinId="8" hidden="1"/>
    <cellStyle name="Hipervínculo" xfId="50556" builtinId="8" hidden="1"/>
    <cellStyle name="Hipervínculo" xfId="50558" builtinId="8" hidden="1"/>
    <cellStyle name="Hipervínculo" xfId="50560" builtinId="8" hidden="1"/>
    <cellStyle name="Hipervínculo" xfId="50562" builtinId="8" hidden="1"/>
    <cellStyle name="Hipervínculo" xfId="50564" builtinId="8" hidden="1"/>
    <cellStyle name="Hipervínculo" xfId="50566" builtinId="8" hidden="1"/>
    <cellStyle name="Hipervínculo" xfId="50568" builtinId="8" hidden="1"/>
    <cellStyle name="Hipervínculo" xfId="50570" builtinId="8" hidden="1"/>
    <cellStyle name="Hipervínculo" xfId="50572" builtinId="8" hidden="1"/>
    <cellStyle name="Hipervínculo" xfId="50574" builtinId="8" hidden="1"/>
    <cellStyle name="Hipervínculo" xfId="50576" builtinId="8" hidden="1"/>
    <cellStyle name="Hipervínculo" xfId="50578" builtinId="8" hidden="1"/>
    <cellStyle name="Hipervínculo" xfId="50580" builtinId="8" hidden="1"/>
    <cellStyle name="Hipervínculo" xfId="50582" builtinId="8" hidden="1"/>
    <cellStyle name="Hipervínculo" xfId="50584" builtinId="8" hidden="1"/>
    <cellStyle name="Hipervínculo" xfId="50586" builtinId="8" hidden="1"/>
    <cellStyle name="Hipervínculo" xfId="50588" builtinId="8" hidden="1"/>
    <cellStyle name="Hipervínculo" xfId="50590" builtinId="8" hidden="1"/>
    <cellStyle name="Hipervínculo" xfId="50592" builtinId="8" hidden="1"/>
    <cellStyle name="Hipervínculo" xfId="50594" builtinId="8" hidden="1"/>
    <cellStyle name="Hipervínculo" xfId="50596" builtinId="8" hidden="1"/>
    <cellStyle name="Hipervínculo" xfId="50598" builtinId="8" hidden="1"/>
    <cellStyle name="Hipervínculo" xfId="50600" builtinId="8" hidden="1"/>
    <cellStyle name="Hipervínculo" xfId="50602" builtinId="8" hidden="1"/>
    <cellStyle name="Hipervínculo" xfId="50604" builtinId="8" hidden="1"/>
    <cellStyle name="Hipervínculo" xfId="50606" builtinId="8" hidden="1"/>
    <cellStyle name="Hipervínculo" xfId="50608" builtinId="8" hidden="1"/>
    <cellStyle name="Hipervínculo" xfId="50610" builtinId="8" hidden="1"/>
    <cellStyle name="Hipervínculo" xfId="50612" builtinId="8" hidden="1"/>
    <cellStyle name="Hipervínculo" xfId="50614" builtinId="8" hidden="1"/>
    <cellStyle name="Hipervínculo" xfId="50616" builtinId="8" hidden="1"/>
    <cellStyle name="Hipervínculo" xfId="50618" builtinId="8" hidden="1"/>
    <cellStyle name="Hipervínculo" xfId="50620" builtinId="8" hidden="1"/>
    <cellStyle name="Hipervínculo" xfId="50622" builtinId="8" hidden="1"/>
    <cellStyle name="Hipervínculo" xfId="50624" builtinId="8" hidden="1"/>
    <cellStyle name="Hipervínculo" xfId="50626" builtinId="8" hidden="1"/>
    <cellStyle name="Hipervínculo" xfId="50628" builtinId="8" hidden="1"/>
    <cellStyle name="Hipervínculo" xfId="50630" builtinId="8" hidden="1"/>
    <cellStyle name="Hipervínculo" xfId="50632" builtinId="8" hidden="1"/>
    <cellStyle name="Hipervínculo" xfId="50634" builtinId="8" hidden="1"/>
    <cellStyle name="Hipervínculo" xfId="50636" builtinId="8" hidden="1"/>
    <cellStyle name="Hipervínculo" xfId="50638" builtinId="8" hidden="1"/>
    <cellStyle name="Hipervínculo" xfId="50640" builtinId="8" hidden="1"/>
    <cellStyle name="Hipervínculo" xfId="50642" builtinId="8" hidden="1"/>
    <cellStyle name="Hipervínculo" xfId="50644" builtinId="8" hidden="1"/>
    <cellStyle name="Hipervínculo" xfId="50646" builtinId="8" hidden="1"/>
    <cellStyle name="Hipervínculo" xfId="50648" builtinId="8" hidden="1"/>
    <cellStyle name="Hipervínculo" xfId="50650" builtinId="8" hidden="1"/>
    <cellStyle name="Hipervínculo" xfId="50652" builtinId="8" hidden="1"/>
    <cellStyle name="Hipervínculo" xfId="50654" builtinId="8" hidden="1"/>
    <cellStyle name="Hipervínculo" xfId="50656" builtinId="8" hidden="1"/>
    <cellStyle name="Hipervínculo" xfId="50658" builtinId="8" hidden="1"/>
    <cellStyle name="Hipervínculo" xfId="50660" builtinId="8" hidden="1"/>
    <cellStyle name="Hipervínculo" xfId="50662" builtinId="8" hidden="1"/>
    <cellStyle name="Hipervínculo" xfId="50664" builtinId="8" hidden="1"/>
    <cellStyle name="Hipervínculo" xfId="50666" builtinId="8" hidden="1"/>
    <cellStyle name="Hipervínculo" xfId="50668" builtinId="8" hidden="1"/>
    <cellStyle name="Hipervínculo" xfId="50670" builtinId="8" hidden="1"/>
    <cellStyle name="Hipervínculo" xfId="50672" builtinId="8" hidden="1"/>
    <cellStyle name="Hipervínculo" xfId="50674" builtinId="8" hidden="1"/>
    <cellStyle name="Hipervínculo" xfId="50676" builtinId="8" hidden="1"/>
    <cellStyle name="Hipervínculo" xfId="50678" builtinId="8" hidden="1"/>
    <cellStyle name="Hipervínculo" xfId="50680" builtinId="8" hidden="1"/>
    <cellStyle name="Hipervínculo" xfId="50682" builtinId="8" hidden="1"/>
    <cellStyle name="Hipervínculo" xfId="50684" builtinId="8" hidden="1"/>
    <cellStyle name="Hipervínculo" xfId="50686" builtinId="8" hidden="1"/>
    <cellStyle name="Hipervínculo" xfId="50688" builtinId="8" hidden="1"/>
    <cellStyle name="Hipervínculo" xfId="50690" builtinId="8" hidden="1"/>
    <cellStyle name="Hipervínculo" xfId="50692" builtinId="8" hidden="1"/>
    <cellStyle name="Hipervínculo" xfId="50694" builtinId="8" hidden="1"/>
    <cellStyle name="Hipervínculo" xfId="50696" builtinId="8" hidden="1"/>
    <cellStyle name="Hipervínculo" xfId="50698" builtinId="8" hidden="1"/>
    <cellStyle name="Hipervínculo" xfId="50700" builtinId="8" hidden="1"/>
    <cellStyle name="Hipervínculo" xfId="50702" builtinId="8" hidden="1"/>
    <cellStyle name="Hipervínculo" xfId="50704" builtinId="8" hidden="1"/>
    <cellStyle name="Hipervínculo" xfId="50706" builtinId="8" hidden="1"/>
    <cellStyle name="Hipervínculo" xfId="50708" builtinId="8" hidden="1"/>
    <cellStyle name="Hipervínculo" xfId="50710" builtinId="8" hidden="1"/>
    <cellStyle name="Hipervínculo" xfId="50712" builtinId="8" hidden="1"/>
    <cellStyle name="Hipervínculo" xfId="50714" builtinId="8" hidden="1"/>
    <cellStyle name="Hipervínculo" xfId="50716" builtinId="8" hidden="1"/>
    <cellStyle name="Hipervínculo" xfId="50718" builtinId="8" hidden="1"/>
    <cellStyle name="Hipervínculo" xfId="50720" builtinId="8" hidden="1"/>
    <cellStyle name="Hipervínculo" xfId="50722" builtinId="8" hidden="1"/>
    <cellStyle name="Hipervínculo" xfId="50724" builtinId="8" hidden="1"/>
    <cellStyle name="Hipervínculo" xfId="50726" builtinId="8" hidden="1"/>
    <cellStyle name="Hipervínculo" xfId="50728" builtinId="8" hidden="1"/>
    <cellStyle name="Hipervínculo" xfId="50730" builtinId="8" hidden="1"/>
    <cellStyle name="Hipervínculo" xfId="50732" builtinId="8" hidden="1"/>
    <cellStyle name="Hipervínculo" xfId="50734" builtinId="8" hidden="1"/>
    <cellStyle name="Hipervínculo" xfId="50736" builtinId="8" hidden="1"/>
    <cellStyle name="Hipervínculo" xfId="50738" builtinId="8" hidden="1"/>
    <cellStyle name="Hipervínculo" xfId="50740" builtinId="8" hidden="1"/>
    <cellStyle name="Hipervínculo" xfId="50742" builtinId="8" hidden="1"/>
    <cellStyle name="Hipervínculo" xfId="50744" builtinId="8" hidden="1"/>
    <cellStyle name="Hipervínculo" xfId="50746" builtinId="8" hidden="1"/>
    <cellStyle name="Hipervínculo" xfId="50748" builtinId="8" hidden="1"/>
    <cellStyle name="Hipervínculo" xfId="50750" builtinId="8" hidden="1"/>
    <cellStyle name="Hipervínculo" xfId="50752" builtinId="8" hidden="1"/>
    <cellStyle name="Hipervínculo" xfId="50754" builtinId="8" hidden="1"/>
    <cellStyle name="Hipervínculo" xfId="50756" builtinId="8" hidden="1"/>
    <cellStyle name="Hipervínculo" xfId="50758" builtinId="8" hidden="1"/>
    <cellStyle name="Hipervínculo" xfId="50760" builtinId="8" hidden="1"/>
    <cellStyle name="Hipervínculo" xfId="50762" builtinId="8" hidden="1"/>
    <cellStyle name="Hipervínculo" xfId="50764" builtinId="8" hidden="1"/>
    <cellStyle name="Hipervínculo" xfId="50766" builtinId="8" hidden="1"/>
    <cellStyle name="Hipervínculo" xfId="50768" builtinId="8" hidden="1"/>
    <cellStyle name="Hipervínculo" xfId="50770" builtinId="8" hidden="1"/>
    <cellStyle name="Hipervínculo" xfId="50772" builtinId="8" hidden="1"/>
    <cellStyle name="Hipervínculo" xfId="50774" builtinId="8" hidden="1"/>
    <cellStyle name="Hipervínculo" xfId="50776" builtinId="8" hidden="1"/>
    <cellStyle name="Hipervínculo" xfId="50778" builtinId="8" hidden="1"/>
    <cellStyle name="Hipervínculo" xfId="50780" builtinId="8" hidden="1"/>
    <cellStyle name="Hipervínculo" xfId="50782" builtinId="8" hidden="1"/>
    <cellStyle name="Hipervínculo" xfId="50784" builtinId="8" hidden="1"/>
    <cellStyle name="Hipervínculo" xfId="50786" builtinId="8" hidden="1"/>
    <cellStyle name="Hipervínculo" xfId="50788" builtinId="8" hidden="1"/>
    <cellStyle name="Hipervínculo" xfId="50790" builtinId="8" hidden="1"/>
    <cellStyle name="Hipervínculo" xfId="50792" builtinId="8" hidden="1"/>
    <cellStyle name="Hipervínculo" xfId="50794" builtinId="8" hidden="1"/>
    <cellStyle name="Hipervínculo" xfId="50796" builtinId="8" hidden="1"/>
    <cellStyle name="Hipervínculo" xfId="50798" builtinId="8" hidden="1"/>
    <cellStyle name="Hipervínculo" xfId="50800" builtinId="8" hidden="1"/>
    <cellStyle name="Hipervínculo" xfId="50802" builtinId="8" hidden="1"/>
    <cellStyle name="Hipervínculo" xfId="50804" builtinId="8" hidden="1"/>
    <cellStyle name="Hipervínculo" xfId="50806" builtinId="8" hidden="1"/>
    <cellStyle name="Hipervínculo" xfId="50808" builtinId="8" hidden="1"/>
    <cellStyle name="Hipervínculo" xfId="50810" builtinId="8" hidden="1"/>
    <cellStyle name="Hipervínculo" xfId="50812" builtinId="8" hidden="1"/>
    <cellStyle name="Hipervínculo" xfId="50814" builtinId="8" hidden="1"/>
    <cellStyle name="Hipervínculo" xfId="50816" builtinId="8" hidden="1"/>
    <cellStyle name="Hipervínculo" xfId="50818" builtinId="8" hidden="1"/>
    <cellStyle name="Hipervínculo" xfId="50820" builtinId="8" hidden="1"/>
    <cellStyle name="Hipervínculo" xfId="50822" builtinId="8" hidden="1"/>
    <cellStyle name="Hipervínculo" xfId="50824" builtinId="8" hidden="1"/>
    <cellStyle name="Hipervínculo" xfId="50826" builtinId="8" hidden="1"/>
    <cellStyle name="Hipervínculo" xfId="50828" builtinId="8" hidden="1"/>
    <cellStyle name="Hipervínculo" xfId="50830" builtinId="8" hidden="1"/>
    <cellStyle name="Hipervínculo" xfId="50832" builtinId="8" hidden="1"/>
    <cellStyle name="Hipervínculo" xfId="50834" builtinId="8" hidden="1"/>
    <cellStyle name="Hipervínculo" xfId="50836" builtinId="8" hidden="1"/>
    <cellStyle name="Hipervínculo" xfId="50838" builtinId="8" hidden="1"/>
    <cellStyle name="Hipervínculo" xfId="50840" builtinId="8" hidden="1"/>
    <cellStyle name="Hipervínculo" xfId="50842" builtinId="8" hidden="1"/>
    <cellStyle name="Hipervínculo" xfId="50844" builtinId="8" hidden="1"/>
    <cellStyle name="Hipervínculo" xfId="50846" builtinId="8" hidden="1"/>
    <cellStyle name="Hipervínculo" xfId="50848" builtinId="8" hidden="1"/>
    <cellStyle name="Hipervínculo" xfId="50850" builtinId="8" hidden="1"/>
    <cellStyle name="Hipervínculo" xfId="50852" builtinId="8" hidden="1"/>
    <cellStyle name="Hipervínculo" xfId="50854" builtinId="8" hidden="1"/>
    <cellStyle name="Hipervínculo" xfId="50856" builtinId="8" hidden="1"/>
    <cellStyle name="Hipervínculo" xfId="50858" builtinId="8" hidden="1"/>
    <cellStyle name="Hipervínculo" xfId="50860" builtinId="8" hidden="1"/>
    <cellStyle name="Hipervínculo" xfId="50862" builtinId="8" hidden="1"/>
    <cellStyle name="Hipervínculo" xfId="50864" builtinId="8" hidden="1"/>
    <cellStyle name="Hipervínculo" xfId="50866" builtinId="8" hidden="1"/>
    <cellStyle name="Hipervínculo" xfId="50868" builtinId="8" hidden="1"/>
    <cellStyle name="Hipervínculo" xfId="50870" builtinId="8" hidden="1"/>
    <cellStyle name="Hipervínculo" xfId="50872" builtinId="8" hidden="1"/>
    <cellStyle name="Hipervínculo" xfId="50874" builtinId="8" hidden="1"/>
    <cellStyle name="Hipervínculo" xfId="50876" builtinId="8" hidden="1"/>
    <cellStyle name="Hipervínculo" xfId="50878" builtinId="8" hidden="1"/>
    <cellStyle name="Hipervínculo" xfId="50880" builtinId="8" hidden="1"/>
    <cellStyle name="Hipervínculo" xfId="50882" builtinId="8" hidden="1"/>
    <cellStyle name="Hipervínculo" xfId="50884" builtinId="8" hidden="1"/>
    <cellStyle name="Hipervínculo" xfId="50886" builtinId="8" hidden="1"/>
    <cellStyle name="Hipervínculo" xfId="50888" builtinId="8" hidden="1"/>
    <cellStyle name="Hipervínculo" xfId="50890" builtinId="8" hidden="1"/>
    <cellStyle name="Hipervínculo" xfId="50892" builtinId="8" hidden="1"/>
    <cellStyle name="Hipervínculo" xfId="50894" builtinId="8" hidden="1"/>
    <cellStyle name="Hipervínculo" xfId="50896" builtinId="8" hidden="1"/>
    <cellStyle name="Hipervínculo" xfId="50898" builtinId="8" hidden="1"/>
    <cellStyle name="Hipervínculo" xfId="50900" builtinId="8" hidden="1"/>
    <cellStyle name="Hipervínculo" xfId="50902" builtinId="8" hidden="1"/>
    <cellStyle name="Hipervínculo" xfId="50904" builtinId="8" hidden="1"/>
    <cellStyle name="Hipervínculo" xfId="50906" builtinId="8" hidden="1"/>
    <cellStyle name="Hipervínculo" xfId="50908" builtinId="8" hidden="1"/>
    <cellStyle name="Hipervínculo" xfId="50910" builtinId="8" hidden="1"/>
    <cellStyle name="Hipervínculo" xfId="50912" builtinId="8" hidden="1"/>
    <cellStyle name="Hipervínculo" xfId="50914" builtinId="8" hidden="1"/>
    <cellStyle name="Hipervínculo" xfId="50916" builtinId="8" hidden="1"/>
    <cellStyle name="Hipervínculo" xfId="50918" builtinId="8" hidden="1"/>
    <cellStyle name="Hipervínculo" xfId="50920" builtinId="8" hidden="1"/>
    <cellStyle name="Hipervínculo" xfId="50922" builtinId="8" hidden="1"/>
    <cellStyle name="Hipervínculo" xfId="50924" builtinId="8" hidden="1"/>
    <cellStyle name="Hipervínculo" xfId="50926" builtinId="8" hidden="1"/>
    <cellStyle name="Hipervínculo" xfId="50928" builtinId="8" hidden="1"/>
    <cellStyle name="Hipervínculo" xfId="50930" builtinId="8" hidden="1"/>
    <cellStyle name="Hipervínculo" xfId="50932" builtinId="8" hidden="1"/>
    <cellStyle name="Hipervínculo" xfId="50934" builtinId="8" hidden="1"/>
    <cellStyle name="Hipervínculo" xfId="50936" builtinId="8" hidden="1"/>
    <cellStyle name="Hipervínculo" xfId="50938" builtinId="8" hidden="1"/>
    <cellStyle name="Hipervínculo" xfId="50940" builtinId="8" hidden="1"/>
    <cellStyle name="Hipervínculo" xfId="50942" builtinId="8" hidden="1"/>
    <cellStyle name="Hipervínculo" xfId="50944" builtinId="8" hidden="1"/>
    <cellStyle name="Hipervínculo" xfId="50946" builtinId="8" hidden="1"/>
    <cellStyle name="Hipervínculo" xfId="50948" builtinId="8" hidden="1"/>
    <cellStyle name="Hipervínculo" xfId="50950" builtinId="8" hidden="1"/>
    <cellStyle name="Hipervínculo" xfId="50952" builtinId="8" hidden="1"/>
    <cellStyle name="Hipervínculo" xfId="50954" builtinId="8" hidden="1"/>
    <cellStyle name="Hipervínculo" xfId="50956" builtinId="8" hidden="1"/>
    <cellStyle name="Hipervínculo" xfId="50958" builtinId="8" hidden="1"/>
    <cellStyle name="Hipervínculo" xfId="50960" builtinId="8" hidden="1"/>
    <cellStyle name="Hipervínculo" xfId="50962" builtinId="8" hidden="1"/>
    <cellStyle name="Hipervínculo" xfId="50964" builtinId="8" hidden="1"/>
    <cellStyle name="Hipervínculo" xfId="50966" builtinId="8" hidden="1"/>
    <cellStyle name="Hipervínculo" xfId="50968" builtinId="8" hidden="1"/>
    <cellStyle name="Hipervínculo" xfId="50970" builtinId="8" hidden="1"/>
    <cellStyle name="Hipervínculo" xfId="50972" builtinId="8" hidden="1"/>
    <cellStyle name="Hipervínculo" xfId="50974" builtinId="8" hidden="1"/>
    <cellStyle name="Hipervínculo" xfId="50976" builtinId="8" hidden="1"/>
    <cellStyle name="Hipervínculo" xfId="50978" builtinId="8" hidden="1"/>
    <cellStyle name="Hipervínculo" xfId="50980" builtinId="8" hidden="1"/>
    <cellStyle name="Hipervínculo" xfId="50982" builtinId="8" hidden="1"/>
    <cellStyle name="Hipervínculo" xfId="50984" builtinId="8" hidden="1"/>
    <cellStyle name="Hipervínculo" xfId="50986" builtinId="8" hidden="1"/>
    <cellStyle name="Hipervínculo" xfId="50988" builtinId="8" hidden="1"/>
    <cellStyle name="Hipervínculo" xfId="50990" builtinId="8" hidden="1"/>
    <cellStyle name="Hipervínculo" xfId="50992" builtinId="8" hidden="1"/>
    <cellStyle name="Hipervínculo" xfId="50994" builtinId="8" hidden="1"/>
    <cellStyle name="Hipervínculo" xfId="50996" builtinId="8" hidden="1"/>
    <cellStyle name="Hipervínculo" xfId="50998" builtinId="8" hidden="1"/>
    <cellStyle name="Hipervínculo" xfId="51000" builtinId="8" hidden="1"/>
    <cellStyle name="Hipervínculo" xfId="51002" builtinId="8" hidden="1"/>
    <cellStyle name="Hipervínculo" xfId="51004" builtinId="8" hidden="1"/>
    <cellStyle name="Hipervínculo" xfId="51006" builtinId="8" hidden="1"/>
    <cellStyle name="Hipervínculo" xfId="51008" builtinId="8" hidden="1"/>
    <cellStyle name="Hipervínculo" xfId="51010" builtinId="8" hidden="1"/>
    <cellStyle name="Hipervínculo" xfId="51012" builtinId="8" hidden="1"/>
    <cellStyle name="Hipervínculo" xfId="51014" builtinId="8" hidden="1"/>
    <cellStyle name="Hipervínculo" xfId="51016" builtinId="8" hidden="1"/>
    <cellStyle name="Hipervínculo" xfId="51018" builtinId="8" hidden="1"/>
    <cellStyle name="Hipervínculo" xfId="51020" builtinId="8" hidden="1"/>
    <cellStyle name="Hipervínculo" xfId="51022" builtinId="8" hidden="1"/>
    <cellStyle name="Hipervínculo" xfId="51024" builtinId="8" hidden="1"/>
    <cellStyle name="Hipervínculo" xfId="51026" builtinId="8" hidden="1"/>
    <cellStyle name="Hipervínculo" xfId="51028" builtinId="8" hidden="1"/>
    <cellStyle name="Hipervínculo" xfId="51030" builtinId="8" hidden="1"/>
    <cellStyle name="Hipervínculo" xfId="51032" builtinId="8" hidden="1"/>
    <cellStyle name="Hipervínculo" xfId="51034" builtinId="8" hidden="1"/>
    <cellStyle name="Hipervínculo" xfId="51036" builtinId="8" hidden="1"/>
    <cellStyle name="Hipervínculo" xfId="51038" builtinId="8" hidden="1"/>
    <cellStyle name="Hipervínculo" xfId="51040" builtinId="8" hidden="1"/>
    <cellStyle name="Hipervínculo" xfId="51042" builtinId="8" hidden="1"/>
    <cellStyle name="Hipervínculo" xfId="51044" builtinId="8" hidden="1"/>
    <cellStyle name="Hipervínculo" xfId="51046" builtinId="8" hidden="1"/>
    <cellStyle name="Hipervínculo" xfId="51048" builtinId="8" hidden="1"/>
    <cellStyle name="Hipervínculo" xfId="51050" builtinId="8" hidden="1"/>
    <cellStyle name="Hipervínculo" xfId="51052" builtinId="8" hidden="1"/>
    <cellStyle name="Hipervínculo" xfId="51054" builtinId="8" hidden="1"/>
    <cellStyle name="Hipervínculo" xfId="51056" builtinId="8" hidden="1"/>
    <cellStyle name="Hipervínculo" xfId="51058" builtinId="8" hidden="1"/>
    <cellStyle name="Hipervínculo" xfId="51060" builtinId="8" hidden="1"/>
    <cellStyle name="Hipervínculo" xfId="51062" builtinId="8" hidden="1"/>
    <cellStyle name="Hipervínculo" xfId="51064" builtinId="8" hidden="1"/>
    <cellStyle name="Hipervínculo" xfId="51066" builtinId="8" hidden="1"/>
    <cellStyle name="Hipervínculo" xfId="51068" builtinId="8" hidden="1"/>
    <cellStyle name="Hipervínculo" xfId="51070" builtinId="8" hidden="1"/>
    <cellStyle name="Hipervínculo" xfId="51072" builtinId="8" hidden="1"/>
    <cellStyle name="Hipervínculo" xfId="51074" builtinId="8" hidden="1"/>
    <cellStyle name="Hipervínculo" xfId="51076" builtinId="8" hidden="1"/>
    <cellStyle name="Hipervínculo" xfId="51078" builtinId="8" hidden="1"/>
    <cellStyle name="Hipervínculo" xfId="51080" builtinId="8" hidden="1"/>
    <cellStyle name="Hipervínculo" xfId="51082" builtinId="8" hidden="1"/>
    <cellStyle name="Hipervínculo" xfId="51084" builtinId="8" hidden="1"/>
    <cellStyle name="Hipervínculo" xfId="51086" builtinId="8" hidden="1"/>
    <cellStyle name="Hipervínculo" xfId="51088" builtinId="8" hidden="1"/>
    <cellStyle name="Hipervínculo" xfId="51090" builtinId="8" hidden="1"/>
    <cellStyle name="Hipervínculo" xfId="51092" builtinId="8" hidden="1"/>
    <cellStyle name="Hipervínculo" xfId="51094" builtinId="8" hidden="1"/>
    <cellStyle name="Hipervínculo" xfId="51096" builtinId="8" hidden="1"/>
    <cellStyle name="Hipervínculo" xfId="51098" builtinId="8" hidden="1"/>
    <cellStyle name="Hipervínculo" xfId="51100" builtinId="8" hidden="1"/>
    <cellStyle name="Hipervínculo" xfId="51102" builtinId="8" hidden="1"/>
    <cellStyle name="Hipervínculo" xfId="51104" builtinId="8" hidden="1"/>
    <cellStyle name="Hipervínculo" xfId="51106" builtinId="8" hidden="1"/>
    <cellStyle name="Hipervínculo" xfId="51108" builtinId="8" hidden="1"/>
    <cellStyle name="Hipervínculo" xfId="51110" builtinId="8" hidden="1"/>
    <cellStyle name="Hipervínculo" xfId="51112" builtinId="8" hidden="1"/>
    <cellStyle name="Hipervínculo" xfId="51114" builtinId="8" hidden="1"/>
    <cellStyle name="Hipervínculo" xfId="51116" builtinId="8" hidden="1"/>
    <cellStyle name="Hipervínculo" xfId="51118" builtinId="8" hidden="1"/>
    <cellStyle name="Hipervínculo" xfId="51120" builtinId="8" hidden="1"/>
    <cellStyle name="Hipervínculo" xfId="51122" builtinId="8" hidden="1"/>
    <cellStyle name="Hipervínculo" xfId="51124" builtinId="8" hidden="1"/>
    <cellStyle name="Hipervínculo" xfId="51126" builtinId="8" hidden="1"/>
    <cellStyle name="Hipervínculo" xfId="51128" builtinId="8" hidden="1"/>
    <cellStyle name="Hipervínculo" xfId="51130" builtinId="8" hidden="1"/>
    <cellStyle name="Hipervínculo" xfId="51132" builtinId="8" hidden="1"/>
    <cellStyle name="Hipervínculo" xfId="51134" builtinId="8" hidden="1"/>
    <cellStyle name="Hipervínculo" xfId="51136" builtinId="8" hidden="1"/>
    <cellStyle name="Hipervínculo" xfId="51138" builtinId="8" hidden="1"/>
    <cellStyle name="Hipervínculo" xfId="51140" builtinId="8" hidden="1"/>
    <cellStyle name="Hipervínculo" xfId="51142" builtinId="8" hidden="1"/>
    <cellStyle name="Hipervínculo" xfId="51144" builtinId="8" hidden="1"/>
    <cellStyle name="Hipervínculo" xfId="51146" builtinId="8" hidden="1"/>
    <cellStyle name="Hipervínculo" xfId="51148" builtinId="8" hidden="1"/>
    <cellStyle name="Hipervínculo" xfId="51150" builtinId="8" hidden="1"/>
    <cellStyle name="Hipervínculo" xfId="51152" builtinId="8" hidden="1"/>
    <cellStyle name="Hipervínculo" xfId="51154" builtinId="8" hidden="1"/>
    <cellStyle name="Hipervínculo" xfId="51156" builtinId="8" hidden="1"/>
    <cellStyle name="Hipervínculo" xfId="51158" builtinId="8" hidden="1"/>
    <cellStyle name="Hipervínculo" xfId="51160" builtinId="8" hidden="1"/>
    <cellStyle name="Hipervínculo" xfId="51162" builtinId="8" hidden="1"/>
    <cellStyle name="Hipervínculo" xfId="51164" builtinId="8" hidden="1"/>
    <cellStyle name="Hipervínculo" xfId="51166" builtinId="8" hidden="1"/>
    <cellStyle name="Hipervínculo" xfId="51168" builtinId="8" hidden="1"/>
    <cellStyle name="Hipervínculo" xfId="51170" builtinId="8" hidden="1"/>
    <cellStyle name="Hipervínculo" xfId="51172" builtinId="8" hidden="1"/>
    <cellStyle name="Hipervínculo" xfId="51174" builtinId="8" hidden="1"/>
    <cellStyle name="Hipervínculo" xfId="51176" builtinId="8" hidden="1"/>
    <cellStyle name="Hipervínculo" xfId="51178" builtinId="8" hidden="1"/>
    <cellStyle name="Hipervínculo" xfId="51180" builtinId="8" hidden="1"/>
    <cellStyle name="Hipervínculo" xfId="51182" builtinId="8" hidden="1"/>
    <cellStyle name="Hipervínculo" xfId="51184" builtinId="8" hidden="1"/>
    <cellStyle name="Hipervínculo" xfId="51186" builtinId="8" hidden="1"/>
    <cellStyle name="Hipervínculo" xfId="51188" builtinId="8" hidden="1"/>
    <cellStyle name="Hipervínculo" xfId="51190" builtinId="8" hidden="1"/>
    <cellStyle name="Hipervínculo" xfId="51192" builtinId="8" hidden="1"/>
    <cellStyle name="Hipervínculo" xfId="51194" builtinId="8" hidden="1"/>
    <cellStyle name="Hipervínculo" xfId="51196" builtinId="8" hidden="1"/>
    <cellStyle name="Hipervínculo" xfId="51198" builtinId="8" hidden="1"/>
    <cellStyle name="Hipervínculo" xfId="51200" builtinId="8" hidden="1"/>
    <cellStyle name="Hipervínculo" xfId="51202" builtinId="8" hidden="1"/>
    <cellStyle name="Hipervínculo" xfId="51204" builtinId="8" hidden="1"/>
    <cellStyle name="Hipervínculo" xfId="51206" builtinId="8" hidden="1"/>
    <cellStyle name="Hipervínculo" xfId="51208" builtinId="8" hidden="1"/>
    <cellStyle name="Hipervínculo" xfId="51210" builtinId="8" hidden="1"/>
    <cellStyle name="Hipervínculo" xfId="51212" builtinId="8" hidden="1"/>
    <cellStyle name="Hipervínculo" xfId="51214" builtinId="8" hidden="1"/>
    <cellStyle name="Hipervínculo" xfId="51216" builtinId="8" hidden="1"/>
    <cellStyle name="Hipervínculo" xfId="51218" builtinId="8" hidden="1"/>
    <cellStyle name="Hipervínculo" xfId="51220" builtinId="8" hidden="1"/>
    <cellStyle name="Hipervínculo" xfId="51222" builtinId="8" hidden="1"/>
    <cellStyle name="Hipervínculo" xfId="51224" builtinId="8" hidden="1"/>
    <cellStyle name="Hipervínculo" xfId="51226" builtinId="8" hidden="1"/>
    <cellStyle name="Hipervínculo" xfId="51228" builtinId="8" hidden="1"/>
    <cellStyle name="Hipervínculo" xfId="51230" builtinId="8" hidden="1"/>
    <cellStyle name="Hipervínculo" xfId="51232" builtinId="8" hidden="1"/>
    <cellStyle name="Hipervínculo" xfId="51234" builtinId="8" hidden="1"/>
    <cellStyle name="Hipervínculo" xfId="51236" builtinId="8" hidden="1"/>
    <cellStyle name="Hipervínculo" xfId="51238" builtinId="8" hidden="1"/>
    <cellStyle name="Hipervínculo" xfId="51240" builtinId="8" hidden="1"/>
    <cellStyle name="Hipervínculo" xfId="51242" builtinId="8" hidden="1"/>
    <cellStyle name="Hipervínculo" xfId="51244" builtinId="8" hidden="1"/>
    <cellStyle name="Hipervínculo" xfId="51246" builtinId="8" hidden="1"/>
    <cellStyle name="Hipervínculo" xfId="51248" builtinId="8" hidden="1"/>
    <cellStyle name="Hipervínculo" xfId="51250" builtinId="8" hidden="1"/>
    <cellStyle name="Hipervínculo" xfId="51252" builtinId="8" hidden="1"/>
    <cellStyle name="Hipervínculo" xfId="51254" builtinId="8" hidden="1"/>
    <cellStyle name="Hipervínculo" xfId="51256" builtinId="8" hidden="1"/>
    <cellStyle name="Hipervínculo" xfId="51258" builtinId="8" hidden="1"/>
    <cellStyle name="Hipervínculo" xfId="51260" builtinId="8" hidden="1"/>
    <cellStyle name="Hipervínculo" xfId="51262" builtinId="8" hidden="1"/>
    <cellStyle name="Hipervínculo" xfId="51264" builtinId="8" hidden="1"/>
    <cellStyle name="Hipervínculo" xfId="51266" builtinId="8" hidden="1"/>
    <cellStyle name="Hipervínculo" xfId="51268" builtinId="8" hidden="1"/>
    <cellStyle name="Hipervínculo" xfId="51270" builtinId="8" hidden="1"/>
    <cellStyle name="Hipervínculo" xfId="51272" builtinId="8" hidden="1"/>
    <cellStyle name="Hipervínculo" xfId="51274" builtinId="8" hidden="1"/>
    <cellStyle name="Hipervínculo" xfId="51276" builtinId="8" hidden="1"/>
    <cellStyle name="Hipervínculo" xfId="51278" builtinId="8" hidden="1"/>
    <cellStyle name="Hipervínculo" xfId="51280" builtinId="8" hidden="1"/>
    <cellStyle name="Hipervínculo" xfId="51282" builtinId="8" hidden="1"/>
    <cellStyle name="Hipervínculo" xfId="51284" builtinId="8" hidden="1"/>
    <cellStyle name="Hipervínculo" xfId="51286" builtinId="8" hidden="1"/>
    <cellStyle name="Hipervínculo" xfId="51288" builtinId="8" hidden="1"/>
    <cellStyle name="Hipervínculo" xfId="51290" builtinId="8" hidden="1"/>
    <cellStyle name="Hipervínculo" xfId="51292" builtinId="8" hidden="1"/>
    <cellStyle name="Hipervínculo" xfId="51294" builtinId="8" hidden="1"/>
    <cellStyle name="Hipervínculo" xfId="51296" builtinId="8" hidden="1"/>
    <cellStyle name="Hipervínculo" xfId="51298" builtinId="8" hidden="1"/>
    <cellStyle name="Hipervínculo" xfId="51300" builtinId="8" hidden="1"/>
    <cellStyle name="Hipervínculo" xfId="51302" builtinId="8" hidden="1"/>
    <cellStyle name="Hipervínculo" xfId="51304" builtinId="8" hidden="1"/>
    <cellStyle name="Hipervínculo" xfId="51306" builtinId="8" hidden="1"/>
    <cellStyle name="Hipervínculo" xfId="51308" builtinId="8" hidden="1"/>
    <cellStyle name="Hipervínculo" xfId="51310" builtinId="8" hidden="1"/>
    <cellStyle name="Hipervínculo" xfId="51312" builtinId="8" hidden="1"/>
    <cellStyle name="Hipervínculo" xfId="51314" builtinId="8" hidden="1"/>
    <cellStyle name="Hipervínculo" xfId="51316" builtinId="8" hidden="1"/>
    <cellStyle name="Hipervínculo" xfId="51318" builtinId="8" hidden="1"/>
    <cellStyle name="Hipervínculo" xfId="51320" builtinId="8" hidden="1"/>
    <cellStyle name="Hipervínculo" xfId="51322" builtinId="8" hidden="1"/>
    <cellStyle name="Hipervínculo" xfId="51324" builtinId="8" hidden="1"/>
    <cellStyle name="Hipervínculo" xfId="51326" builtinId="8" hidden="1"/>
    <cellStyle name="Hipervínculo" xfId="51328" builtinId="8" hidden="1"/>
    <cellStyle name="Hipervínculo" xfId="51330" builtinId="8" hidden="1"/>
    <cellStyle name="Hipervínculo" xfId="51332" builtinId="8" hidden="1"/>
    <cellStyle name="Hipervínculo" xfId="51334" builtinId="8" hidden="1"/>
    <cellStyle name="Hipervínculo" xfId="51336" builtinId="8" hidden="1"/>
    <cellStyle name="Hipervínculo" xfId="51338" builtinId="8" hidden="1"/>
    <cellStyle name="Hipervínculo" xfId="51340" builtinId="8" hidden="1"/>
    <cellStyle name="Hipervínculo" xfId="51342" builtinId="8" hidden="1"/>
    <cellStyle name="Hipervínculo" xfId="51344" builtinId="8" hidden="1"/>
    <cellStyle name="Hipervínculo" xfId="51346" builtinId="8" hidden="1"/>
    <cellStyle name="Hipervínculo" xfId="51348" builtinId="8" hidden="1"/>
    <cellStyle name="Hipervínculo" xfId="51350" builtinId="8" hidden="1"/>
    <cellStyle name="Hipervínculo" xfId="51352" builtinId="8" hidden="1"/>
    <cellStyle name="Hipervínculo" xfId="51354" builtinId="8" hidden="1"/>
    <cellStyle name="Hipervínculo" xfId="51356" builtinId="8" hidden="1"/>
    <cellStyle name="Hipervínculo" xfId="51358" builtinId="8" hidden="1"/>
    <cellStyle name="Hipervínculo" xfId="51360" builtinId="8" hidden="1"/>
    <cellStyle name="Hipervínculo" xfId="51362" builtinId="8" hidden="1"/>
    <cellStyle name="Hipervínculo" xfId="51364" builtinId="8" hidden="1"/>
    <cellStyle name="Hipervínculo" xfId="51366" builtinId="8" hidden="1"/>
    <cellStyle name="Hipervínculo" xfId="51368" builtinId="8" hidden="1"/>
    <cellStyle name="Hipervínculo" xfId="51370" builtinId="8" hidden="1"/>
    <cellStyle name="Hipervínculo" xfId="51372" builtinId="8" hidden="1"/>
    <cellStyle name="Hipervínculo" xfId="51374" builtinId="8" hidden="1"/>
    <cellStyle name="Hipervínculo" xfId="51376" builtinId="8" hidden="1"/>
    <cellStyle name="Hipervínculo" xfId="51378" builtinId="8" hidden="1"/>
    <cellStyle name="Hipervínculo" xfId="51380" builtinId="8" hidden="1"/>
    <cellStyle name="Hipervínculo" xfId="51382" builtinId="8" hidden="1"/>
    <cellStyle name="Hipervínculo" xfId="51384" builtinId="8" hidden="1"/>
    <cellStyle name="Hipervínculo" xfId="51386" builtinId="8" hidden="1"/>
    <cellStyle name="Hipervínculo" xfId="51388" builtinId="8" hidden="1"/>
    <cellStyle name="Hipervínculo" xfId="51390" builtinId="8" hidden="1"/>
    <cellStyle name="Hipervínculo" xfId="51392" builtinId="8" hidden="1"/>
    <cellStyle name="Hipervínculo" xfId="51394" builtinId="8" hidden="1"/>
    <cellStyle name="Hipervínculo" xfId="51396" builtinId="8" hidden="1"/>
    <cellStyle name="Hipervínculo" xfId="51398" builtinId="8" hidden="1"/>
    <cellStyle name="Hipervínculo" xfId="51400" builtinId="8" hidden="1"/>
    <cellStyle name="Hipervínculo" xfId="51402" builtinId="8" hidden="1"/>
    <cellStyle name="Hipervínculo" xfId="51404" builtinId="8" hidden="1"/>
    <cellStyle name="Hipervínculo" xfId="51406" builtinId="8" hidden="1"/>
    <cellStyle name="Hipervínculo" xfId="51408" builtinId="8" hidden="1"/>
    <cellStyle name="Hipervínculo" xfId="51410" builtinId="8" hidden="1"/>
    <cellStyle name="Hipervínculo" xfId="51412" builtinId="8" hidden="1"/>
    <cellStyle name="Hipervínculo" xfId="51414" builtinId="8" hidden="1"/>
    <cellStyle name="Hipervínculo" xfId="51416" builtinId="8" hidden="1"/>
    <cellStyle name="Hipervínculo" xfId="51418" builtinId="8" hidden="1"/>
    <cellStyle name="Hipervínculo" xfId="51420" builtinId="8" hidden="1"/>
    <cellStyle name="Hipervínculo" xfId="51422" builtinId="8" hidden="1"/>
    <cellStyle name="Hipervínculo" xfId="51424" builtinId="8" hidden="1"/>
    <cellStyle name="Hipervínculo" xfId="51426" builtinId="8" hidden="1"/>
    <cellStyle name="Hipervínculo" xfId="51428" builtinId="8" hidden="1"/>
    <cellStyle name="Hipervínculo" xfId="51430" builtinId="8" hidden="1"/>
    <cellStyle name="Hipervínculo" xfId="51432" builtinId="8" hidden="1"/>
    <cellStyle name="Hipervínculo" xfId="51434" builtinId="8" hidden="1"/>
    <cellStyle name="Hipervínculo" xfId="51436" builtinId="8" hidden="1"/>
    <cellStyle name="Hipervínculo" xfId="51438" builtinId="8" hidden="1"/>
    <cellStyle name="Hipervínculo" xfId="51440" builtinId="8" hidden="1"/>
    <cellStyle name="Hipervínculo" xfId="51442" builtinId="8" hidden="1"/>
    <cellStyle name="Hipervínculo" xfId="51444" builtinId="8" hidden="1"/>
    <cellStyle name="Hipervínculo" xfId="51446" builtinId="8" hidden="1"/>
    <cellStyle name="Hipervínculo" xfId="51448" builtinId="8" hidden="1"/>
    <cellStyle name="Hipervínculo" xfId="51450" builtinId="8" hidden="1"/>
    <cellStyle name="Hipervínculo" xfId="51452" builtinId="8" hidden="1"/>
    <cellStyle name="Hipervínculo" xfId="51454" builtinId="8" hidden="1"/>
    <cellStyle name="Hipervínculo" xfId="51456" builtinId="8" hidden="1"/>
    <cellStyle name="Hipervínculo" xfId="51458" builtinId="8" hidden="1"/>
    <cellStyle name="Hipervínculo" xfId="51460" builtinId="8" hidden="1"/>
    <cellStyle name="Hipervínculo" xfId="51462" builtinId="8" hidden="1"/>
    <cellStyle name="Hipervínculo" xfId="51464" builtinId="8" hidden="1"/>
    <cellStyle name="Hipervínculo" xfId="51466" builtinId="8" hidden="1"/>
    <cellStyle name="Hipervínculo" xfId="51468" builtinId="8" hidden="1"/>
    <cellStyle name="Hipervínculo" xfId="51470" builtinId="8" hidden="1"/>
    <cellStyle name="Hipervínculo" xfId="51472" builtinId="8" hidden="1"/>
    <cellStyle name="Hipervínculo" xfId="51474" builtinId="8" hidden="1"/>
    <cellStyle name="Hipervínculo" xfId="51476" builtinId="8" hidden="1"/>
    <cellStyle name="Hipervínculo" xfId="51478" builtinId="8" hidden="1"/>
    <cellStyle name="Hipervínculo" xfId="51480" builtinId="8" hidden="1"/>
    <cellStyle name="Hipervínculo" xfId="51482" builtinId="8" hidden="1"/>
    <cellStyle name="Hipervínculo" xfId="51484" builtinId="8" hidden="1"/>
    <cellStyle name="Hipervínculo" xfId="51486" builtinId="8" hidden="1"/>
    <cellStyle name="Hipervínculo" xfId="51488" builtinId="8" hidden="1"/>
    <cellStyle name="Hipervínculo" xfId="51490" builtinId="8" hidden="1"/>
    <cellStyle name="Hipervínculo" xfId="51492" builtinId="8" hidden="1"/>
    <cellStyle name="Hipervínculo" xfId="51494" builtinId="8" hidden="1"/>
    <cellStyle name="Hipervínculo" xfId="51496" builtinId="8" hidden="1"/>
    <cellStyle name="Hipervínculo" xfId="51498" builtinId="8" hidden="1"/>
    <cellStyle name="Hipervínculo" xfId="51500" builtinId="8" hidden="1"/>
    <cellStyle name="Hipervínculo" xfId="51502" builtinId="8" hidden="1"/>
    <cellStyle name="Hipervínculo" xfId="51504" builtinId="8" hidden="1"/>
    <cellStyle name="Hipervínculo" xfId="51506" builtinId="8" hidden="1"/>
    <cellStyle name="Hipervínculo" xfId="51508" builtinId="8" hidden="1"/>
    <cellStyle name="Hipervínculo" xfId="51510" builtinId="8" hidden="1"/>
    <cellStyle name="Hipervínculo" xfId="51512" builtinId="8" hidden="1"/>
    <cellStyle name="Hipervínculo" xfId="51514" builtinId="8" hidden="1"/>
    <cellStyle name="Hipervínculo" xfId="51516" builtinId="8" hidden="1"/>
    <cellStyle name="Hipervínculo" xfId="51518" builtinId="8" hidden="1"/>
    <cellStyle name="Hipervínculo" xfId="51520" builtinId="8" hidden="1"/>
    <cellStyle name="Hipervínculo" xfId="51522" builtinId="8" hidden="1"/>
    <cellStyle name="Hipervínculo" xfId="51524" builtinId="8" hidden="1"/>
    <cellStyle name="Hipervínculo" xfId="51526" builtinId="8" hidden="1"/>
    <cellStyle name="Hipervínculo" xfId="51528" builtinId="8" hidden="1"/>
    <cellStyle name="Hipervínculo" xfId="51530" builtinId="8" hidden="1"/>
    <cellStyle name="Hipervínculo" xfId="51532" builtinId="8" hidden="1"/>
    <cellStyle name="Hipervínculo" xfId="51534" builtinId="8" hidden="1"/>
    <cellStyle name="Hipervínculo" xfId="51536" builtinId="8" hidden="1"/>
    <cellStyle name="Hipervínculo" xfId="51538" builtinId="8" hidden="1"/>
    <cellStyle name="Hipervínculo" xfId="51540" builtinId="8" hidden="1"/>
    <cellStyle name="Hipervínculo" xfId="51542" builtinId="8" hidden="1"/>
    <cellStyle name="Hipervínculo" xfId="51544" builtinId="8" hidden="1"/>
    <cellStyle name="Hipervínculo" xfId="51546" builtinId="8" hidden="1"/>
    <cellStyle name="Hipervínculo" xfId="51548" builtinId="8" hidden="1"/>
    <cellStyle name="Hipervínculo" xfId="51550" builtinId="8" hidden="1"/>
    <cellStyle name="Hipervínculo" xfId="51552" builtinId="8" hidden="1"/>
    <cellStyle name="Hipervínculo" xfId="51554" builtinId="8" hidden="1"/>
    <cellStyle name="Hipervínculo" xfId="51556" builtinId="8" hidden="1"/>
    <cellStyle name="Hipervínculo" xfId="51558" builtinId="8" hidden="1"/>
    <cellStyle name="Hipervínculo" xfId="51560" builtinId="8" hidden="1"/>
    <cellStyle name="Hipervínculo" xfId="51562" builtinId="8" hidden="1"/>
    <cellStyle name="Hipervínculo" xfId="51564" builtinId="8" hidden="1"/>
    <cellStyle name="Hipervínculo" xfId="51566" builtinId="8" hidden="1"/>
    <cellStyle name="Hipervínculo" xfId="51568" builtinId="8" hidden="1"/>
    <cellStyle name="Hipervínculo" xfId="51570" builtinId="8" hidden="1"/>
    <cellStyle name="Hipervínculo" xfId="51572" builtinId="8" hidden="1"/>
    <cellStyle name="Hipervínculo" xfId="51574" builtinId="8" hidden="1"/>
    <cellStyle name="Hipervínculo" xfId="51576" builtinId="8" hidden="1"/>
    <cellStyle name="Hipervínculo" xfId="51578" builtinId="8" hidden="1"/>
    <cellStyle name="Hipervínculo" xfId="51580" builtinId="8" hidden="1"/>
    <cellStyle name="Hipervínculo" xfId="51582" builtinId="8" hidden="1"/>
    <cellStyle name="Hipervínculo" xfId="51584" builtinId="8" hidden="1"/>
    <cellStyle name="Hipervínculo" xfId="51586" builtinId="8" hidden="1"/>
    <cellStyle name="Hipervínculo" xfId="51588" builtinId="8" hidden="1"/>
    <cellStyle name="Hipervínculo" xfId="51590" builtinId="8" hidden="1"/>
    <cellStyle name="Hipervínculo" xfId="51592" builtinId="8" hidden="1"/>
    <cellStyle name="Hipervínculo" xfId="51594" builtinId="8" hidden="1"/>
    <cellStyle name="Hipervínculo" xfId="51596" builtinId="8" hidden="1"/>
    <cellStyle name="Hipervínculo" xfId="51598" builtinId="8" hidden="1"/>
    <cellStyle name="Hipervínculo" xfId="51600" builtinId="8" hidden="1"/>
    <cellStyle name="Hipervínculo" xfId="51602" builtinId="8" hidden="1"/>
    <cellStyle name="Hipervínculo" xfId="51604" builtinId="8" hidden="1"/>
    <cellStyle name="Hipervínculo" xfId="51606" builtinId="8" hidden="1"/>
    <cellStyle name="Hipervínculo" xfId="51608" builtinId="8" hidden="1"/>
    <cellStyle name="Hipervínculo" xfId="51610" builtinId="8" hidden="1"/>
    <cellStyle name="Hipervínculo" xfId="51612" builtinId="8" hidden="1"/>
    <cellStyle name="Hipervínculo" xfId="51614" builtinId="8" hidden="1"/>
    <cellStyle name="Hipervínculo" xfId="51616" builtinId="8" hidden="1"/>
    <cellStyle name="Hipervínculo" xfId="51618" builtinId="8" hidden="1"/>
    <cellStyle name="Hipervínculo" xfId="51620" builtinId="8" hidden="1"/>
    <cellStyle name="Hipervínculo" xfId="51622" builtinId="8" hidden="1"/>
    <cellStyle name="Hipervínculo" xfId="51624" builtinId="8" hidden="1"/>
    <cellStyle name="Hipervínculo" xfId="51626" builtinId="8" hidden="1"/>
    <cellStyle name="Hipervínculo" xfId="51628" builtinId="8" hidden="1"/>
    <cellStyle name="Hipervínculo" xfId="51630" builtinId="8" hidden="1"/>
    <cellStyle name="Hipervínculo" xfId="51632" builtinId="8" hidden="1"/>
    <cellStyle name="Hipervínculo" xfId="51634" builtinId="8" hidden="1"/>
    <cellStyle name="Hipervínculo" xfId="51636" builtinId="8" hidden="1"/>
    <cellStyle name="Hipervínculo" xfId="51638" builtinId="8" hidden="1"/>
    <cellStyle name="Hipervínculo" xfId="51640" builtinId="8" hidden="1"/>
    <cellStyle name="Hipervínculo" xfId="51642" builtinId="8" hidden="1"/>
    <cellStyle name="Hipervínculo" xfId="51644" builtinId="8" hidden="1"/>
    <cellStyle name="Hipervínculo" xfId="51646" builtinId="8" hidden="1"/>
    <cellStyle name="Hipervínculo" xfId="51648" builtinId="8" hidden="1"/>
    <cellStyle name="Hipervínculo" xfId="51650" builtinId="8" hidden="1"/>
    <cellStyle name="Hipervínculo" xfId="51652" builtinId="8" hidden="1"/>
    <cellStyle name="Hipervínculo" xfId="51654" builtinId="8" hidden="1"/>
    <cellStyle name="Hipervínculo" xfId="51656" builtinId="8" hidden="1"/>
    <cellStyle name="Hipervínculo" xfId="51658" builtinId="8" hidden="1"/>
    <cellStyle name="Hipervínculo" xfId="51660" builtinId="8" hidden="1"/>
    <cellStyle name="Hipervínculo" xfId="51662" builtinId="8" hidden="1"/>
    <cellStyle name="Hipervínculo" xfId="51664" builtinId="8" hidden="1"/>
    <cellStyle name="Hipervínculo" xfId="51666" builtinId="8" hidden="1"/>
    <cellStyle name="Hipervínculo" xfId="51668" builtinId="8" hidden="1"/>
    <cellStyle name="Hipervínculo" xfId="51670" builtinId="8" hidden="1"/>
    <cellStyle name="Hipervínculo" xfId="51672" builtinId="8" hidden="1"/>
    <cellStyle name="Hipervínculo" xfId="51674" builtinId="8" hidden="1"/>
    <cellStyle name="Hipervínculo" xfId="51676" builtinId="8" hidden="1"/>
    <cellStyle name="Hipervínculo" xfId="51678" builtinId="8" hidden="1"/>
    <cellStyle name="Hipervínculo" xfId="51680" builtinId="8" hidden="1"/>
    <cellStyle name="Hipervínculo" xfId="51682" builtinId="8" hidden="1"/>
    <cellStyle name="Hipervínculo" xfId="51684" builtinId="8" hidden="1"/>
    <cellStyle name="Hipervínculo" xfId="51686" builtinId="8" hidden="1"/>
    <cellStyle name="Hipervínculo" xfId="51688" builtinId="8" hidden="1"/>
    <cellStyle name="Hipervínculo" xfId="51690" builtinId="8" hidden="1"/>
    <cellStyle name="Hipervínculo" xfId="51692" builtinId="8" hidden="1"/>
    <cellStyle name="Hipervínculo" xfId="51694" builtinId="8" hidden="1"/>
    <cellStyle name="Hipervínculo" xfId="51696" builtinId="8" hidden="1"/>
    <cellStyle name="Hipervínculo" xfId="51698" builtinId="8" hidden="1"/>
    <cellStyle name="Hipervínculo" xfId="51700" builtinId="8" hidden="1"/>
    <cellStyle name="Hipervínculo" xfId="51702" builtinId="8" hidden="1"/>
    <cellStyle name="Hipervínculo" xfId="51704" builtinId="8" hidden="1"/>
    <cellStyle name="Hipervínculo" xfId="51706" builtinId="8" hidden="1"/>
    <cellStyle name="Hipervínculo" xfId="51708" builtinId="8" hidden="1"/>
    <cellStyle name="Hipervínculo" xfId="51710" builtinId="8" hidden="1"/>
    <cellStyle name="Hipervínculo" xfId="51712" builtinId="8" hidden="1"/>
    <cellStyle name="Hipervínculo" xfId="51714" builtinId="8" hidden="1"/>
    <cellStyle name="Hipervínculo" xfId="51716" builtinId="8" hidden="1"/>
    <cellStyle name="Hipervínculo" xfId="51718" builtinId="8" hidden="1"/>
    <cellStyle name="Hipervínculo" xfId="51720" builtinId="8" hidden="1"/>
    <cellStyle name="Hipervínculo" xfId="51722" builtinId="8" hidden="1"/>
    <cellStyle name="Hipervínculo" xfId="51724" builtinId="8" hidden="1"/>
    <cellStyle name="Hipervínculo" xfId="51726" builtinId="8" hidden="1"/>
    <cellStyle name="Hipervínculo" xfId="51728" builtinId="8" hidden="1"/>
    <cellStyle name="Hipervínculo" xfId="51730" builtinId="8" hidden="1"/>
    <cellStyle name="Hipervínculo" xfId="51732" builtinId="8" hidden="1"/>
    <cellStyle name="Hipervínculo" xfId="51734" builtinId="8" hidden="1"/>
    <cellStyle name="Hipervínculo" xfId="51736" builtinId="8" hidden="1"/>
    <cellStyle name="Hipervínculo" xfId="51738" builtinId="8" hidden="1"/>
    <cellStyle name="Hipervínculo" xfId="51740" builtinId="8" hidden="1"/>
    <cellStyle name="Hipervínculo" xfId="51742" builtinId="8" hidden="1"/>
    <cellStyle name="Hipervínculo" xfId="51744" builtinId="8" hidden="1"/>
    <cellStyle name="Hipervínculo" xfId="51746" builtinId="8" hidden="1"/>
    <cellStyle name="Hipervínculo" xfId="51748" builtinId="8" hidden="1"/>
    <cellStyle name="Hipervínculo" xfId="51750" builtinId="8" hidden="1"/>
    <cellStyle name="Hipervínculo" xfId="51752" builtinId="8" hidden="1"/>
    <cellStyle name="Hipervínculo" xfId="51754" builtinId="8" hidden="1"/>
    <cellStyle name="Hipervínculo" xfId="51756" builtinId="8" hidden="1"/>
    <cellStyle name="Hipervínculo" xfId="51758" builtinId="8" hidden="1"/>
    <cellStyle name="Hipervínculo" xfId="51760" builtinId="8" hidden="1"/>
    <cellStyle name="Hipervínculo" xfId="51762" builtinId="8" hidden="1"/>
    <cellStyle name="Hipervínculo" xfId="51764" builtinId="8" hidden="1"/>
    <cellStyle name="Hipervínculo" xfId="51766" builtinId="8" hidden="1"/>
    <cellStyle name="Hipervínculo" xfId="51768" builtinId="8" hidden="1"/>
    <cellStyle name="Hipervínculo" xfId="51770" builtinId="8" hidden="1"/>
    <cellStyle name="Hipervínculo" xfId="51772" builtinId="8" hidden="1"/>
    <cellStyle name="Hipervínculo" xfId="51774" builtinId="8" hidden="1"/>
    <cellStyle name="Hipervínculo" xfId="51776" builtinId="8" hidden="1"/>
    <cellStyle name="Hipervínculo" xfId="51778" builtinId="8" hidden="1"/>
    <cellStyle name="Hipervínculo" xfId="51780" builtinId="8" hidden="1"/>
    <cellStyle name="Hipervínculo" xfId="51782" builtinId="8" hidden="1"/>
    <cellStyle name="Hipervínculo" xfId="51784" builtinId="8" hidden="1"/>
    <cellStyle name="Hipervínculo" xfId="51786" builtinId="8" hidden="1"/>
    <cellStyle name="Hipervínculo" xfId="51788" builtinId="8" hidden="1"/>
    <cellStyle name="Hipervínculo" xfId="51790" builtinId="8" hidden="1"/>
    <cellStyle name="Hipervínculo" xfId="51792" builtinId="8" hidden="1"/>
    <cellStyle name="Hipervínculo" xfId="51794" builtinId="8" hidden="1"/>
    <cellStyle name="Hipervínculo" xfId="51796" builtinId="8" hidden="1"/>
    <cellStyle name="Hipervínculo" xfId="51798" builtinId="8" hidden="1"/>
    <cellStyle name="Hipervínculo" xfId="51800" builtinId="8" hidden="1"/>
    <cellStyle name="Hipervínculo" xfId="51802" builtinId="8" hidden="1"/>
    <cellStyle name="Hipervínculo" xfId="51804" builtinId="8" hidden="1"/>
    <cellStyle name="Hipervínculo" xfId="51806" builtinId="8" hidden="1"/>
    <cellStyle name="Hipervínculo" xfId="51808" builtinId="8" hidden="1"/>
    <cellStyle name="Hipervínculo" xfId="51810" builtinId="8" hidden="1"/>
    <cellStyle name="Hipervínculo" xfId="51812" builtinId="8" hidden="1"/>
    <cellStyle name="Hipervínculo" xfId="51814" builtinId="8" hidden="1"/>
    <cellStyle name="Hipervínculo" xfId="51816" builtinId="8" hidden="1"/>
    <cellStyle name="Hipervínculo" xfId="51818" builtinId="8" hidden="1"/>
    <cellStyle name="Hipervínculo" xfId="51820" builtinId="8" hidden="1"/>
    <cellStyle name="Hipervínculo" xfId="51822" builtinId="8" hidden="1"/>
    <cellStyle name="Hipervínculo" xfId="51824" builtinId="8" hidden="1"/>
    <cellStyle name="Hipervínculo" xfId="51826" builtinId="8" hidden="1"/>
    <cellStyle name="Hipervínculo" xfId="51828" builtinId="8" hidden="1"/>
    <cellStyle name="Hipervínculo" xfId="51830" builtinId="8" hidden="1"/>
    <cellStyle name="Hipervínculo" xfId="51832" builtinId="8" hidden="1"/>
    <cellStyle name="Hipervínculo" xfId="51834" builtinId="8" hidden="1"/>
    <cellStyle name="Hipervínculo" xfId="51836" builtinId="8" hidden="1"/>
    <cellStyle name="Hipervínculo" xfId="51838" builtinId="8" hidden="1"/>
    <cellStyle name="Hipervínculo" xfId="51840" builtinId="8" hidden="1"/>
    <cellStyle name="Hipervínculo" xfId="51842" builtinId="8" hidden="1"/>
    <cellStyle name="Hipervínculo" xfId="51844" builtinId="8" hidden="1"/>
    <cellStyle name="Hipervínculo" xfId="51846" builtinId="8" hidden="1"/>
    <cellStyle name="Hipervínculo" xfId="51848" builtinId="8" hidden="1"/>
    <cellStyle name="Hipervínculo" xfId="51850" builtinId="8" hidden="1"/>
    <cellStyle name="Hipervínculo" xfId="51852" builtinId="8" hidden="1"/>
    <cellStyle name="Hipervínculo" xfId="51854" builtinId="8" hidden="1"/>
    <cellStyle name="Hipervínculo" xfId="51856" builtinId="8" hidden="1"/>
    <cellStyle name="Hipervínculo" xfId="51858" builtinId="8" hidden="1"/>
    <cellStyle name="Hipervínculo" xfId="51860" builtinId="8" hidden="1"/>
    <cellStyle name="Hipervínculo" xfId="51862" builtinId="8" hidden="1"/>
    <cellStyle name="Hipervínculo" xfId="51864" builtinId="8" hidden="1"/>
    <cellStyle name="Hipervínculo" xfId="51866" builtinId="8" hidden="1"/>
    <cellStyle name="Hipervínculo" xfId="51868" builtinId="8" hidden="1"/>
    <cellStyle name="Hipervínculo" xfId="51870" builtinId="8" hidden="1"/>
    <cellStyle name="Hipervínculo" xfId="51872" builtinId="8" hidden="1"/>
    <cellStyle name="Hipervínculo" xfId="51874" builtinId="8" hidden="1"/>
    <cellStyle name="Hipervínculo" xfId="51876" builtinId="8" hidden="1"/>
    <cellStyle name="Hipervínculo" xfId="51878" builtinId="8" hidden="1"/>
    <cellStyle name="Hipervínculo" xfId="51880" builtinId="8" hidden="1"/>
    <cellStyle name="Hipervínculo" xfId="51882" builtinId="8" hidden="1"/>
    <cellStyle name="Hipervínculo" xfId="51884" builtinId="8" hidden="1"/>
    <cellStyle name="Hipervínculo" xfId="51886" builtinId="8" hidden="1"/>
    <cellStyle name="Hipervínculo" xfId="51888" builtinId="8" hidden="1"/>
    <cellStyle name="Hipervínculo" xfId="51890" builtinId="8" hidden="1"/>
    <cellStyle name="Hipervínculo" xfId="51892" builtinId="8" hidden="1"/>
    <cellStyle name="Hipervínculo" xfId="51894" builtinId="8" hidden="1"/>
    <cellStyle name="Hipervínculo" xfId="51896" builtinId="8" hidden="1"/>
    <cellStyle name="Hipervínculo" xfId="51898" builtinId="8" hidden="1"/>
    <cellStyle name="Hipervínculo" xfId="51900" builtinId="8" hidden="1"/>
    <cellStyle name="Hipervínculo" xfId="51902" builtinId="8" hidden="1"/>
    <cellStyle name="Hipervínculo" xfId="51904" builtinId="8" hidden="1"/>
    <cellStyle name="Hipervínculo" xfId="51906" builtinId="8" hidden="1"/>
    <cellStyle name="Hipervínculo" xfId="51908" builtinId="8" hidden="1"/>
    <cellStyle name="Hipervínculo" xfId="51910" builtinId="8" hidden="1"/>
    <cellStyle name="Hipervínculo" xfId="51912" builtinId="8" hidden="1"/>
    <cellStyle name="Hipervínculo" xfId="51914" builtinId="8" hidden="1"/>
    <cellStyle name="Hipervínculo" xfId="51916" builtinId="8" hidden="1"/>
    <cellStyle name="Hipervínculo" xfId="51918" builtinId="8" hidden="1"/>
    <cellStyle name="Hipervínculo" xfId="51920" builtinId="8" hidden="1"/>
    <cellStyle name="Hipervínculo" xfId="51922" builtinId="8" hidden="1"/>
    <cellStyle name="Hipervínculo" xfId="51924" builtinId="8" hidden="1"/>
    <cellStyle name="Hipervínculo" xfId="51926" builtinId="8" hidden="1"/>
    <cellStyle name="Hipervínculo" xfId="51928" builtinId="8" hidden="1"/>
    <cellStyle name="Hipervínculo" xfId="51930" builtinId="8" hidden="1"/>
    <cellStyle name="Hipervínculo" xfId="51932" builtinId="8" hidden="1"/>
    <cellStyle name="Hipervínculo" xfId="51934" builtinId="8" hidden="1"/>
    <cellStyle name="Hipervínculo" xfId="51936" builtinId="8" hidden="1"/>
    <cellStyle name="Hipervínculo" xfId="51938" builtinId="8" hidden="1"/>
    <cellStyle name="Hipervínculo" xfId="51940" builtinId="8" hidden="1"/>
    <cellStyle name="Hipervínculo" xfId="51942" builtinId="8" hidden="1"/>
    <cellStyle name="Hipervínculo" xfId="51944" builtinId="8" hidden="1"/>
    <cellStyle name="Hipervínculo" xfId="51946" builtinId="8" hidden="1"/>
    <cellStyle name="Hipervínculo" xfId="51948" builtinId="8" hidden="1"/>
    <cellStyle name="Hipervínculo" xfId="51950" builtinId="8" hidden="1"/>
    <cellStyle name="Hipervínculo" xfId="51952" builtinId="8" hidden="1"/>
    <cellStyle name="Hipervínculo" xfId="51954" builtinId="8" hidden="1"/>
    <cellStyle name="Hipervínculo" xfId="51956" builtinId="8" hidden="1"/>
    <cellStyle name="Hipervínculo" xfId="51958" builtinId="8" hidden="1"/>
    <cellStyle name="Hipervínculo" xfId="51960" builtinId="8" hidden="1"/>
    <cellStyle name="Hipervínculo" xfId="51962" builtinId="8" hidden="1"/>
    <cellStyle name="Hipervínculo" xfId="51964" builtinId="8" hidden="1"/>
    <cellStyle name="Hipervínculo" xfId="51966" builtinId="8" hidden="1"/>
    <cellStyle name="Hipervínculo" xfId="51968" builtinId="8" hidden="1"/>
    <cellStyle name="Hipervínculo" xfId="51970" builtinId="8" hidden="1"/>
    <cellStyle name="Hipervínculo" xfId="51972" builtinId="8" hidden="1"/>
    <cellStyle name="Hipervínculo" xfId="51974" builtinId="8" hidden="1"/>
    <cellStyle name="Hipervínculo" xfId="51976" builtinId="8" hidden="1"/>
    <cellStyle name="Hipervínculo" xfId="51978" builtinId="8" hidden="1"/>
    <cellStyle name="Hipervínculo" xfId="51980" builtinId="8" hidden="1"/>
    <cellStyle name="Hipervínculo" xfId="51982" builtinId="8" hidden="1"/>
    <cellStyle name="Hipervínculo" xfId="51984" builtinId="8" hidden="1"/>
    <cellStyle name="Hipervínculo" xfId="51986" builtinId="8" hidden="1"/>
    <cellStyle name="Hipervínculo" xfId="51988" builtinId="8" hidden="1"/>
    <cellStyle name="Hipervínculo" xfId="51990" builtinId="8" hidden="1"/>
    <cellStyle name="Hipervínculo" xfId="51992" builtinId="8" hidden="1"/>
    <cellStyle name="Hipervínculo" xfId="51994" builtinId="8" hidden="1"/>
    <cellStyle name="Hipervínculo" xfId="51996" builtinId="8" hidden="1"/>
    <cellStyle name="Hipervínculo" xfId="51998" builtinId="8" hidden="1"/>
    <cellStyle name="Hipervínculo" xfId="52000" builtinId="8" hidden="1"/>
    <cellStyle name="Hipervínculo" xfId="52002" builtinId="8" hidden="1"/>
    <cellStyle name="Hipervínculo" xfId="52004" builtinId="8" hidden="1"/>
    <cellStyle name="Hipervínculo" xfId="52006" builtinId="8" hidden="1"/>
    <cellStyle name="Hipervínculo" xfId="52008" builtinId="8" hidden="1"/>
    <cellStyle name="Hipervínculo" xfId="52010" builtinId="8" hidden="1"/>
    <cellStyle name="Hipervínculo" xfId="52012" builtinId="8" hidden="1"/>
    <cellStyle name="Hipervínculo" xfId="52014" builtinId="8" hidden="1"/>
    <cellStyle name="Hipervínculo" xfId="52016" builtinId="8" hidden="1"/>
    <cellStyle name="Hipervínculo" xfId="52018" builtinId="8" hidden="1"/>
    <cellStyle name="Hipervínculo" xfId="52020" builtinId="8" hidden="1"/>
    <cellStyle name="Hipervínculo" xfId="52022" builtinId="8" hidden="1"/>
    <cellStyle name="Hipervínculo" xfId="52024" builtinId="8" hidden="1"/>
    <cellStyle name="Hipervínculo" xfId="52026" builtinId="8" hidden="1"/>
    <cellStyle name="Hipervínculo" xfId="52028" builtinId="8" hidden="1"/>
    <cellStyle name="Hipervínculo" xfId="52030" builtinId="8" hidden="1"/>
    <cellStyle name="Hipervínculo" xfId="52032" builtinId="8" hidden="1"/>
    <cellStyle name="Hipervínculo" xfId="52034" builtinId="8" hidden="1"/>
    <cellStyle name="Hipervínculo" xfId="52036" builtinId="8" hidden="1"/>
    <cellStyle name="Hipervínculo" xfId="52038" builtinId="8" hidden="1"/>
    <cellStyle name="Hipervínculo" xfId="52040" builtinId="8" hidden="1"/>
    <cellStyle name="Hipervínculo" xfId="52042" builtinId="8" hidden="1"/>
    <cellStyle name="Hipervínculo" xfId="52044" builtinId="8" hidden="1"/>
    <cellStyle name="Hipervínculo" xfId="52046" builtinId="8" hidden="1"/>
    <cellStyle name="Hipervínculo" xfId="52048" builtinId="8" hidden="1"/>
    <cellStyle name="Hipervínculo" xfId="52050" builtinId="8" hidden="1"/>
    <cellStyle name="Hipervínculo" xfId="52052" builtinId="8" hidden="1"/>
    <cellStyle name="Hipervínculo" xfId="52054" builtinId="8" hidden="1"/>
    <cellStyle name="Hipervínculo" xfId="52056" builtinId="8" hidden="1"/>
    <cellStyle name="Hipervínculo" xfId="52058" builtinId="8" hidden="1"/>
    <cellStyle name="Hipervínculo" xfId="52060" builtinId="8" hidden="1"/>
    <cellStyle name="Hipervínculo" xfId="52062" builtinId="8" hidden="1"/>
    <cellStyle name="Hipervínculo" xfId="52064" builtinId="8" hidden="1"/>
    <cellStyle name="Hipervínculo" xfId="52066" builtinId="8" hidden="1"/>
    <cellStyle name="Hipervínculo" xfId="52068" builtinId="8" hidden="1"/>
    <cellStyle name="Hipervínculo" xfId="52070" builtinId="8" hidden="1"/>
    <cellStyle name="Hipervínculo" xfId="52072" builtinId="8" hidden="1"/>
    <cellStyle name="Hipervínculo" xfId="52074" builtinId="8" hidden="1"/>
    <cellStyle name="Hipervínculo" xfId="52076" builtinId="8" hidden="1"/>
    <cellStyle name="Hipervínculo" xfId="52078" builtinId="8" hidden="1"/>
    <cellStyle name="Hipervínculo" xfId="52080" builtinId="8" hidden="1"/>
    <cellStyle name="Hipervínculo" xfId="52082" builtinId="8" hidden="1"/>
    <cellStyle name="Hipervínculo" xfId="52084" builtinId="8" hidden="1"/>
    <cellStyle name="Hipervínculo" xfId="52086" builtinId="8" hidden="1"/>
    <cellStyle name="Hipervínculo" xfId="52088" builtinId="8" hidden="1"/>
    <cellStyle name="Hipervínculo" xfId="52090" builtinId="8" hidden="1"/>
    <cellStyle name="Hipervínculo" xfId="52092" builtinId="8" hidden="1"/>
    <cellStyle name="Hipervínculo" xfId="52094" builtinId="8" hidden="1"/>
    <cellStyle name="Hipervínculo" xfId="52096" builtinId="8" hidden="1"/>
    <cellStyle name="Hipervínculo" xfId="52098" builtinId="8" hidden="1"/>
    <cellStyle name="Hipervínculo" xfId="52100" builtinId="8" hidden="1"/>
    <cellStyle name="Hipervínculo" xfId="52102" builtinId="8" hidden="1"/>
    <cellStyle name="Hipervínculo" xfId="52104" builtinId="8" hidden="1"/>
    <cellStyle name="Hipervínculo" xfId="52106" builtinId="8" hidden="1"/>
    <cellStyle name="Hipervínculo" xfId="52108" builtinId="8" hidden="1"/>
    <cellStyle name="Hipervínculo" xfId="52110" builtinId="8" hidden="1"/>
    <cellStyle name="Hipervínculo" xfId="52112" builtinId="8" hidden="1"/>
    <cellStyle name="Hipervínculo" xfId="52114" builtinId="8" hidden="1"/>
    <cellStyle name="Hipervínculo" xfId="52116" builtinId="8" hidden="1"/>
    <cellStyle name="Hipervínculo" xfId="52118" builtinId="8" hidden="1"/>
    <cellStyle name="Hipervínculo" xfId="52120" builtinId="8" hidden="1"/>
    <cellStyle name="Hipervínculo" xfId="52122" builtinId="8" hidden="1"/>
    <cellStyle name="Hipervínculo" xfId="52124" builtinId="8" hidden="1"/>
    <cellStyle name="Hipervínculo" xfId="52126" builtinId="8" hidden="1"/>
    <cellStyle name="Hipervínculo" xfId="52128" builtinId="8" hidden="1"/>
    <cellStyle name="Hipervínculo" xfId="52130" builtinId="8" hidden="1"/>
    <cellStyle name="Hipervínculo" xfId="52132" builtinId="8" hidden="1"/>
    <cellStyle name="Hipervínculo" xfId="52134" builtinId="8" hidden="1"/>
    <cellStyle name="Hipervínculo" xfId="52136" builtinId="8" hidden="1"/>
    <cellStyle name="Hipervínculo" xfId="52138" builtinId="8" hidden="1"/>
    <cellStyle name="Hipervínculo" xfId="52140" builtinId="8" hidden="1"/>
    <cellStyle name="Hipervínculo" xfId="52142" builtinId="8" hidden="1"/>
    <cellStyle name="Hipervínculo" xfId="52144" builtinId="8" hidden="1"/>
    <cellStyle name="Hipervínculo" xfId="52146" builtinId="8" hidden="1"/>
    <cellStyle name="Hipervínculo" xfId="52148" builtinId="8" hidden="1"/>
    <cellStyle name="Hipervínculo" xfId="52150" builtinId="8" hidden="1"/>
    <cellStyle name="Hipervínculo" xfId="52152" builtinId="8" hidden="1"/>
    <cellStyle name="Hipervínculo" xfId="52154" builtinId="8" hidden="1"/>
    <cellStyle name="Hipervínculo" xfId="52156" builtinId="8" hidden="1"/>
    <cellStyle name="Hipervínculo" xfId="52158" builtinId="8" hidden="1"/>
    <cellStyle name="Hipervínculo" xfId="52160" builtinId="8" hidden="1"/>
    <cellStyle name="Hipervínculo" xfId="52162" builtinId="8" hidden="1"/>
    <cellStyle name="Hipervínculo" xfId="52164" builtinId="8" hidden="1"/>
    <cellStyle name="Hipervínculo" xfId="52166" builtinId="8" hidden="1"/>
    <cellStyle name="Hipervínculo" xfId="52168" builtinId="8" hidden="1"/>
    <cellStyle name="Hipervínculo" xfId="52170" builtinId="8" hidden="1"/>
    <cellStyle name="Hipervínculo" xfId="52172" builtinId="8" hidden="1"/>
    <cellStyle name="Hipervínculo" xfId="52174" builtinId="8" hidden="1"/>
    <cellStyle name="Hipervínculo" xfId="52176" builtinId="8" hidden="1"/>
    <cellStyle name="Hipervínculo" xfId="52178" builtinId="8" hidden="1"/>
    <cellStyle name="Hipervínculo" xfId="52180" builtinId="8" hidden="1"/>
    <cellStyle name="Hipervínculo" xfId="52182" builtinId="8" hidden="1"/>
    <cellStyle name="Hipervínculo" xfId="52184" builtinId="8" hidden="1"/>
    <cellStyle name="Hipervínculo" xfId="52186" builtinId="8" hidden="1"/>
    <cellStyle name="Hipervínculo" xfId="52188" builtinId="8" hidden="1"/>
    <cellStyle name="Hipervínculo" xfId="52190" builtinId="8" hidden="1"/>
    <cellStyle name="Hipervínculo" xfId="52192" builtinId="8" hidden="1"/>
    <cellStyle name="Hipervínculo" xfId="52194" builtinId="8" hidden="1"/>
    <cellStyle name="Hipervínculo" xfId="52196" builtinId="8" hidden="1"/>
    <cellStyle name="Hipervínculo" xfId="52198" builtinId="8" hidden="1"/>
    <cellStyle name="Hipervínculo" xfId="52200" builtinId="8" hidden="1"/>
    <cellStyle name="Hipervínculo" xfId="52202" builtinId="8" hidden="1"/>
    <cellStyle name="Hipervínculo" xfId="52204" builtinId="8" hidden="1"/>
    <cellStyle name="Hipervínculo" xfId="52206" builtinId="8" hidden="1"/>
    <cellStyle name="Hipervínculo" xfId="52208" builtinId="8" hidden="1"/>
    <cellStyle name="Hipervínculo" xfId="52210" builtinId="8" hidden="1"/>
    <cellStyle name="Hipervínculo" xfId="52212" builtinId="8" hidden="1"/>
    <cellStyle name="Hipervínculo" xfId="52214" builtinId="8" hidden="1"/>
    <cellStyle name="Hipervínculo" xfId="52216" builtinId="8" hidden="1"/>
    <cellStyle name="Hipervínculo" xfId="52218" builtinId="8" hidden="1"/>
    <cellStyle name="Hipervínculo" xfId="52220" builtinId="8" hidden="1"/>
    <cellStyle name="Hipervínculo" xfId="52222" builtinId="8" hidden="1"/>
    <cellStyle name="Hipervínculo" xfId="52224" builtinId="8" hidden="1"/>
    <cellStyle name="Hipervínculo" xfId="52226" builtinId="8" hidden="1"/>
    <cellStyle name="Hipervínculo" xfId="52228" builtinId="8" hidden="1"/>
    <cellStyle name="Hipervínculo" xfId="52230" builtinId="8" hidden="1"/>
    <cellStyle name="Hipervínculo" xfId="52232" builtinId="8" hidden="1"/>
    <cellStyle name="Hipervínculo" xfId="52234" builtinId="8" hidden="1"/>
    <cellStyle name="Hipervínculo" xfId="52236" builtinId="8" hidden="1"/>
    <cellStyle name="Hipervínculo" xfId="52238" builtinId="8" hidden="1"/>
    <cellStyle name="Hipervínculo" xfId="52240" builtinId="8" hidden="1"/>
    <cellStyle name="Hipervínculo" xfId="52242" builtinId="8" hidden="1"/>
    <cellStyle name="Hipervínculo" xfId="52244" builtinId="8" hidden="1"/>
    <cellStyle name="Hipervínculo" xfId="52246" builtinId="8" hidden="1"/>
    <cellStyle name="Hipervínculo" xfId="52248" builtinId="8" hidden="1"/>
    <cellStyle name="Hipervínculo" xfId="52250" builtinId="8" hidden="1"/>
    <cellStyle name="Hipervínculo" xfId="52252" builtinId="8" hidden="1"/>
    <cellStyle name="Hipervínculo" xfId="52254" builtinId="8" hidden="1"/>
    <cellStyle name="Hipervínculo" xfId="52256" builtinId="8" hidden="1"/>
    <cellStyle name="Hipervínculo" xfId="52258" builtinId="8" hidden="1"/>
    <cellStyle name="Hipervínculo" xfId="52260" builtinId="8" hidden="1"/>
    <cellStyle name="Hipervínculo" xfId="52262" builtinId="8" hidden="1"/>
    <cellStyle name="Hipervínculo" xfId="52264" builtinId="8" hidden="1"/>
    <cellStyle name="Hipervínculo" xfId="52266" builtinId="8" hidden="1"/>
    <cellStyle name="Hipervínculo" xfId="52268" builtinId="8" hidden="1"/>
    <cellStyle name="Hipervínculo" xfId="52270" builtinId="8" hidden="1"/>
    <cellStyle name="Hipervínculo" xfId="52272" builtinId="8" hidden="1"/>
    <cellStyle name="Hipervínculo" xfId="52274" builtinId="8" hidden="1"/>
    <cellStyle name="Hipervínculo" xfId="52276" builtinId="8" hidden="1"/>
    <cellStyle name="Hipervínculo" xfId="52278" builtinId="8" hidden="1"/>
    <cellStyle name="Hipervínculo" xfId="52280" builtinId="8" hidden="1"/>
    <cellStyle name="Hipervínculo" xfId="52282" builtinId="8" hidden="1"/>
    <cellStyle name="Hipervínculo" xfId="52284" builtinId="8" hidden="1"/>
    <cellStyle name="Hipervínculo" xfId="52286" builtinId="8" hidden="1"/>
    <cellStyle name="Hipervínculo" xfId="52288" builtinId="8" hidden="1"/>
    <cellStyle name="Hipervínculo" xfId="52290" builtinId="8" hidden="1"/>
    <cellStyle name="Hipervínculo" xfId="52292" builtinId="8" hidden="1"/>
    <cellStyle name="Hipervínculo" xfId="52294" builtinId="8" hidden="1"/>
    <cellStyle name="Hipervínculo" xfId="52296" builtinId="8" hidden="1"/>
    <cellStyle name="Hipervínculo" xfId="52298" builtinId="8" hidden="1"/>
    <cellStyle name="Hipervínculo" xfId="52300" builtinId="8" hidden="1"/>
    <cellStyle name="Hipervínculo" xfId="52302" builtinId="8" hidden="1"/>
    <cellStyle name="Hipervínculo" xfId="52304" builtinId="8" hidden="1"/>
    <cellStyle name="Hipervínculo" xfId="52306" builtinId="8" hidden="1"/>
    <cellStyle name="Hipervínculo" xfId="52308" builtinId="8" hidden="1"/>
    <cellStyle name="Hipervínculo" xfId="52310" builtinId="8" hidden="1"/>
    <cellStyle name="Hipervínculo" xfId="52312" builtinId="8" hidden="1"/>
    <cellStyle name="Hipervínculo" xfId="52314" builtinId="8" hidden="1"/>
    <cellStyle name="Hipervínculo" xfId="52316" builtinId="8" hidden="1"/>
    <cellStyle name="Hipervínculo" xfId="52318" builtinId="8" hidden="1"/>
    <cellStyle name="Hipervínculo" xfId="52320" builtinId="8" hidden="1"/>
    <cellStyle name="Hipervínculo" xfId="52322" builtinId="8" hidden="1"/>
    <cellStyle name="Hipervínculo" xfId="52324" builtinId="8" hidden="1"/>
    <cellStyle name="Hipervínculo" xfId="52326" builtinId="8" hidden="1"/>
    <cellStyle name="Hipervínculo" xfId="52328" builtinId="8" hidden="1"/>
    <cellStyle name="Hipervínculo" xfId="52330" builtinId="8" hidden="1"/>
    <cellStyle name="Hipervínculo" xfId="52332" builtinId="8" hidden="1"/>
    <cellStyle name="Hipervínculo" xfId="52334" builtinId="8" hidden="1"/>
    <cellStyle name="Hipervínculo" xfId="52336" builtinId="8" hidden="1"/>
    <cellStyle name="Hipervínculo" xfId="52338" builtinId="8" hidden="1"/>
    <cellStyle name="Hipervínculo" xfId="52340" builtinId="8" hidden="1"/>
    <cellStyle name="Hipervínculo" xfId="52342" builtinId="8" hidden="1"/>
    <cellStyle name="Hipervínculo" xfId="52344" builtinId="8" hidden="1"/>
    <cellStyle name="Hipervínculo" xfId="52346" builtinId="8" hidden="1"/>
    <cellStyle name="Hipervínculo" xfId="52348" builtinId="8" hidden="1"/>
    <cellStyle name="Hipervínculo" xfId="52350" builtinId="8" hidden="1"/>
    <cellStyle name="Hipervínculo" xfId="52352" builtinId="8" hidden="1"/>
    <cellStyle name="Hipervínculo" xfId="52354" builtinId="8" hidden="1"/>
    <cellStyle name="Hipervínculo" xfId="52356" builtinId="8" hidden="1"/>
    <cellStyle name="Hipervínculo" xfId="52358" builtinId="8" hidden="1"/>
    <cellStyle name="Hipervínculo" xfId="52360" builtinId="8" hidden="1"/>
    <cellStyle name="Hipervínculo" xfId="52362" builtinId="8" hidden="1"/>
    <cellStyle name="Hipervínculo" xfId="52364" builtinId="8" hidden="1"/>
    <cellStyle name="Hipervínculo" xfId="52366" builtinId="8" hidden="1"/>
    <cellStyle name="Hipervínculo" xfId="52368" builtinId="8" hidden="1"/>
    <cellStyle name="Hipervínculo" xfId="52370" builtinId="8" hidden="1"/>
    <cellStyle name="Hipervínculo" xfId="52372" builtinId="8" hidden="1"/>
    <cellStyle name="Hipervínculo" xfId="52374" builtinId="8" hidden="1"/>
    <cellStyle name="Hipervínculo" xfId="52376" builtinId="8" hidden="1"/>
    <cellStyle name="Hipervínculo" xfId="52378" builtinId="8" hidden="1"/>
    <cellStyle name="Hipervínculo" xfId="52380" builtinId="8" hidden="1"/>
    <cellStyle name="Hipervínculo" xfId="52382" builtinId="8" hidden="1"/>
    <cellStyle name="Hipervínculo" xfId="52384" builtinId="8" hidden="1"/>
    <cellStyle name="Hipervínculo" xfId="52386" builtinId="8" hidden="1"/>
    <cellStyle name="Hipervínculo" xfId="52388" builtinId="8" hidden="1"/>
    <cellStyle name="Hipervínculo" xfId="52390" builtinId="8" hidden="1"/>
    <cellStyle name="Hipervínculo" xfId="52392" builtinId="8" hidden="1"/>
    <cellStyle name="Hipervínculo" xfId="52394" builtinId="8" hidden="1"/>
    <cellStyle name="Hipervínculo" xfId="52396" builtinId="8" hidden="1"/>
    <cellStyle name="Hipervínculo" xfId="52398" builtinId="8" hidden="1"/>
    <cellStyle name="Hipervínculo" xfId="52400" builtinId="8" hidden="1"/>
    <cellStyle name="Hipervínculo" xfId="52402" builtinId="8" hidden="1"/>
    <cellStyle name="Hipervínculo" xfId="52404" builtinId="8" hidden="1"/>
    <cellStyle name="Hipervínculo" xfId="52406" builtinId="8" hidden="1"/>
    <cellStyle name="Hipervínculo" xfId="52408" builtinId="8" hidden="1"/>
    <cellStyle name="Hipervínculo" xfId="52410" builtinId="8" hidden="1"/>
    <cellStyle name="Hipervínculo" xfId="52412" builtinId="8" hidden="1"/>
    <cellStyle name="Hipervínculo" xfId="52414" builtinId="8" hidden="1"/>
    <cellStyle name="Hipervínculo" xfId="52416" builtinId="8" hidden="1"/>
    <cellStyle name="Hipervínculo" xfId="52418" builtinId="8" hidden="1"/>
    <cellStyle name="Hipervínculo" xfId="52420" builtinId="8" hidden="1"/>
    <cellStyle name="Hipervínculo" xfId="52422" builtinId="8" hidden="1"/>
    <cellStyle name="Hipervínculo" xfId="52424" builtinId="8" hidden="1"/>
    <cellStyle name="Hipervínculo" xfId="52426" builtinId="8" hidden="1"/>
    <cellStyle name="Hipervínculo" xfId="52428" builtinId="8" hidden="1"/>
    <cellStyle name="Hipervínculo" xfId="52430" builtinId="8" hidden="1"/>
    <cellStyle name="Hipervínculo" xfId="52432" builtinId="8" hidden="1"/>
    <cellStyle name="Hipervínculo" xfId="52434" builtinId="8" hidden="1"/>
    <cellStyle name="Hipervínculo" xfId="52436" builtinId="8" hidden="1"/>
    <cellStyle name="Hipervínculo" xfId="52438" builtinId="8" hidden="1"/>
    <cellStyle name="Hipervínculo" xfId="52440" builtinId="8" hidden="1"/>
    <cellStyle name="Hipervínculo" xfId="52442" builtinId="8" hidden="1"/>
    <cellStyle name="Hipervínculo" xfId="52444" builtinId="8" hidden="1"/>
    <cellStyle name="Hipervínculo" xfId="52446" builtinId="8" hidden="1"/>
    <cellStyle name="Hipervínculo" xfId="52448" builtinId="8" hidden="1"/>
    <cellStyle name="Hipervínculo" xfId="52450" builtinId="8" hidden="1"/>
    <cellStyle name="Hipervínculo" xfId="52452" builtinId="8" hidden="1"/>
    <cellStyle name="Hipervínculo" xfId="52454" builtinId="8" hidden="1"/>
    <cellStyle name="Hipervínculo" xfId="52456" builtinId="8" hidden="1"/>
    <cellStyle name="Hipervínculo" xfId="52458" builtinId="8" hidden="1"/>
    <cellStyle name="Hipervínculo" xfId="52460" builtinId="8" hidden="1"/>
    <cellStyle name="Hipervínculo" xfId="52462" builtinId="8" hidden="1"/>
    <cellStyle name="Hipervínculo" xfId="52464" builtinId="8" hidden="1"/>
    <cellStyle name="Hipervínculo" xfId="52466" builtinId="8" hidden="1"/>
    <cellStyle name="Hipervínculo" xfId="52468" builtinId="8" hidden="1"/>
    <cellStyle name="Hipervínculo" xfId="52470" builtinId="8" hidden="1"/>
    <cellStyle name="Hipervínculo" xfId="52472" builtinId="8" hidden="1"/>
    <cellStyle name="Hipervínculo" xfId="52474" builtinId="8" hidden="1"/>
    <cellStyle name="Hipervínculo" xfId="52476" builtinId="8" hidden="1"/>
    <cellStyle name="Hipervínculo" xfId="52478" builtinId="8" hidden="1"/>
    <cellStyle name="Hipervínculo" xfId="52480" builtinId="8" hidden="1"/>
    <cellStyle name="Hipervínculo" xfId="52482" builtinId="8" hidden="1"/>
    <cellStyle name="Hipervínculo" xfId="52484" builtinId="8" hidden="1"/>
    <cellStyle name="Hipervínculo" xfId="52486" builtinId="8" hidden="1"/>
    <cellStyle name="Hipervínculo" xfId="52488" builtinId="8" hidden="1"/>
    <cellStyle name="Hipervínculo" xfId="52490" builtinId="8" hidden="1"/>
    <cellStyle name="Hipervínculo" xfId="52492" builtinId="8" hidden="1"/>
    <cellStyle name="Hipervínculo" xfId="52494" builtinId="8" hidden="1"/>
    <cellStyle name="Hipervínculo" xfId="52496" builtinId="8" hidden="1"/>
    <cellStyle name="Hipervínculo" xfId="52498" builtinId="8" hidden="1"/>
    <cellStyle name="Hipervínculo" xfId="52500" builtinId="8" hidden="1"/>
    <cellStyle name="Hipervínculo" xfId="52502" builtinId="8" hidden="1"/>
    <cellStyle name="Hipervínculo" xfId="52504" builtinId="8" hidden="1"/>
    <cellStyle name="Hipervínculo" xfId="52506" builtinId="8" hidden="1"/>
    <cellStyle name="Hipervínculo" xfId="52508" builtinId="8" hidden="1"/>
    <cellStyle name="Hipervínculo" xfId="52510" builtinId="8" hidden="1"/>
    <cellStyle name="Hipervínculo" xfId="52512" builtinId="8" hidden="1"/>
    <cellStyle name="Hipervínculo" xfId="52514" builtinId="8" hidden="1"/>
    <cellStyle name="Hipervínculo" xfId="52516" builtinId="8" hidden="1"/>
    <cellStyle name="Hipervínculo" xfId="52518" builtinId="8" hidden="1"/>
    <cellStyle name="Hipervínculo" xfId="52520" builtinId="8" hidden="1"/>
    <cellStyle name="Hipervínculo" xfId="52522" builtinId="8" hidden="1"/>
    <cellStyle name="Hipervínculo" xfId="52524" builtinId="8" hidden="1"/>
    <cellStyle name="Hipervínculo" xfId="52526" builtinId="8" hidden="1"/>
    <cellStyle name="Hipervínculo" xfId="52528" builtinId="8" hidden="1"/>
    <cellStyle name="Hipervínculo" xfId="52530" builtinId="8" hidden="1"/>
    <cellStyle name="Hipervínculo" xfId="52532" builtinId="8" hidden="1"/>
    <cellStyle name="Hipervínculo" xfId="52534" builtinId="8" hidden="1"/>
    <cellStyle name="Hipervínculo" xfId="52536" builtinId="8" hidden="1"/>
    <cellStyle name="Hipervínculo" xfId="52538" builtinId="8" hidden="1"/>
    <cellStyle name="Hipervínculo" xfId="52540" builtinId="8" hidden="1"/>
    <cellStyle name="Hipervínculo" xfId="52542" builtinId="8" hidden="1"/>
    <cellStyle name="Hipervínculo" xfId="52544" builtinId="8" hidden="1"/>
    <cellStyle name="Hipervínculo" xfId="52546" builtinId="8" hidden="1"/>
    <cellStyle name="Hipervínculo" xfId="52548" builtinId="8" hidden="1"/>
    <cellStyle name="Hipervínculo" xfId="52550" builtinId="8" hidden="1"/>
    <cellStyle name="Hipervínculo" xfId="52552" builtinId="8" hidden="1"/>
    <cellStyle name="Hipervínculo" xfId="52554" builtinId="8" hidden="1"/>
    <cellStyle name="Hipervínculo" xfId="52556" builtinId="8" hidden="1"/>
    <cellStyle name="Hipervínculo" xfId="52558" builtinId="8" hidden="1"/>
    <cellStyle name="Hipervínculo" xfId="52560" builtinId="8" hidden="1"/>
    <cellStyle name="Hipervínculo" xfId="52562" builtinId="8" hidden="1"/>
    <cellStyle name="Hipervínculo" xfId="52564" builtinId="8" hidden="1"/>
    <cellStyle name="Hipervínculo" xfId="52566" builtinId="8" hidden="1"/>
    <cellStyle name="Hipervínculo" xfId="52568" builtinId="8" hidden="1"/>
    <cellStyle name="Hipervínculo" xfId="52570" builtinId="8" hidden="1"/>
    <cellStyle name="Hipervínculo" xfId="52572" builtinId="8" hidden="1"/>
    <cellStyle name="Hipervínculo" xfId="52574" builtinId="8" hidden="1"/>
    <cellStyle name="Hipervínculo" xfId="52576" builtinId="8" hidden="1"/>
    <cellStyle name="Hipervínculo" xfId="52578" builtinId="8" hidden="1"/>
    <cellStyle name="Hipervínculo" xfId="52580" builtinId="8" hidden="1"/>
    <cellStyle name="Hipervínculo" xfId="52582" builtinId="8" hidden="1"/>
    <cellStyle name="Hipervínculo" xfId="52584" builtinId="8" hidden="1"/>
    <cellStyle name="Hipervínculo" xfId="52586" builtinId="8" hidden="1"/>
    <cellStyle name="Hipervínculo" xfId="52588" builtinId="8" hidden="1"/>
    <cellStyle name="Hipervínculo" xfId="52590" builtinId="8" hidden="1"/>
    <cellStyle name="Hipervínculo" xfId="52592" builtinId="8" hidden="1"/>
    <cellStyle name="Hipervínculo" xfId="52594" builtinId="8" hidden="1"/>
    <cellStyle name="Hipervínculo" xfId="52596" builtinId="8" hidden="1"/>
    <cellStyle name="Hipervínculo" xfId="52598" builtinId="8" hidden="1"/>
    <cellStyle name="Hipervínculo" xfId="52600" builtinId="8" hidden="1"/>
    <cellStyle name="Hipervínculo" xfId="52602" builtinId="8" hidden="1"/>
    <cellStyle name="Hipervínculo" xfId="52604" builtinId="8" hidden="1"/>
    <cellStyle name="Hipervínculo" xfId="52606" builtinId="8" hidden="1"/>
    <cellStyle name="Hipervínculo" xfId="52608" builtinId="8" hidden="1"/>
    <cellStyle name="Hipervínculo" xfId="52610" builtinId="8" hidden="1"/>
    <cellStyle name="Hipervínculo" xfId="52612" builtinId="8" hidden="1"/>
    <cellStyle name="Hipervínculo" xfId="52614" builtinId="8" hidden="1"/>
    <cellStyle name="Hipervínculo" xfId="52616" builtinId="8" hidden="1"/>
    <cellStyle name="Hipervínculo" xfId="52618" builtinId="8" hidden="1"/>
    <cellStyle name="Hipervínculo" xfId="52620" builtinId="8" hidden="1"/>
    <cellStyle name="Hipervínculo" xfId="52622" builtinId="8" hidden="1"/>
    <cellStyle name="Hipervínculo" xfId="52624" builtinId="8" hidden="1"/>
    <cellStyle name="Hipervínculo" xfId="52626" builtinId="8" hidden="1"/>
    <cellStyle name="Hipervínculo" xfId="52628" builtinId="8" hidden="1"/>
    <cellStyle name="Hipervínculo" xfId="52630" builtinId="8" hidden="1"/>
    <cellStyle name="Hipervínculo" xfId="52632" builtinId="8" hidden="1"/>
    <cellStyle name="Hipervínculo" xfId="52634" builtinId="8" hidden="1"/>
    <cellStyle name="Hipervínculo" xfId="52636" builtinId="8" hidden="1"/>
    <cellStyle name="Hipervínculo" xfId="52638" builtinId="8" hidden="1"/>
    <cellStyle name="Hipervínculo" xfId="52640" builtinId="8" hidden="1"/>
    <cellStyle name="Hipervínculo" xfId="52642" builtinId="8" hidden="1"/>
    <cellStyle name="Hipervínculo" xfId="52644" builtinId="8" hidden="1"/>
    <cellStyle name="Hipervínculo" xfId="52646" builtinId="8" hidden="1"/>
    <cellStyle name="Hipervínculo" xfId="52648" builtinId="8" hidden="1"/>
    <cellStyle name="Hipervínculo" xfId="52650" builtinId="8" hidden="1"/>
    <cellStyle name="Hipervínculo" xfId="52652" builtinId="8" hidden="1"/>
    <cellStyle name="Hipervínculo" xfId="52654" builtinId="8" hidden="1"/>
    <cellStyle name="Hipervínculo" xfId="52656" builtinId="8" hidden="1"/>
    <cellStyle name="Hipervínculo" xfId="52658" builtinId="8" hidden="1"/>
    <cellStyle name="Hipervínculo" xfId="52660" builtinId="8" hidden="1"/>
    <cellStyle name="Hipervínculo" xfId="52662" builtinId="8" hidden="1"/>
    <cellStyle name="Hipervínculo" xfId="52664" builtinId="8" hidden="1"/>
    <cellStyle name="Hipervínculo" xfId="52666" builtinId="8" hidden="1"/>
    <cellStyle name="Hipervínculo" xfId="52668" builtinId="8" hidden="1"/>
    <cellStyle name="Hipervínculo" xfId="52670" builtinId="8" hidden="1"/>
    <cellStyle name="Hipervínculo" xfId="52672" builtinId="8" hidden="1"/>
    <cellStyle name="Hipervínculo" xfId="52674" builtinId="8" hidden="1"/>
    <cellStyle name="Hipervínculo" xfId="52676" builtinId="8" hidden="1"/>
    <cellStyle name="Hipervínculo" xfId="52678" builtinId="8" hidden="1"/>
    <cellStyle name="Hipervínculo" xfId="52680" builtinId="8" hidden="1"/>
    <cellStyle name="Hipervínculo" xfId="52682" builtinId="8" hidden="1"/>
    <cellStyle name="Hipervínculo" xfId="52684" builtinId="8" hidden="1"/>
    <cellStyle name="Hipervínculo" xfId="52686" builtinId="8" hidden="1"/>
    <cellStyle name="Hipervínculo" xfId="52688" builtinId="8" hidden="1"/>
    <cellStyle name="Hipervínculo" xfId="52690" builtinId="8" hidden="1"/>
    <cellStyle name="Hipervínculo" xfId="52692" builtinId="8" hidden="1"/>
    <cellStyle name="Hipervínculo" xfId="52694" builtinId="8" hidden="1"/>
    <cellStyle name="Hipervínculo" xfId="52696" builtinId="8" hidden="1"/>
    <cellStyle name="Hipervínculo" xfId="52698" builtinId="8" hidden="1"/>
    <cellStyle name="Hipervínculo" xfId="52700" builtinId="8" hidden="1"/>
    <cellStyle name="Hipervínculo" xfId="52702" builtinId="8" hidden="1"/>
    <cellStyle name="Hipervínculo" xfId="52704" builtinId="8" hidden="1"/>
    <cellStyle name="Hipervínculo" xfId="52706" builtinId="8" hidden="1"/>
    <cellStyle name="Hipervínculo" xfId="52708" builtinId="8" hidden="1"/>
    <cellStyle name="Hipervínculo" xfId="52710" builtinId="8" hidden="1"/>
    <cellStyle name="Hipervínculo" xfId="52712" builtinId="8" hidden="1"/>
    <cellStyle name="Hipervínculo" xfId="52714" builtinId="8" hidden="1"/>
    <cellStyle name="Hipervínculo" xfId="52716" builtinId="8" hidden="1"/>
    <cellStyle name="Hipervínculo" xfId="52718" builtinId="8" hidden="1"/>
    <cellStyle name="Hipervínculo" xfId="52720" builtinId="8" hidden="1"/>
    <cellStyle name="Hipervínculo" xfId="52722" builtinId="8" hidden="1"/>
    <cellStyle name="Hipervínculo" xfId="52724" builtinId="8" hidden="1"/>
    <cellStyle name="Hipervínculo" xfId="52726" builtinId="8" hidden="1"/>
    <cellStyle name="Hipervínculo" xfId="52728" builtinId="8" hidden="1"/>
    <cellStyle name="Hipervínculo" xfId="52730" builtinId="8" hidden="1"/>
    <cellStyle name="Hipervínculo" xfId="52732" builtinId="8" hidden="1"/>
    <cellStyle name="Hipervínculo" xfId="52734" builtinId="8" hidden="1"/>
    <cellStyle name="Hipervínculo" xfId="52736" builtinId="8" hidden="1"/>
    <cellStyle name="Hipervínculo" xfId="52738" builtinId="8" hidden="1"/>
    <cellStyle name="Hipervínculo" xfId="52740" builtinId="8" hidden="1"/>
    <cellStyle name="Hipervínculo" xfId="52742" builtinId="8" hidden="1"/>
    <cellStyle name="Hipervínculo" xfId="52744" builtinId="8" hidden="1"/>
    <cellStyle name="Hipervínculo" xfId="52746" builtinId="8" hidden="1"/>
    <cellStyle name="Hipervínculo" xfId="52748" builtinId="8" hidden="1"/>
    <cellStyle name="Hipervínculo" xfId="52750" builtinId="8" hidden="1"/>
    <cellStyle name="Hipervínculo" xfId="52752" builtinId="8" hidden="1"/>
    <cellStyle name="Hipervínculo" xfId="52754" builtinId="8" hidden="1"/>
    <cellStyle name="Hipervínculo" xfId="52756" builtinId="8" hidden="1"/>
    <cellStyle name="Hipervínculo" xfId="52758" builtinId="8" hidden="1"/>
    <cellStyle name="Hipervínculo" xfId="52760" builtinId="8" hidden="1"/>
    <cellStyle name="Hipervínculo" xfId="52762" builtinId="8" hidden="1"/>
    <cellStyle name="Hipervínculo" xfId="52764" builtinId="8" hidden="1"/>
    <cellStyle name="Hipervínculo" xfId="52766" builtinId="8" hidden="1"/>
    <cellStyle name="Hipervínculo" xfId="52768" builtinId="8" hidden="1"/>
    <cellStyle name="Hipervínculo" xfId="52770" builtinId="8" hidden="1"/>
    <cellStyle name="Hipervínculo" xfId="52772" builtinId="8" hidden="1"/>
    <cellStyle name="Hipervínculo" xfId="52774" builtinId="8" hidden="1"/>
    <cellStyle name="Hipervínculo" xfId="52776" builtinId="8" hidden="1"/>
    <cellStyle name="Hipervínculo" xfId="52778" builtinId="8" hidden="1"/>
    <cellStyle name="Hipervínculo" xfId="52780" builtinId="8" hidden="1"/>
    <cellStyle name="Hipervínculo" xfId="52782" builtinId="8" hidden="1"/>
    <cellStyle name="Hipervínculo" xfId="52784" builtinId="8" hidden="1"/>
    <cellStyle name="Hipervínculo" xfId="52786" builtinId="8" hidden="1"/>
    <cellStyle name="Hipervínculo" xfId="52788" builtinId="8" hidden="1"/>
    <cellStyle name="Hipervínculo" xfId="52790" builtinId="8" hidden="1"/>
    <cellStyle name="Hipervínculo" xfId="52792" builtinId="8" hidden="1"/>
    <cellStyle name="Hipervínculo" xfId="52794" builtinId="8" hidden="1"/>
    <cellStyle name="Hipervínculo" xfId="52796" builtinId="8" hidden="1"/>
    <cellStyle name="Hipervínculo" xfId="52798" builtinId="8" hidden="1"/>
    <cellStyle name="Hipervínculo" xfId="52800" builtinId="8" hidden="1"/>
    <cellStyle name="Hipervínculo" xfId="52802" builtinId="8" hidden="1"/>
    <cellStyle name="Hipervínculo" xfId="52804" builtinId="8" hidden="1"/>
    <cellStyle name="Hipervínculo" xfId="52806" builtinId="8" hidden="1"/>
    <cellStyle name="Hipervínculo" xfId="52808" builtinId="8" hidden="1"/>
    <cellStyle name="Hipervínculo" xfId="52810" builtinId="8" hidden="1"/>
    <cellStyle name="Hipervínculo" xfId="52812" builtinId="8" hidden="1"/>
    <cellStyle name="Hipervínculo" xfId="52814" builtinId="8" hidden="1"/>
    <cellStyle name="Hipervínculo" xfId="52816" builtinId="8" hidden="1"/>
    <cellStyle name="Hipervínculo" xfId="52818" builtinId="8" hidden="1"/>
    <cellStyle name="Hipervínculo" xfId="52820" builtinId="8" hidden="1"/>
    <cellStyle name="Hipervínculo" xfId="52822" builtinId="8" hidden="1"/>
    <cellStyle name="Hipervínculo" xfId="52824" builtinId="8" hidden="1"/>
    <cellStyle name="Hipervínculo" xfId="52826" builtinId="8" hidden="1"/>
    <cellStyle name="Hipervínculo" xfId="52828" builtinId="8" hidden="1"/>
    <cellStyle name="Hipervínculo" xfId="52830" builtinId="8" hidden="1"/>
    <cellStyle name="Hipervínculo" xfId="52832" builtinId="8" hidden="1"/>
    <cellStyle name="Hipervínculo" xfId="52834" builtinId="8" hidden="1"/>
    <cellStyle name="Hipervínculo" xfId="52836" builtinId="8" hidden="1"/>
    <cellStyle name="Hipervínculo" xfId="52838" builtinId="8" hidden="1"/>
    <cellStyle name="Hipervínculo" xfId="52840" builtinId="8" hidden="1"/>
    <cellStyle name="Hipervínculo" xfId="52842" builtinId="8" hidden="1"/>
    <cellStyle name="Hipervínculo" xfId="52844" builtinId="8" hidden="1"/>
    <cellStyle name="Hipervínculo" xfId="52846" builtinId="8" hidden="1"/>
    <cellStyle name="Hipervínculo" xfId="52848" builtinId="8" hidden="1"/>
    <cellStyle name="Hipervínculo" xfId="52850" builtinId="8" hidden="1"/>
    <cellStyle name="Hipervínculo" xfId="52852" builtinId="8" hidden="1"/>
    <cellStyle name="Hipervínculo" xfId="52854" builtinId="8" hidden="1"/>
    <cellStyle name="Hipervínculo" xfId="52856" builtinId="8" hidden="1"/>
    <cellStyle name="Hipervínculo" xfId="52858" builtinId="8" hidden="1"/>
    <cellStyle name="Hipervínculo" xfId="52860" builtinId="8" hidden="1"/>
    <cellStyle name="Hipervínculo" xfId="52862" builtinId="8" hidden="1"/>
    <cellStyle name="Hipervínculo" xfId="52864" builtinId="8" hidden="1"/>
    <cellStyle name="Hipervínculo" xfId="52866" builtinId="8" hidden="1"/>
    <cellStyle name="Hipervínculo" xfId="52868" builtinId="8" hidden="1"/>
    <cellStyle name="Hipervínculo" xfId="52870" builtinId="8" hidden="1"/>
    <cellStyle name="Hipervínculo" xfId="52872" builtinId="8" hidden="1"/>
    <cellStyle name="Hipervínculo" xfId="52874" builtinId="8" hidden="1"/>
    <cellStyle name="Hipervínculo" xfId="52876" builtinId="8" hidden="1"/>
    <cellStyle name="Hipervínculo" xfId="52878" builtinId="8" hidden="1"/>
    <cellStyle name="Hipervínculo" xfId="52880" builtinId="8" hidden="1"/>
    <cellStyle name="Hipervínculo" xfId="52882" builtinId="8" hidden="1"/>
    <cellStyle name="Hipervínculo" xfId="52884" builtinId="8" hidden="1"/>
    <cellStyle name="Hipervínculo" xfId="52886" builtinId="8" hidden="1"/>
    <cellStyle name="Hipervínculo" xfId="52888" builtinId="8" hidden="1"/>
    <cellStyle name="Hipervínculo" xfId="52890" builtinId="8" hidden="1"/>
    <cellStyle name="Hipervínculo" xfId="52892" builtinId="8" hidden="1"/>
    <cellStyle name="Hipervínculo" xfId="52894" builtinId="8" hidden="1"/>
    <cellStyle name="Hipervínculo" xfId="52896" builtinId="8" hidden="1"/>
    <cellStyle name="Hipervínculo" xfId="52898" builtinId="8" hidden="1"/>
    <cellStyle name="Hipervínculo" xfId="52900" builtinId="8" hidden="1"/>
    <cellStyle name="Hipervínculo" xfId="52902" builtinId="8" hidden="1"/>
    <cellStyle name="Hipervínculo" xfId="52904" builtinId="8" hidden="1"/>
    <cellStyle name="Hipervínculo" xfId="52906" builtinId="8" hidden="1"/>
    <cellStyle name="Hipervínculo" xfId="52908" builtinId="8" hidden="1"/>
    <cellStyle name="Hipervínculo" xfId="52910" builtinId="8" hidden="1"/>
    <cellStyle name="Hipervínculo" xfId="52912" builtinId="8" hidden="1"/>
    <cellStyle name="Hipervínculo" xfId="52914" builtinId="8" hidden="1"/>
    <cellStyle name="Hipervínculo" xfId="52916" builtinId="8" hidden="1"/>
    <cellStyle name="Hipervínculo" xfId="52918" builtinId="8" hidden="1"/>
    <cellStyle name="Hipervínculo" xfId="52920" builtinId="8" hidden="1"/>
    <cellStyle name="Hipervínculo" xfId="52922" builtinId="8" hidden="1"/>
    <cellStyle name="Hipervínculo" xfId="52924" builtinId="8" hidden="1"/>
    <cellStyle name="Hipervínculo" xfId="52926" builtinId="8" hidden="1"/>
    <cellStyle name="Hipervínculo" xfId="52928" builtinId="8" hidden="1"/>
    <cellStyle name="Hipervínculo" xfId="52930" builtinId="8" hidden="1"/>
    <cellStyle name="Hipervínculo" xfId="52932" builtinId="8" hidden="1"/>
    <cellStyle name="Hipervínculo" xfId="52934" builtinId="8" hidden="1"/>
    <cellStyle name="Hipervínculo" xfId="52936" builtinId="8" hidden="1"/>
    <cellStyle name="Hipervínculo" xfId="52938" builtinId="8" hidden="1"/>
    <cellStyle name="Hipervínculo" xfId="52940" builtinId="8" hidden="1"/>
    <cellStyle name="Hipervínculo" xfId="52942" builtinId="8" hidden="1"/>
    <cellStyle name="Hipervínculo" xfId="52944" builtinId="8" hidden="1"/>
    <cellStyle name="Hipervínculo" xfId="52946" builtinId="8" hidden="1"/>
    <cellStyle name="Hipervínculo" xfId="52948" builtinId="8" hidden="1"/>
    <cellStyle name="Hipervínculo" xfId="52950" builtinId="8" hidden="1"/>
    <cellStyle name="Hipervínculo" xfId="52952" builtinId="8" hidden="1"/>
    <cellStyle name="Hipervínculo" xfId="52954" builtinId="8" hidden="1"/>
    <cellStyle name="Hipervínculo" xfId="52956" builtinId="8" hidden="1"/>
    <cellStyle name="Hipervínculo" xfId="52958" builtinId="8" hidden="1"/>
    <cellStyle name="Hipervínculo" xfId="52960" builtinId="8" hidden="1"/>
    <cellStyle name="Hipervínculo" xfId="52962" builtinId="8" hidden="1"/>
    <cellStyle name="Hipervínculo" xfId="52964" builtinId="8" hidden="1"/>
    <cellStyle name="Hipervínculo" xfId="52966" builtinId="8" hidden="1"/>
    <cellStyle name="Hipervínculo" xfId="52968" builtinId="8" hidden="1"/>
    <cellStyle name="Hipervínculo" xfId="52970" builtinId="8" hidden="1"/>
    <cellStyle name="Hipervínculo" xfId="52972" builtinId="8" hidden="1"/>
    <cellStyle name="Hipervínculo" xfId="52974" builtinId="8" hidden="1"/>
    <cellStyle name="Hipervínculo" xfId="52976" builtinId="8" hidden="1"/>
    <cellStyle name="Hipervínculo" xfId="52978" builtinId="8" hidden="1"/>
    <cellStyle name="Hipervínculo" xfId="52980" builtinId="8" hidden="1"/>
    <cellStyle name="Hipervínculo" xfId="52982" builtinId="8" hidden="1"/>
    <cellStyle name="Hipervínculo" xfId="52984" builtinId="8" hidden="1"/>
    <cellStyle name="Hipervínculo" xfId="52986" builtinId="8" hidden="1"/>
    <cellStyle name="Hipervínculo" xfId="52988" builtinId="8" hidden="1"/>
    <cellStyle name="Hipervínculo" xfId="52990" builtinId="8" hidden="1"/>
    <cellStyle name="Hipervínculo" xfId="52992" builtinId="8" hidden="1"/>
    <cellStyle name="Hipervínculo" xfId="52994" builtinId="8" hidden="1"/>
    <cellStyle name="Hipervínculo" xfId="52996" builtinId="8" hidden="1"/>
    <cellStyle name="Hipervínculo" xfId="52998" builtinId="8" hidden="1"/>
    <cellStyle name="Hipervínculo" xfId="53000" builtinId="8" hidden="1"/>
    <cellStyle name="Hipervínculo" xfId="53002" builtinId="8" hidden="1"/>
    <cellStyle name="Hipervínculo" xfId="53004" builtinId="8" hidden="1"/>
    <cellStyle name="Hipervínculo" xfId="53006" builtinId="8" hidden="1"/>
    <cellStyle name="Hipervínculo" xfId="53008" builtinId="8" hidden="1"/>
    <cellStyle name="Hipervínculo" xfId="53010" builtinId="8" hidden="1"/>
    <cellStyle name="Hipervínculo" xfId="53012" builtinId="8" hidden="1"/>
    <cellStyle name="Hipervínculo" xfId="53014" builtinId="8" hidden="1"/>
    <cellStyle name="Hipervínculo" xfId="53016" builtinId="8" hidden="1"/>
    <cellStyle name="Hipervínculo" xfId="53018" builtinId="8" hidden="1"/>
    <cellStyle name="Hipervínculo" xfId="53020" builtinId="8" hidden="1"/>
    <cellStyle name="Hipervínculo" xfId="53022" builtinId="8" hidden="1"/>
    <cellStyle name="Hipervínculo" xfId="53024" builtinId="8" hidden="1"/>
    <cellStyle name="Hipervínculo" xfId="53026" builtinId="8" hidden="1"/>
    <cellStyle name="Hipervínculo" xfId="53028" builtinId="8" hidden="1"/>
    <cellStyle name="Hipervínculo" xfId="53030" builtinId="8" hidden="1"/>
    <cellStyle name="Hipervínculo" xfId="53032" builtinId="8" hidden="1"/>
    <cellStyle name="Hipervínculo" xfId="53034" builtinId="8" hidden="1"/>
    <cellStyle name="Hipervínculo" xfId="53036" builtinId="8" hidden="1"/>
    <cellStyle name="Hipervínculo" xfId="53038" builtinId="8" hidden="1"/>
    <cellStyle name="Hipervínculo" xfId="53040" builtinId="8" hidden="1"/>
    <cellStyle name="Hipervínculo" xfId="53042" builtinId="8" hidden="1"/>
    <cellStyle name="Hipervínculo" xfId="53044" builtinId="8" hidden="1"/>
    <cellStyle name="Hipervínculo" xfId="53046" builtinId="8" hidden="1"/>
    <cellStyle name="Hipervínculo" xfId="53048" builtinId="8" hidden="1"/>
    <cellStyle name="Hipervínculo" xfId="53050" builtinId="8" hidden="1"/>
    <cellStyle name="Hipervínculo" xfId="53052" builtinId="8" hidden="1"/>
    <cellStyle name="Hipervínculo" xfId="53054" builtinId="8" hidden="1"/>
    <cellStyle name="Hipervínculo" xfId="53056" builtinId="8" hidden="1"/>
    <cellStyle name="Hipervínculo" xfId="53058" builtinId="8" hidden="1"/>
    <cellStyle name="Hipervínculo" xfId="53060" builtinId="8" hidden="1"/>
    <cellStyle name="Hipervínculo" xfId="53062" builtinId="8" hidden="1"/>
    <cellStyle name="Hipervínculo" xfId="53064" builtinId="8" hidden="1"/>
    <cellStyle name="Hipervínculo" xfId="53066" builtinId="8" hidden="1"/>
    <cellStyle name="Hipervínculo" xfId="53068" builtinId="8" hidden="1"/>
    <cellStyle name="Hipervínculo" xfId="53070" builtinId="8" hidden="1"/>
    <cellStyle name="Hipervínculo" xfId="53072" builtinId="8" hidden="1"/>
    <cellStyle name="Hipervínculo" xfId="53074" builtinId="8" hidden="1"/>
    <cellStyle name="Hipervínculo" xfId="53076" builtinId="8" hidden="1"/>
    <cellStyle name="Hipervínculo" xfId="53078" builtinId="8" hidden="1"/>
    <cellStyle name="Hipervínculo" xfId="53080" builtinId="8" hidden="1"/>
    <cellStyle name="Hipervínculo" xfId="53082" builtinId="8" hidden="1"/>
    <cellStyle name="Hipervínculo" xfId="53084" builtinId="8" hidden="1"/>
    <cellStyle name="Hipervínculo" xfId="53086" builtinId="8" hidden="1"/>
    <cellStyle name="Hipervínculo" xfId="53088" builtinId="8" hidden="1"/>
    <cellStyle name="Hipervínculo" xfId="53090" builtinId="8" hidden="1"/>
    <cellStyle name="Hipervínculo" xfId="53092" builtinId="8" hidden="1"/>
    <cellStyle name="Hipervínculo" xfId="53094" builtinId="8" hidden="1"/>
    <cellStyle name="Hipervínculo" xfId="53096" builtinId="8" hidden="1"/>
    <cellStyle name="Hipervínculo" xfId="53098" builtinId="8" hidden="1"/>
    <cellStyle name="Hipervínculo" xfId="53100" builtinId="8" hidden="1"/>
    <cellStyle name="Hipervínculo" xfId="53102" builtinId="8" hidden="1"/>
    <cellStyle name="Hipervínculo" xfId="53104" builtinId="8" hidden="1"/>
    <cellStyle name="Hipervínculo" xfId="53106" builtinId="8" hidden="1"/>
    <cellStyle name="Hipervínculo" xfId="53108" builtinId="8" hidden="1"/>
    <cellStyle name="Hipervínculo" xfId="53110" builtinId="8" hidden="1"/>
    <cellStyle name="Hipervínculo" xfId="53112" builtinId="8" hidden="1"/>
    <cellStyle name="Hipervínculo" xfId="53114" builtinId="8" hidden="1"/>
    <cellStyle name="Hipervínculo" xfId="53116" builtinId="8" hidden="1"/>
    <cellStyle name="Hipervínculo" xfId="53118" builtinId="8" hidden="1"/>
    <cellStyle name="Hipervínculo" xfId="53120" builtinId="8" hidden="1"/>
    <cellStyle name="Hipervínculo" xfId="53122" builtinId="8" hidden="1"/>
    <cellStyle name="Hipervínculo" xfId="53124" builtinId="8" hidden="1"/>
    <cellStyle name="Hipervínculo" xfId="53126" builtinId="8" hidden="1"/>
    <cellStyle name="Hipervínculo" xfId="53128" builtinId="8" hidden="1"/>
    <cellStyle name="Hipervínculo" xfId="53130" builtinId="8" hidden="1"/>
    <cellStyle name="Hipervínculo" xfId="53132" builtinId="8" hidden="1"/>
    <cellStyle name="Hipervínculo" xfId="53134" builtinId="8" hidden="1"/>
    <cellStyle name="Hipervínculo" xfId="53136" builtinId="8" hidden="1"/>
    <cellStyle name="Hipervínculo" xfId="53138" builtinId="8" hidden="1"/>
    <cellStyle name="Hipervínculo" xfId="53140" builtinId="8" hidden="1"/>
    <cellStyle name="Hipervínculo" xfId="53142" builtinId="8" hidden="1"/>
    <cellStyle name="Hipervínculo" xfId="53144" builtinId="8" hidden="1"/>
    <cellStyle name="Hipervínculo" xfId="53146" builtinId="8" hidden="1"/>
    <cellStyle name="Hipervínculo" xfId="53148" builtinId="8" hidden="1"/>
    <cellStyle name="Hipervínculo" xfId="53150" builtinId="8" hidden="1"/>
    <cellStyle name="Hipervínculo" xfId="53152" builtinId="8" hidden="1"/>
    <cellStyle name="Hipervínculo" xfId="53154" builtinId="8" hidden="1"/>
    <cellStyle name="Hipervínculo" xfId="53156" builtinId="8" hidden="1"/>
    <cellStyle name="Hipervínculo" xfId="53158" builtinId="8" hidden="1"/>
    <cellStyle name="Hipervínculo" xfId="53160" builtinId="8" hidden="1"/>
    <cellStyle name="Hipervínculo" xfId="53162" builtinId="8" hidden="1"/>
    <cellStyle name="Hipervínculo" xfId="53164" builtinId="8" hidden="1"/>
    <cellStyle name="Hipervínculo" xfId="53166" builtinId="8" hidden="1"/>
    <cellStyle name="Hipervínculo" xfId="53168" builtinId="8" hidden="1"/>
    <cellStyle name="Hipervínculo" xfId="53170" builtinId="8" hidden="1"/>
    <cellStyle name="Hipervínculo" xfId="53172" builtinId="8" hidden="1"/>
    <cellStyle name="Hipervínculo" xfId="53174" builtinId="8" hidden="1"/>
    <cellStyle name="Hipervínculo" xfId="53176" builtinId="8" hidden="1"/>
    <cellStyle name="Hipervínculo" xfId="53178" builtinId="8" hidden="1"/>
    <cellStyle name="Hipervínculo" xfId="53180" builtinId="8" hidden="1"/>
    <cellStyle name="Hipervínculo" xfId="53182" builtinId="8" hidden="1"/>
    <cellStyle name="Hipervínculo" xfId="53184" builtinId="8" hidden="1"/>
    <cellStyle name="Hipervínculo" xfId="53186" builtinId="8" hidden="1"/>
    <cellStyle name="Hipervínculo" xfId="53188" builtinId="8" hidden="1"/>
    <cellStyle name="Hipervínculo" xfId="53190" builtinId="8" hidden="1"/>
    <cellStyle name="Hipervínculo" xfId="53192" builtinId="8" hidden="1"/>
    <cellStyle name="Hipervínculo" xfId="53194" builtinId="8" hidden="1"/>
    <cellStyle name="Hipervínculo" xfId="53196" builtinId="8" hidden="1"/>
    <cellStyle name="Hipervínculo" xfId="53198" builtinId="8" hidden="1"/>
    <cellStyle name="Hipervínculo" xfId="53200" builtinId="8" hidden="1"/>
    <cellStyle name="Hipervínculo" xfId="53202" builtinId="8" hidden="1"/>
    <cellStyle name="Hipervínculo" xfId="53204" builtinId="8" hidden="1"/>
    <cellStyle name="Hipervínculo" xfId="53206" builtinId="8" hidden="1"/>
    <cellStyle name="Hipervínculo" xfId="53208" builtinId="8" hidden="1"/>
    <cellStyle name="Hipervínculo" xfId="53210" builtinId="8" hidden="1"/>
    <cellStyle name="Hipervínculo" xfId="53212" builtinId="8" hidden="1"/>
    <cellStyle name="Hipervínculo" xfId="53214" builtinId="8" hidden="1"/>
    <cellStyle name="Hipervínculo" xfId="53216" builtinId="8" hidden="1"/>
    <cellStyle name="Hipervínculo" xfId="53218" builtinId="8" hidden="1"/>
    <cellStyle name="Hipervínculo" xfId="53220" builtinId="8" hidden="1"/>
    <cellStyle name="Hipervínculo" xfId="53222" builtinId="8" hidden="1"/>
    <cellStyle name="Hipervínculo" xfId="53224" builtinId="8" hidden="1"/>
    <cellStyle name="Hipervínculo" xfId="53226" builtinId="8" hidden="1"/>
    <cellStyle name="Hipervínculo" xfId="53228" builtinId="8" hidden="1"/>
    <cellStyle name="Hipervínculo" xfId="53230" builtinId="8" hidden="1"/>
    <cellStyle name="Hipervínculo" xfId="53232" builtinId="8" hidden="1"/>
    <cellStyle name="Hipervínculo" xfId="53234" builtinId="8" hidden="1"/>
    <cellStyle name="Hipervínculo" xfId="53236" builtinId="8" hidden="1"/>
    <cellStyle name="Hipervínculo" xfId="53238" builtinId="8" hidden="1"/>
    <cellStyle name="Hipervínculo" xfId="53240" builtinId="8" hidden="1"/>
    <cellStyle name="Hipervínculo" xfId="53242" builtinId="8" hidden="1"/>
    <cellStyle name="Hipervínculo" xfId="53244" builtinId="8" hidden="1"/>
    <cellStyle name="Hipervínculo" xfId="53246" builtinId="8" hidden="1"/>
    <cellStyle name="Hipervínculo" xfId="53248" builtinId="8" hidden="1"/>
    <cellStyle name="Hipervínculo" xfId="53250" builtinId="8" hidden="1"/>
    <cellStyle name="Hipervínculo" xfId="53252" builtinId="8" hidden="1"/>
    <cellStyle name="Hipervínculo" xfId="53254" builtinId="8" hidden="1"/>
    <cellStyle name="Hipervínculo" xfId="53256" builtinId="8" hidden="1"/>
    <cellStyle name="Hipervínculo" xfId="53258" builtinId="8" hidden="1"/>
    <cellStyle name="Hipervínculo" xfId="53260" builtinId="8" hidden="1"/>
    <cellStyle name="Hipervínculo" xfId="53262" builtinId="8" hidden="1"/>
    <cellStyle name="Hipervínculo" xfId="53264" builtinId="8" hidden="1"/>
    <cellStyle name="Hipervínculo" xfId="53266" builtinId="8" hidden="1"/>
    <cellStyle name="Hipervínculo" xfId="53268" builtinId="8" hidden="1"/>
    <cellStyle name="Hipervínculo" xfId="53270" builtinId="8" hidden="1"/>
    <cellStyle name="Hipervínculo" xfId="53272" builtinId="8" hidden="1"/>
    <cellStyle name="Hipervínculo" xfId="53274" builtinId="8" hidden="1"/>
    <cellStyle name="Hipervínculo" xfId="53276" builtinId="8" hidden="1"/>
    <cellStyle name="Hipervínculo" xfId="53278" builtinId="8" hidden="1"/>
    <cellStyle name="Hipervínculo" xfId="53280" builtinId="8" hidden="1"/>
    <cellStyle name="Hipervínculo" xfId="53282" builtinId="8" hidden="1"/>
    <cellStyle name="Hipervínculo" xfId="53284" builtinId="8" hidden="1"/>
    <cellStyle name="Hipervínculo" xfId="53286" builtinId="8" hidden="1"/>
    <cellStyle name="Hipervínculo" xfId="53288" builtinId="8" hidden="1"/>
    <cellStyle name="Hipervínculo" xfId="53290" builtinId="8" hidden="1"/>
    <cellStyle name="Hipervínculo" xfId="53292" builtinId="8" hidden="1"/>
    <cellStyle name="Hipervínculo" xfId="53294" builtinId="8" hidden="1"/>
    <cellStyle name="Hipervínculo" xfId="53296" builtinId="8" hidden="1"/>
    <cellStyle name="Hipervínculo" xfId="53298" builtinId="8" hidden="1"/>
    <cellStyle name="Hipervínculo" xfId="53300" builtinId="8" hidden="1"/>
    <cellStyle name="Hipervínculo" xfId="53302" builtinId="8" hidden="1"/>
    <cellStyle name="Hipervínculo" xfId="53304" builtinId="8" hidden="1"/>
    <cellStyle name="Hipervínculo" xfId="53306" builtinId="8" hidden="1"/>
    <cellStyle name="Hipervínculo" xfId="53308" builtinId="8" hidden="1"/>
    <cellStyle name="Hipervínculo" xfId="53310" builtinId="8" hidden="1"/>
    <cellStyle name="Hipervínculo" xfId="53312" builtinId="8" hidden="1"/>
    <cellStyle name="Hipervínculo" xfId="53314" builtinId="8" hidden="1"/>
    <cellStyle name="Hipervínculo" xfId="53316" builtinId="8" hidden="1"/>
    <cellStyle name="Hipervínculo" xfId="53318" builtinId="8" hidden="1"/>
    <cellStyle name="Hipervínculo" xfId="53320" builtinId="8" hidden="1"/>
    <cellStyle name="Hipervínculo" xfId="53322" builtinId="8" hidden="1"/>
    <cellStyle name="Hipervínculo" xfId="53324" builtinId="8" hidden="1"/>
    <cellStyle name="Hipervínculo" xfId="53326" builtinId="8" hidden="1"/>
    <cellStyle name="Hipervínculo" xfId="53328" builtinId="8" hidden="1"/>
    <cellStyle name="Hipervínculo" xfId="53330" builtinId="8" hidden="1"/>
    <cellStyle name="Hipervínculo" xfId="53332" builtinId="8" hidden="1"/>
    <cellStyle name="Hipervínculo" xfId="53334" builtinId="8" hidden="1"/>
    <cellStyle name="Hipervínculo" xfId="53336" builtinId="8" hidden="1"/>
    <cellStyle name="Hipervínculo" xfId="53338" builtinId="8" hidden="1"/>
    <cellStyle name="Hipervínculo" xfId="53340" builtinId="8" hidden="1"/>
    <cellStyle name="Hipervínculo" xfId="53342" builtinId="8" hidden="1"/>
    <cellStyle name="Hipervínculo" xfId="53344" builtinId="8" hidden="1"/>
    <cellStyle name="Hipervínculo" xfId="53346" builtinId="8" hidden="1"/>
    <cellStyle name="Hipervínculo" xfId="53348" builtinId="8" hidden="1"/>
    <cellStyle name="Hipervínculo" xfId="53350" builtinId="8" hidden="1"/>
    <cellStyle name="Hipervínculo" xfId="53352" builtinId="8" hidden="1"/>
    <cellStyle name="Hipervínculo" xfId="53354" builtinId="8" hidden="1"/>
    <cellStyle name="Hipervínculo" xfId="53356" builtinId="8" hidden="1"/>
    <cellStyle name="Hipervínculo" xfId="53358" builtinId="8" hidden="1"/>
    <cellStyle name="Hipervínculo" xfId="53360" builtinId="8" hidden="1"/>
    <cellStyle name="Hipervínculo" xfId="53362" builtinId="8" hidden="1"/>
    <cellStyle name="Hipervínculo" xfId="53364" builtinId="8" hidden="1"/>
    <cellStyle name="Hipervínculo" xfId="53366" builtinId="8" hidden="1"/>
    <cellStyle name="Hipervínculo" xfId="53368" builtinId="8" hidden="1"/>
    <cellStyle name="Hipervínculo" xfId="53370" builtinId="8" hidden="1"/>
    <cellStyle name="Hipervínculo" xfId="53372" builtinId="8" hidden="1"/>
    <cellStyle name="Hipervínculo" xfId="53374" builtinId="8" hidden="1"/>
    <cellStyle name="Hipervínculo" xfId="53376" builtinId="8" hidden="1"/>
    <cellStyle name="Hipervínculo" xfId="53378" builtinId="8" hidden="1"/>
    <cellStyle name="Hipervínculo" xfId="53380" builtinId="8" hidden="1"/>
    <cellStyle name="Hipervínculo" xfId="53382" builtinId="8" hidden="1"/>
    <cellStyle name="Hipervínculo" xfId="53384" builtinId="8" hidden="1"/>
    <cellStyle name="Hipervínculo" xfId="53386" builtinId="8" hidden="1"/>
    <cellStyle name="Hipervínculo" xfId="53388" builtinId="8" hidden="1"/>
    <cellStyle name="Hipervínculo" xfId="53390" builtinId="8" hidden="1"/>
    <cellStyle name="Hipervínculo" xfId="53392" builtinId="8" hidden="1"/>
    <cellStyle name="Hipervínculo" xfId="53394" builtinId="8" hidden="1"/>
    <cellStyle name="Hipervínculo" xfId="53396" builtinId="8" hidden="1"/>
    <cellStyle name="Hipervínculo" xfId="53398" builtinId="8" hidden="1"/>
    <cellStyle name="Hipervínculo" xfId="53400" builtinId="8" hidden="1"/>
    <cellStyle name="Hipervínculo" xfId="53402" builtinId="8" hidden="1"/>
    <cellStyle name="Hipervínculo" xfId="53404" builtinId="8" hidden="1"/>
    <cellStyle name="Hipervínculo" xfId="53406" builtinId="8" hidden="1"/>
    <cellStyle name="Hipervínculo" xfId="53408" builtinId="8" hidden="1"/>
    <cellStyle name="Hipervínculo" xfId="53410" builtinId="8" hidden="1"/>
    <cellStyle name="Hipervínculo" xfId="53412" builtinId="8" hidden="1"/>
    <cellStyle name="Hipervínculo" xfId="53414" builtinId="8" hidden="1"/>
    <cellStyle name="Hipervínculo" xfId="53416" builtinId="8" hidden="1"/>
    <cellStyle name="Hipervínculo" xfId="53418" builtinId="8" hidden="1"/>
    <cellStyle name="Hipervínculo" xfId="53420" builtinId="8" hidden="1"/>
    <cellStyle name="Hipervínculo" xfId="53422" builtinId="8" hidden="1"/>
    <cellStyle name="Hipervínculo" xfId="53424" builtinId="8" hidden="1"/>
    <cellStyle name="Hipervínculo" xfId="53426" builtinId="8" hidden="1"/>
    <cellStyle name="Hipervínculo" xfId="53428" builtinId="8" hidden="1"/>
    <cellStyle name="Hipervínculo" xfId="53430" builtinId="8" hidden="1"/>
    <cellStyle name="Hipervínculo" xfId="53432" builtinId="8" hidden="1"/>
    <cellStyle name="Hipervínculo" xfId="53434" builtinId="8" hidden="1"/>
    <cellStyle name="Hipervínculo" xfId="53436" builtinId="8" hidden="1"/>
    <cellStyle name="Hipervínculo" xfId="53438" builtinId="8" hidden="1"/>
    <cellStyle name="Hipervínculo" xfId="53440" builtinId="8" hidden="1"/>
    <cellStyle name="Hipervínculo" xfId="53442" builtinId="8" hidden="1"/>
    <cellStyle name="Hipervínculo" xfId="53444" builtinId="8" hidden="1"/>
    <cellStyle name="Hipervínculo" xfId="53446" builtinId="8" hidden="1"/>
    <cellStyle name="Hipervínculo" xfId="53448" builtinId="8" hidden="1"/>
    <cellStyle name="Hipervínculo" xfId="53450" builtinId="8" hidden="1"/>
    <cellStyle name="Hipervínculo" xfId="53452" builtinId="8" hidden="1"/>
    <cellStyle name="Hipervínculo" xfId="53454" builtinId="8" hidden="1"/>
    <cellStyle name="Hipervínculo" xfId="53456" builtinId="8" hidden="1"/>
    <cellStyle name="Hipervínculo" xfId="53458" builtinId="8" hidden="1"/>
    <cellStyle name="Hipervínculo" xfId="53460" builtinId="8" hidden="1"/>
    <cellStyle name="Hipervínculo" xfId="53462" builtinId="8" hidden="1"/>
    <cellStyle name="Hipervínculo" xfId="53464" builtinId="8" hidden="1"/>
    <cellStyle name="Hipervínculo" xfId="53466" builtinId="8" hidden="1"/>
    <cellStyle name="Hipervínculo" xfId="53468" builtinId="8" hidden="1"/>
    <cellStyle name="Hipervínculo" xfId="53470" builtinId="8" hidden="1"/>
    <cellStyle name="Hipervínculo" xfId="53472" builtinId="8" hidden="1"/>
    <cellStyle name="Hipervínculo" xfId="53474" builtinId="8" hidden="1"/>
    <cellStyle name="Hipervínculo" xfId="53476" builtinId="8" hidden="1"/>
    <cellStyle name="Hipervínculo" xfId="53478" builtinId="8" hidden="1"/>
    <cellStyle name="Hipervínculo" xfId="53480" builtinId="8" hidden="1"/>
    <cellStyle name="Hipervínculo" xfId="53482" builtinId="8" hidden="1"/>
    <cellStyle name="Hipervínculo" xfId="53484" builtinId="8" hidden="1"/>
    <cellStyle name="Hipervínculo" xfId="53486" builtinId="8" hidden="1"/>
    <cellStyle name="Hipervínculo" xfId="53488" builtinId="8" hidden="1"/>
    <cellStyle name="Hipervínculo" xfId="53490" builtinId="8" hidden="1"/>
    <cellStyle name="Hipervínculo" xfId="53492" builtinId="8" hidden="1"/>
    <cellStyle name="Hipervínculo" xfId="53494" builtinId="8" hidden="1"/>
    <cellStyle name="Hipervínculo" xfId="53496" builtinId="8" hidden="1"/>
    <cellStyle name="Hipervínculo" xfId="53498" builtinId="8" hidden="1"/>
    <cellStyle name="Hipervínculo" xfId="53500" builtinId="8" hidden="1"/>
    <cellStyle name="Hipervínculo" xfId="53502" builtinId="8" hidden="1"/>
    <cellStyle name="Hipervínculo" xfId="53504" builtinId="8" hidden="1"/>
    <cellStyle name="Hipervínculo" xfId="53506" builtinId="8" hidden="1"/>
    <cellStyle name="Hipervínculo" xfId="53508" builtinId="8" hidden="1"/>
    <cellStyle name="Hipervínculo" xfId="53510" builtinId="8" hidden="1"/>
    <cellStyle name="Hipervínculo" xfId="53512" builtinId="8" hidden="1"/>
    <cellStyle name="Hipervínculo" xfId="53514" builtinId="8" hidden="1"/>
    <cellStyle name="Hipervínculo" xfId="53516" builtinId="8" hidden="1"/>
    <cellStyle name="Hipervínculo" xfId="53518" builtinId="8" hidden="1"/>
    <cellStyle name="Hipervínculo" xfId="53520" builtinId="8" hidden="1"/>
    <cellStyle name="Hipervínculo" xfId="53522" builtinId="8" hidden="1"/>
    <cellStyle name="Hipervínculo" xfId="53524" builtinId="8" hidden="1"/>
    <cellStyle name="Hipervínculo" xfId="53526" builtinId="8" hidden="1"/>
    <cellStyle name="Hipervínculo" xfId="53528" builtinId="8" hidden="1"/>
    <cellStyle name="Hipervínculo" xfId="53530" builtinId="8" hidden="1"/>
    <cellStyle name="Hipervínculo" xfId="53532" builtinId="8" hidden="1"/>
    <cellStyle name="Hipervínculo" xfId="53534" builtinId="8" hidden="1"/>
    <cellStyle name="Hipervínculo" xfId="53536" builtinId="8" hidden="1"/>
    <cellStyle name="Hipervínculo" xfId="53538" builtinId="8" hidden="1"/>
    <cellStyle name="Hipervínculo" xfId="53540" builtinId="8" hidden="1"/>
    <cellStyle name="Hipervínculo" xfId="53542" builtinId="8" hidden="1"/>
    <cellStyle name="Hipervínculo" xfId="53544" builtinId="8" hidden="1"/>
    <cellStyle name="Hipervínculo" xfId="53546" builtinId="8" hidden="1"/>
    <cellStyle name="Hipervínculo" xfId="53548" builtinId="8" hidden="1"/>
    <cellStyle name="Hipervínculo" xfId="53550" builtinId="8" hidden="1"/>
    <cellStyle name="Hipervínculo" xfId="53552" builtinId="8" hidden="1"/>
    <cellStyle name="Hipervínculo" xfId="53554" builtinId="8" hidden="1"/>
    <cellStyle name="Hipervínculo" xfId="53556" builtinId="8" hidden="1"/>
    <cellStyle name="Hipervínculo" xfId="53558" builtinId="8" hidden="1"/>
    <cellStyle name="Hipervínculo" xfId="53560" builtinId="8" hidden="1"/>
    <cellStyle name="Hipervínculo" xfId="53562" builtinId="8" hidden="1"/>
    <cellStyle name="Hipervínculo" xfId="53564" builtinId="8" hidden="1"/>
    <cellStyle name="Hipervínculo" xfId="53566" builtinId="8" hidden="1"/>
    <cellStyle name="Hipervínculo" xfId="53568" builtinId="8" hidden="1"/>
    <cellStyle name="Hipervínculo" xfId="53570" builtinId="8" hidden="1"/>
    <cellStyle name="Hipervínculo" xfId="53572" builtinId="8" hidden="1"/>
    <cellStyle name="Hipervínculo" xfId="53574" builtinId="8" hidden="1"/>
    <cellStyle name="Hipervínculo" xfId="53576" builtinId="8" hidden="1"/>
    <cellStyle name="Hipervínculo" xfId="53578" builtinId="8" hidden="1"/>
    <cellStyle name="Hipervínculo" xfId="53580" builtinId="8" hidden="1"/>
    <cellStyle name="Hipervínculo" xfId="53582" builtinId="8" hidden="1"/>
    <cellStyle name="Hipervínculo" xfId="53584" builtinId="8" hidden="1"/>
    <cellStyle name="Hipervínculo" xfId="53586" builtinId="8" hidden="1"/>
    <cellStyle name="Hipervínculo" xfId="53588" builtinId="8" hidden="1"/>
    <cellStyle name="Hipervínculo" xfId="53590" builtinId="8" hidden="1"/>
    <cellStyle name="Hipervínculo" xfId="53592" builtinId="8" hidden="1"/>
    <cellStyle name="Hipervínculo" xfId="53594" builtinId="8" hidden="1"/>
    <cellStyle name="Hipervínculo" xfId="53596" builtinId="8" hidden="1"/>
    <cellStyle name="Hipervínculo" xfId="53598" builtinId="8" hidden="1"/>
    <cellStyle name="Hipervínculo" xfId="53600" builtinId="8" hidden="1"/>
    <cellStyle name="Hipervínculo" xfId="53602" builtinId="8" hidden="1"/>
    <cellStyle name="Hipervínculo" xfId="53604" builtinId="8" hidden="1"/>
    <cellStyle name="Hipervínculo" xfId="53606" builtinId="8" hidden="1"/>
    <cellStyle name="Hipervínculo" xfId="53608" builtinId="8" hidden="1"/>
    <cellStyle name="Hipervínculo" xfId="53610" builtinId="8" hidden="1"/>
    <cellStyle name="Hipervínculo" xfId="53612" builtinId="8" hidden="1"/>
    <cellStyle name="Hipervínculo" xfId="53614" builtinId="8" hidden="1"/>
    <cellStyle name="Hipervínculo" xfId="53616" builtinId="8" hidden="1"/>
    <cellStyle name="Hipervínculo" xfId="53618" builtinId="8" hidden="1"/>
    <cellStyle name="Hipervínculo" xfId="53620" builtinId="8" hidden="1"/>
    <cellStyle name="Hipervínculo" xfId="53622" builtinId="8" hidden="1"/>
    <cellStyle name="Hipervínculo" xfId="53624" builtinId="8" hidden="1"/>
    <cellStyle name="Hipervínculo" xfId="53626" builtinId="8" hidden="1"/>
    <cellStyle name="Hipervínculo" xfId="53628" builtinId="8" hidden="1"/>
    <cellStyle name="Hipervínculo" xfId="53630" builtinId="8" hidden="1"/>
    <cellStyle name="Hipervínculo" xfId="53632" builtinId="8" hidden="1"/>
    <cellStyle name="Hipervínculo" xfId="53634" builtinId="8" hidden="1"/>
    <cellStyle name="Hipervínculo" xfId="53636" builtinId="8" hidden="1"/>
    <cellStyle name="Hipervínculo" xfId="53638" builtinId="8" hidden="1"/>
    <cellStyle name="Hipervínculo" xfId="53640" builtinId="8" hidden="1"/>
    <cellStyle name="Hipervínculo" xfId="53642" builtinId="8" hidden="1"/>
    <cellStyle name="Hipervínculo" xfId="53644" builtinId="8" hidden="1"/>
    <cellStyle name="Hipervínculo" xfId="53646" builtinId="8" hidden="1"/>
    <cellStyle name="Hipervínculo" xfId="53648" builtinId="8" hidden="1"/>
    <cellStyle name="Hipervínculo" xfId="53650" builtinId="8" hidden="1"/>
    <cellStyle name="Hipervínculo" xfId="53652" builtinId="8" hidden="1"/>
    <cellStyle name="Hipervínculo" xfId="53654" builtinId="8" hidden="1"/>
    <cellStyle name="Hipervínculo" xfId="53656" builtinId="8" hidden="1"/>
    <cellStyle name="Hipervínculo" xfId="53658" builtinId="8" hidden="1"/>
    <cellStyle name="Hipervínculo" xfId="53660" builtinId="8" hidden="1"/>
    <cellStyle name="Hipervínculo" xfId="53662" builtinId="8" hidden="1"/>
    <cellStyle name="Hipervínculo" xfId="53664" builtinId="8" hidden="1"/>
    <cellStyle name="Hipervínculo" xfId="53666" builtinId="8" hidden="1"/>
    <cellStyle name="Hipervínculo" xfId="53668" builtinId="8" hidden="1"/>
    <cellStyle name="Hipervínculo" xfId="53670" builtinId="8" hidden="1"/>
    <cellStyle name="Hipervínculo" xfId="53672" builtinId="8" hidden="1"/>
    <cellStyle name="Hipervínculo" xfId="53674" builtinId="8" hidden="1"/>
    <cellStyle name="Hipervínculo" xfId="53676" builtinId="8" hidden="1"/>
    <cellStyle name="Hipervínculo" xfId="53678" builtinId="8" hidden="1"/>
    <cellStyle name="Hipervínculo" xfId="53680" builtinId="8" hidden="1"/>
    <cellStyle name="Hipervínculo" xfId="53682" builtinId="8" hidden="1"/>
    <cellStyle name="Hipervínculo" xfId="53684" builtinId="8" hidden="1"/>
    <cellStyle name="Hipervínculo" xfId="53686" builtinId="8" hidden="1"/>
    <cellStyle name="Hipervínculo" xfId="53688" builtinId="8" hidden="1"/>
    <cellStyle name="Hipervínculo" xfId="53690" builtinId="8" hidden="1"/>
    <cellStyle name="Hipervínculo" xfId="53692" builtinId="8" hidden="1"/>
    <cellStyle name="Hipervínculo" xfId="53694" builtinId="8" hidden="1"/>
    <cellStyle name="Hipervínculo" xfId="53696" builtinId="8" hidden="1"/>
    <cellStyle name="Hipervínculo" xfId="53698" builtinId="8" hidden="1"/>
    <cellStyle name="Hipervínculo" xfId="53700" builtinId="8" hidden="1"/>
    <cellStyle name="Hipervínculo" xfId="53702" builtinId="8" hidden="1"/>
    <cellStyle name="Hipervínculo" xfId="53704" builtinId="8" hidden="1"/>
    <cellStyle name="Hipervínculo" xfId="53706" builtinId="8" hidden="1"/>
    <cellStyle name="Hipervínculo" xfId="53708" builtinId="8" hidden="1"/>
    <cellStyle name="Hipervínculo" xfId="53710" builtinId="8" hidden="1"/>
    <cellStyle name="Hipervínculo" xfId="53712" builtinId="8" hidden="1"/>
    <cellStyle name="Hipervínculo" xfId="53714" builtinId="8" hidden="1"/>
    <cellStyle name="Hipervínculo" xfId="53716" builtinId="8" hidden="1"/>
    <cellStyle name="Hipervínculo" xfId="53718" builtinId="8" hidden="1"/>
    <cellStyle name="Hipervínculo" xfId="53720" builtinId="8" hidden="1"/>
    <cellStyle name="Hipervínculo" xfId="53722" builtinId="8" hidden="1"/>
    <cellStyle name="Hipervínculo" xfId="53724" builtinId="8" hidden="1"/>
    <cellStyle name="Hipervínculo" xfId="53726" builtinId="8" hidden="1"/>
    <cellStyle name="Hipervínculo" xfId="53728" builtinId="8" hidden="1"/>
    <cellStyle name="Hipervínculo" xfId="53730" builtinId="8" hidden="1"/>
    <cellStyle name="Hipervínculo" xfId="53732" builtinId="8" hidden="1"/>
    <cellStyle name="Hipervínculo" xfId="53734" builtinId="8" hidden="1"/>
    <cellStyle name="Hipervínculo" xfId="53736" builtinId="8" hidden="1"/>
    <cellStyle name="Hipervínculo" xfId="53738" builtinId="8" hidden="1"/>
    <cellStyle name="Hipervínculo" xfId="53740" builtinId="8" hidden="1"/>
    <cellStyle name="Hipervínculo" xfId="53742" builtinId="8" hidden="1"/>
    <cellStyle name="Hipervínculo" xfId="53744" builtinId="8" hidden="1"/>
    <cellStyle name="Hipervínculo" xfId="53746" builtinId="8" hidden="1"/>
    <cellStyle name="Hipervínculo" xfId="53748" builtinId="8" hidden="1"/>
    <cellStyle name="Hipervínculo" xfId="53750" builtinId="8" hidden="1"/>
    <cellStyle name="Hipervínculo" xfId="53752" builtinId="8" hidden="1"/>
    <cellStyle name="Hipervínculo" xfId="53754" builtinId="8" hidden="1"/>
    <cellStyle name="Hipervínculo" xfId="53756" builtinId="8" hidden="1"/>
    <cellStyle name="Hipervínculo" xfId="53758" builtinId="8" hidden="1"/>
    <cellStyle name="Hipervínculo" xfId="53760" builtinId="8" hidden="1"/>
    <cellStyle name="Hipervínculo" xfId="53762" builtinId="8" hidden="1"/>
    <cellStyle name="Hipervínculo" xfId="53764" builtinId="8" hidden="1"/>
    <cellStyle name="Hipervínculo" xfId="53766" builtinId="8" hidden="1"/>
    <cellStyle name="Hipervínculo" xfId="53768" builtinId="8" hidden="1"/>
    <cellStyle name="Hipervínculo" xfId="53770" builtinId="8" hidden="1"/>
    <cellStyle name="Hipervínculo" xfId="53772" builtinId="8" hidden="1"/>
    <cellStyle name="Hipervínculo" xfId="53774" builtinId="8" hidden="1"/>
    <cellStyle name="Hipervínculo" xfId="53776" builtinId="8" hidden="1"/>
    <cellStyle name="Hipervínculo" xfId="53778" builtinId="8" hidden="1"/>
    <cellStyle name="Hipervínculo" xfId="53780" builtinId="8" hidden="1"/>
    <cellStyle name="Hipervínculo" xfId="53782" builtinId="8" hidden="1"/>
    <cellStyle name="Hipervínculo" xfId="53784" builtinId="8" hidden="1"/>
    <cellStyle name="Hipervínculo" xfId="53786" builtinId="8" hidden="1"/>
    <cellStyle name="Hipervínculo" xfId="53788" builtinId="8" hidden="1"/>
    <cellStyle name="Hipervínculo" xfId="53790" builtinId="8" hidden="1"/>
    <cellStyle name="Hipervínculo" xfId="53792" builtinId="8" hidden="1"/>
    <cellStyle name="Hipervínculo" xfId="53794" builtinId="8" hidden="1"/>
    <cellStyle name="Hipervínculo" xfId="53796" builtinId="8" hidden="1"/>
    <cellStyle name="Hipervínculo" xfId="53798" builtinId="8" hidden="1"/>
    <cellStyle name="Hipervínculo" xfId="53800" builtinId="8" hidden="1"/>
    <cellStyle name="Hipervínculo" xfId="53802" builtinId="8" hidden="1"/>
    <cellStyle name="Hipervínculo" xfId="53804" builtinId="8" hidden="1"/>
    <cellStyle name="Hipervínculo" xfId="53806" builtinId="8" hidden="1"/>
    <cellStyle name="Hipervínculo" xfId="53808" builtinId="8" hidden="1"/>
    <cellStyle name="Hipervínculo" xfId="53810" builtinId="8" hidden="1"/>
    <cellStyle name="Hipervínculo" xfId="53812" builtinId="8" hidden="1"/>
    <cellStyle name="Hipervínculo" xfId="53814" builtinId="8" hidden="1"/>
    <cellStyle name="Hipervínculo" xfId="53816" builtinId="8" hidden="1"/>
    <cellStyle name="Hipervínculo" xfId="53818" builtinId="8" hidden="1"/>
    <cellStyle name="Hipervínculo" xfId="53820" builtinId="8" hidden="1"/>
    <cellStyle name="Hipervínculo" xfId="53822" builtinId="8" hidden="1"/>
    <cellStyle name="Hipervínculo" xfId="53824" builtinId="8" hidden="1"/>
    <cellStyle name="Hipervínculo" xfId="53826" builtinId="8" hidden="1"/>
    <cellStyle name="Hipervínculo" xfId="53828" builtinId="8" hidden="1"/>
    <cellStyle name="Hipervínculo" xfId="53830" builtinId="8" hidden="1"/>
    <cellStyle name="Hipervínculo" xfId="53832" builtinId="8" hidden="1"/>
    <cellStyle name="Hipervínculo" xfId="53834" builtinId="8" hidden="1"/>
    <cellStyle name="Hipervínculo" xfId="53836" builtinId="8" hidden="1"/>
    <cellStyle name="Hipervínculo" xfId="53838" builtinId="8" hidden="1"/>
    <cellStyle name="Hipervínculo" xfId="53840" builtinId="8" hidden="1"/>
    <cellStyle name="Hipervínculo" xfId="53842" builtinId="8" hidden="1"/>
    <cellStyle name="Hipervínculo" xfId="53844" builtinId="8" hidden="1"/>
    <cellStyle name="Hipervínculo" xfId="53846" builtinId="8" hidden="1"/>
    <cellStyle name="Hipervínculo" xfId="53848" builtinId="8" hidden="1"/>
    <cellStyle name="Hipervínculo" xfId="53850" builtinId="8" hidden="1"/>
    <cellStyle name="Hipervínculo" xfId="53852" builtinId="8" hidden="1"/>
    <cellStyle name="Hipervínculo" xfId="53854" builtinId="8" hidden="1"/>
    <cellStyle name="Hipervínculo" xfId="53856" builtinId="8" hidden="1"/>
    <cellStyle name="Hipervínculo" xfId="53858" builtinId="8" hidden="1"/>
    <cellStyle name="Hipervínculo" xfId="53860" builtinId="8" hidden="1"/>
    <cellStyle name="Hipervínculo" xfId="53862" builtinId="8" hidden="1"/>
    <cellStyle name="Hipervínculo" xfId="53864" builtinId="8" hidden="1"/>
    <cellStyle name="Hipervínculo" xfId="53866" builtinId="8" hidden="1"/>
    <cellStyle name="Hipervínculo" xfId="53868" builtinId="8" hidden="1"/>
    <cellStyle name="Hipervínculo" xfId="53870" builtinId="8" hidden="1"/>
    <cellStyle name="Hipervínculo" xfId="53872" builtinId="8" hidden="1"/>
    <cellStyle name="Hipervínculo" xfId="53874" builtinId="8" hidden="1"/>
    <cellStyle name="Hipervínculo" xfId="53876" builtinId="8" hidden="1"/>
    <cellStyle name="Hipervínculo" xfId="53878" builtinId="8" hidden="1"/>
    <cellStyle name="Hipervínculo" xfId="53880" builtinId="8" hidden="1"/>
    <cellStyle name="Hipervínculo" xfId="53882" builtinId="8" hidden="1"/>
    <cellStyle name="Hipervínculo" xfId="53884" builtinId="8" hidden="1"/>
    <cellStyle name="Hipervínculo" xfId="53886" builtinId="8" hidden="1"/>
    <cellStyle name="Hipervínculo" xfId="53888" builtinId="8" hidden="1"/>
    <cellStyle name="Hipervínculo" xfId="53890" builtinId="8" hidden="1"/>
    <cellStyle name="Hipervínculo" xfId="53892" builtinId="8" hidden="1"/>
    <cellStyle name="Hipervínculo" xfId="53894" builtinId="8" hidden="1"/>
    <cellStyle name="Hipervínculo" xfId="53896" builtinId="8" hidden="1"/>
    <cellStyle name="Hipervínculo" xfId="53898" builtinId="8" hidden="1"/>
    <cellStyle name="Hipervínculo" xfId="53900" builtinId="8" hidden="1"/>
    <cellStyle name="Hipervínculo" xfId="53902" builtinId="8" hidden="1"/>
    <cellStyle name="Hipervínculo" xfId="53904" builtinId="8" hidden="1"/>
    <cellStyle name="Hipervínculo" xfId="53906" builtinId="8" hidden="1"/>
    <cellStyle name="Hipervínculo" xfId="53908" builtinId="8" hidden="1"/>
    <cellStyle name="Hipervínculo" xfId="53910" builtinId="8" hidden="1"/>
    <cellStyle name="Hipervínculo" xfId="53912" builtinId="8" hidden="1"/>
    <cellStyle name="Hipervínculo" xfId="53914" builtinId="8" hidden="1"/>
    <cellStyle name="Hipervínculo" xfId="53916" builtinId="8" hidden="1"/>
    <cellStyle name="Hipervínculo" xfId="53918" builtinId="8" hidden="1"/>
    <cellStyle name="Hipervínculo" xfId="53920" builtinId="8" hidden="1"/>
    <cellStyle name="Hipervínculo" xfId="53922" builtinId="8" hidden="1"/>
    <cellStyle name="Hipervínculo" xfId="53924" builtinId="8" hidden="1"/>
    <cellStyle name="Hipervínculo" xfId="53926" builtinId="8" hidden="1"/>
    <cellStyle name="Hipervínculo" xfId="53928" builtinId="8" hidden="1"/>
    <cellStyle name="Hipervínculo" xfId="53930" builtinId="8" hidden="1"/>
    <cellStyle name="Hipervínculo" xfId="53932" builtinId="8" hidden="1"/>
    <cellStyle name="Hipervínculo" xfId="53934" builtinId="8" hidden="1"/>
    <cellStyle name="Hipervínculo" xfId="53936" builtinId="8" hidden="1"/>
    <cellStyle name="Hipervínculo" xfId="53938" builtinId="8" hidden="1"/>
    <cellStyle name="Hipervínculo" xfId="53940" builtinId="8" hidden="1"/>
    <cellStyle name="Hipervínculo" xfId="53942" builtinId="8" hidden="1"/>
    <cellStyle name="Hipervínculo" xfId="53944" builtinId="8" hidden="1"/>
    <cellStyle name="Hipervínculo" xfId="53946" builtinId="8" hidden="1"/>
    <cellStyle name="Hipervínculo" xfId="53948" builtinId="8" hidden="1"/>
    <cellStyle name="Hipervínculo" xfId="53950" builtinId="8" hidden="1"/>
    <cellStyle name="Hipervínculo" xfId="53952" builtinId="8" hidden="1"/>
    <cellStyle name="Hipervínculo" xfId="53954" builtinId="8" hidden="1"/>
    <cellStyle name="Hipervínculo" xfId="53956" builtinId="8" hidden="1"/>
    <cellStyle name="Hipervínculo" xfId="53958" builtinId="8" hidden="1"/>
    <cellStyle name="Hipervínculo" xfId="53960" builtinId="8" hidden="1"/>
    <cellStyle name="Hipervínculo" xfId="53962" builtinId="8" hidden="1"/>
    <cellStyle name="Hipervínculo" xfId="53964" builtinId="8" hidden="1"/>
    <cellStyle name="Hipervínculo" xfId="53966" builtinId="8" hidden="1"/>
    <cellStyle name="Hipervínculo" xfId="53968" builtinId="8" hidden="1"/>
    <cellStyle name="Hipervínculo" xfId="53970" builtinId="8" hidden="1"/>
    <cellStyle name="Hipervínculo" xfId="53972" builtinId="8" hidden="1"/>
    <cellStyle name="Hipervínculo" xfId="53974" builtinId="8" hidden="1"/>
    <cellStyle name="Hipervínculo" xfId="53976" builtinId="8" hidden="1"/>
    <cellStyle name="Hipervínculo" xfId="53978" builtinId="8" hidden="1"/>
    <cellStyle name="Hipervínculo" xfId="53980" builtinId="8" hidden="1"/>
    <cellStyle name="Hipervínculo" xfId="53982" builtinId="8" hidden="1"/>
    <cellStyle name="Hipervínculo" xfId="53984" builtinId="8" hidden="1"/>
    <cellStyle name="Hipervínculo" xfId="53986" builtinId="8" hidden="1"/>
    <cellStyle name="Hipervínculo" xfId="53988" builtinId="8" hidden="1"/>
    <cellStyle name="Hipervínculo" xfId="53990" builtinId="8" hidden="1"/>
    <cellStyle name="Hipervínculo" xfId="53992" builtinId="8" hidden="1"/>
    <cellStyle name="Hipervínculo" xfId="53994" builtinId="8" hidden="1"/>
    <cellStyle name="Hipervínculo" xfId="53996" builtinId="8" hidden="1"/>
    <cellStyle name="Hipervínculo" xfId="53998" builtinId="8" hidden="1"/>
    <cellStyle name="Hipervínculo" xfId="54000" builtinId="8" hidden="1"/>
    <cellStyle name="Hipervínculo" xfId="54002" builtinId="8" hidden="1"/>
    <cellStyle name="Hipervínculo" xfId="54004" builtinId="8" hidden="1"/>
    <cellStyle name="Hipervínculo" xfId="54006" builtinId="8" hidden="1"/>
    <cellStyle name="Hipervínculo" xfId="54008" builtinId="8" hidden="1"/>
    <cellStyle name="Hipervínculo" xfId="54010" builtinId="8" hidden="1"/>
    <cellStyle name="Hipervínculo" xfId="54012" builtinId="8" hidden="1"/>
    <cellStyle name="Hipervínculo" xfId="54014" builtinId="8" hidden="1"/>
    <cellStyle name="Hipervínculo" xfId="54016" builtinId="8" hidden="1"/>
    <cellStyle name="Hipervínculo" xfId="54018" builtinId="8" hidden="1"/>
    <cellStyle name="Hipervínculo" xfId="54020" builtinId="8" hidden="1"/>
    <cellStyle name="Hipervínculo" xfId="54022" builtinId="8" hidden="1"/>
    <cellStyle name="Hipervínculo" xfId="54024" builtinId="8" hidden="1"/>
    <cellStyle name="Hipervínculo" xfId="54026" builtinId="8" hidden="1"/>
    <cellStyle name="Hipervínculo" xfId="54028" builtinId="8" hidden="1"/>
    <cellStyle name="Hipervínculo" xfId="54030" builtinId="8" hidden="1"/>
    <cellStyle name="Hipervínculo" xfId="54032" builtinId="8" hidden="1"/>
    <cellStyle name="Hipervínculo" xfId="54034" builtinId="8" hidden="1"/>
    <cellStyle name="Hipervínculo" xfId="54036" builtinId="8" hidden="1"/>
    <cellStyle name="Hipervínculo" xfId="54038" builtinId="8" hidden="1"/>
    <cellStyle name="Hipervínculo" xfId="54040" builtinId="8" hidden="1"/>
    <cellStyle name="Hipervínculo" xfId="54042" builtinId="8" hidden="1"/>
    <cellStyle name="Hipervínculo" xfId="54044" builtinId="8" hidden="1"/>
    <cellStyle name="Hipervínculo" xfId="54046" builtinId="8" hidden="1"/>
    <cellStyle name="Hipervínculo" xfId="54048" builtinId="8" hidden="1"/>
    <cellStyle name="Hipervínculo" xfId="54050" builtinId="8" hidden="1"/>
    <cellStyle name="Hipervínculo" xfId="54052" builtinId="8" hidden="1"/>
    <cellStyle name="Hipervínculo" xfId="54054" builtinId="8" hidden="1"/>
    <cellStyle name="Hipervínculo" xfId="54056" builtinId="8" hidden="1"/>
    <cellStyle name="Hipervínculo" xfId="54058" builtinId="8" hidden="1"/>
    <cellStyle name="Hipervínculo" xfId="54060" builtinId="8" hidden="1"/>
    <cellStyle name="Hipervínculo" xfId="54062" builtinId="8" hidden="1"/>
    <cellStyle name="Hipervínculo" xfId="54064" builtinId="8" hidden="1"/>
    <cellStyle name="Hipervínculo" xfId="54066" builtinId="8" hidden="1"/>
    <cellStyle name="Hipervínculo" xfId="54068" builtinId="8" hidden="1"/>
    <cellStyle name="Hipervínculo" xfId="54070" builtinId="8" hidden="1"/>
    <cellStyle name="Hipervínculo" xfId="54072" builtinId="8" hidden="1"/>
    <cellStyle name="Hipervínculo" xfId="54074" builtinId="8" hidden="1"/>
    <cellStyle name="Hipervínculo" xfId="54076" builtinId="8" hidden="1"/>
    <cellStyle name="Hipervínculo" xfId="54078" builtinId="8" hidden="1"/>
    <cellStyle name="Hipervínculo" xfId="54080" builtinId="8" hidden="1"/>
    <cellStyle name="Hipervínculo" xfId="54082" builtinId="8" hidden="1"/>
    <cellStyle name="Hipervínculo" xfId="54084" builtinId="8" hidden="1"/>
    <cellStyle name="Hipervínculo" xfId="54086" builtinId="8" hidden="1"/>
    <cellStyle name="Hipervínculo" xfId="54088" builtinId="8" hidden="1"/>
    <cellStyle name="Hipervínculo" xfId="54090" builtinId="8" hidden="1"/>
    <cellStyle name="Hipervínculo" xfId="54092" builtinId="8" hidden="1"/>
    <cellStyle name="Hipervínculo" xfId="54094" builtinId="8" hidden="1"/>
    <cellStyle name="Hipervínculo" xfId="54096" builtinId="8" hidden="1"/>
    <cellStyle name="Hipervínculo" xfId="54098" builtinId="8" hidden="1"/>
    <cellStyle name="Hipervínculo" xfId="54100" builtinId="8" hidden="1"/>
    <cellStyle name="Hipervínculo" xfId="54102" builtinId="8" hidden="1"/>
    <cellStyle name="Hipervínculo" xfId="54104" builtinId="8" hidden="1"/>
    <cellStyle name="Hipervínculo" xfId="54106" builtinId="8" hidden="1"/>
    <cellStyle name="Hipervínculo" xfId="54108" builtinId="8" hidden="1"/>
    <cellStyle name="Hipervínculo" xfId="54110" builtinId="8" hidden="1"/>
    <cellStyle name="Hipervínculo" xfId="54112" builtinId="8" hidden="1"/>
    <cellStyle name="Hipervínculo" xfId="54114" builtinId="8" hidden="1"/>
    <cellStyle name="Hipervínculo" xfId="54116" builtinId="8" hidden="1"/>
    <cellStyle name="Hipervínculo" xfId="54118" builtinId="8" hidden="1"/>
    <cellStyle name="Hipervínculo" xfId="54120" builtinId="8" hidden="1"/>
    <cellStyle name="Hipervínculo" xfId="54122" builtinId="8" hidden="1"/>
    <cellStyle name="Hipervínculo" xfId="54124" builtinId="8" hidden="1"/>
    <cellStyle name="Hipervínculo" xfId="54126" builtinId="8" hidden="1"/>
    <cellStyle name="Hipervínculo" xfId="54128" builtinId="8" hidden="1"/>
    <cellStyle name="Hipervínculo" xfId="54130" builtinId="8" hidden="1"/>
    <cellStyle name="Hipervínculo" xfId="54132" builtinId="8" hidden="1"/>
    <cellStyle name="Hipervínculo" xfId="54134" builtinId="8" hidden="1"/>
    <cellStyle name="Hipervínculo" xfId="54136" builtinId="8" hidden="1"/>
    <cellStyle name="Hipervínculo" xfId="54138" builtinId="8" hidden="1"/>
    <cellStyle name="Hipervínculo" xfId="54140" builtinId="8" hidden="1"/>
    <cellStyle name="Hipervínculo" xfId="54142" builtinId="8" hidden="1"/>
    <cellStyle name="Hipervínculo" xfId="54144" builtinId="8" hidden="1"/>
    <cellStyle name="Hipervínculo" xfId="54146" builtinId="8" hidden="1"/>
    <cellStyle name="Hipervínculo" xfId="54148" builtinId="8" hidden="1"/>
    <cellStyle name="Hipervínculo" xfId="54150" builtinId="8" hidden="1"/>
    <cellStyle name="Hipervínculo" xfId="54152" builtinId="8" hidden="1"/>
    <cellStyle name="Hipervínculo" xfId="54154" builtinId="8" hidden="1"/>
    <cellStyle name="Hipervínculo" xfId="54156" builtinId="8" hidden="1"/>
    <cellStyle name="Hipervínculo" xfId="54158" builtinId="8" hidden="1"/>
    <cellStyle name="Hipervínculo" xfId="54160" builtinId="8" hidden="1"/>
    <cellStyle name="Hipervínculo" xfId="54162" builtinId="8" hidden="1"/>
    <cellStyle name="Hipervínculo" xfId="54164" builtinId="8" hidden="1"/>
    <cellStyle name="Hipervínculo" xfId="54166" builtinId="8" hidden="1"/>
    <cellStyle name="Hipervínculo" xfId="54168" builtinId="8" hidden="1"/>
    <cellStyle name="Hipervínculo" xfId="54170" builtinId="8" hidden="1"/>
    <cellStyle name="Hipervínculo" xfId="54172" builtinId="8" hidden="1"/>
    <cellStyle name="Hipervínculo" xfId="54174" builtinId="8" hidden="1"/>
    <cellStyle name="Hipervínculo" xfId="54176" builtinId="8" hidden="1"/>
    <cellStyle name="Hipervínculo" xfId="54178" builtinId="8" hidden="1"/>
    <cellStyle name="Hipervínculo" xfId="54180" builtinId="8" hidden="1"/>
    <cellStyle name="Hipervínculo" xfId="54182" builtinId="8" hidden="1"/>
    <cellStyle name="Hipervínculo" xfId="54184" builtinId="8" hidden="1"/>
    <cellStyle name="Hipervínculo" xfId="54186" builtinId="8" hidden="1"/>
    <cellStyle name="Hipervínculo" xfId="54188" builtinId="8" hidden="1"/>
    <cellStyle name="Hipervínculo" xfId="54190" builtinId="8" hidden="1"/>
    <cellStyle name="Hipervínculo" xfId="54192" builtinId="8" hidden="1"/>
    <cellStyle name="Hipervínculo" xfId="54194" builtinId="8" hidden="1"/>
    <cellStyle name="Hipervínculo" xfId="54196" builtinId="8" hidden="1"/>
    <cellStyle name="Hipervínculo" xfId="54198" builtinId="8" hidden="1"/>
    <cellStyle name="Hipervínculo" xfId="54200" builtinId="8" hidden="1"/>
    <cellStyle name="Hipervínculo" xfId="54202" builtinId="8" hidden="1"/>
    <cellStyle name="Hipervínculo" xfId="54204" builtinId="8" hidden="1"/>
    <cellStyle name="Hipervínculo" xfId="54206" builtinId="8" hidden="1"/>
    <cellStyle name="Hipervínculo" xfId="54208" builtinId="8" hidden="1"/>
    <cellStyle name="Hipervínculo" xfId="54210" builtinId="8" hidden="1"/>
    <cellStyle name="Hipervínculo" xfId="54212" builtinId="8" hidden="1"/>
    <cellStyle name="Hipervínculo" xfId="54214" builtinId="8" hidden="1"/>
    <cellStyle name="Hipervínculo" xfId="54216" builtinId="8" hidden="1"/>
    <cellStyle name="Hipervínculo" xfId="54218" builtinId="8" hidden="1"/>
    <cellStyle name="Hipervínculo" xfId="54220" builtinId="8" hidden="1"/>
    <cellStyle name="Hipervínculo" xfId="54222" builtinId="8" hidden="1"/>
    <cellStyle name="Hipervínculo" xfId="54224" builtinId="8" hidden="1"/>
    <cellStyle name="Hipervínculo" xfId="54226" builtinId="8" hidden="1"/>
    <cellStyle name="Hipervínculo" xfId="54228" builtinId="8" hidden="1"/>
    <cellStyle name="Hipervínculo" xfId="54230" builtinId="8" hidden="1"/>
    <cellStyle name="Hipervínculo" xfId="54232" builtinId="8" hidden="1"/>
    <cellStyle name="Hipervínculo" xfId="54234" builtinId="8" hidden="1"/>
    <cellStyle name="Hipervínculo" xfId="54236" builtinId="8" hidden="1"/>
    <cellStyle name="Hipervínculo" xfId="54238" builtinId="8" hidden="1"/>
    <cellStyle name="Hipervínculo" xfId="54240" builtinId="8" hidden="1"/>
    <cellStyle name="Hipervínculo" xfId="54242" builtinId="8" hidden="1"/>
    <cellStyle name="Hipervínculo" xfId="54244" builtinId="8" hidden="1"/>
    <cellStyle name="Hipervínculo" xfId="54246" builtinId="8" hidden="1"/>
    <cellStyle name="Hipervínculo" xfId="54248" builtinId="8" hidden="1"/>
    <cellStyle name="Hipervínculo" xfId="54250" builtinId="8" hidden="1"/>
    <cellStyle name="Hipervínculo" xfId="54252" builtinId="8" hidden="1"/>
    <cellStyle name="Hipervínculo" xfId="54254" builtinId="8" hidden="1"/>
    <cellStyle name="Hipervínculo" xfId="54256" builtinId="8" hidden="1"/>
    <cellStyle name="Hipervínculo" xfId="54258" builtinId="8" hidden="1"/>
    <cellStyle name="Hipervínculo" xfId="54260" builtinId="8" hidden="1"/>
    <cellStyle name="Hipervínculo" xfId="54262" builtinId="8" hidden="1"/>
    <cellStyle name="Hipervínculo" xfId="54264" builtinId="8" hidden="1"/>
    <cellStyle name="Hipervínculo" xfId="54266" builtinId="8" hidden="1"/>
    <cellStyle name="Hipervínculo" xfId="54268" builtinId="8" hidden="1"/>
    <cellStyle name="Hipervínculo" xfId="54270" builtinId="8" hidden="1"/>
    <cellStyle name="Hipervínculo" xfId="54272" builtinId="8" hidden="1"/>
    <cellStyle name="Hipervínculo" xfId="54274" builtinId="8" hidden="1"/>
    <cellStyle name="Hipervínculo" xfId="54276" builtinId="8" hidden="1"/>
    <cellStyle name="Hipervínculo" xfId="54278" builtinId="8" hidden="1"/>
    <cellStyle name="Hipervínculo" xfId="54280" builtinId="8" hidden="1"/>
    <cellStyle name="Hipervínculo" xfId="54282" builtinId="8" hidden="1"/>
    <cellStyle name="Hipervínculo" xfId="54284" builtinId="8" hidden="1"/>
    <cellStyle name="Hipervínculo" xfId="54286" builtinId="8" hidden="1"/>
    <cellStyle name="Hipervínculo" xfId="54288" builtinId="8" hidden="1"/>
    <cellStyle name="Hipervínculo" xfId="54290" builtinId="8" hidden="1"/>
    <cellStyle name="Hipervínculo" xfId="54292" builtinId="8" hidden="1"/>
    <cellStyle name="Hipervínculo" xfId="54294" builtinId="8" hidden="1"/>
    <cellStyle name="Hipervínculo" xfId="54296" builtinId="8" hidden="1"/>
    <cellStyle name="Hipervínculo" xfId="54298" builtinId="8" hidden="1"/>
    <cellStyle name="Hipervínculo" xfId="54300" builtinId="8" hidden="1"/>
    <cellStyle name="Hipervínculo" xfId="54302" builtinId="8" hidden="1"/>
    <cellStyle name="Hipervínculo" xfId="54304" builtinId="8" hidden="1"/>
    <cellStyle name="Hipervínculo" xfId="54306" builtinId="8" hidden="1"/>
    <cellStyle name="Hipervínculo" xfId="54308" builtinId="8" hidden="1"/>
    <cellStyle name="Hipervínculo" xfId="54310" builtinId="8" hidden="1"/>
    <cellStyle name="Hipervínculo" xfId="54312" builtinId="8" hidden="1"/>
    <cellStyle name="Hipervínculo" xfId="54314" builtinId="8" hidden="1"/>
    <cellStyle name="Hipervínculo" xfId="54316" builtinId="8" hidden="1"/>
    <cellStyle name="Hipervínculo" xfId="54318" builtinId="8" hidden="1"/>
    <cellStyle name="Hipervínculo" xfId="54320" builtinId="8" hidden="1"/>
    <cellStyle name="Hipervínculo" xfId="54322" builtinId="8" hidden="1"/>
    <cellStyle name="Hipervínculo" xfId="54324" builtinId="8" hidden="1"/>
    <cellStyle name="Hipervínculo" xfId="54326" builtinId="8" hidden="1"/>
    <cellStyle name="Hipervínculo" xfId="54328" builtinId="8" hidden="1"/>
    <cellStyle name="Hipervínculo" xfId="54330" builtinId="8" hidden="1"/>
    <cellStyle name="Hipervínculo" xfId="54332" builtinId="8" hidden="1"/>
    <cellStyle name="Hipervínculo" xfId="54334" builtinId="8" hidden="1"/>
    <cellStyle name="Hipervínculo" xfId="54336" builtinId="8" hidden="1"/>
    <cellStyle name="Hipervínculo" xfId="54338" builtinId="8" hidden="1"/>
    <cellStyle name="Hipervínculo" xfId="54340" builtinId="8" hidden="1"/>
    <cellStyle name="Hipervínculo" xfId="54342" builtinId="8" hidden="1"/>
    <cellStyle name="Hipervínculo" xfId="54344" builtinId="8" hidden="1"/>
    <cellStyle name="Hipervínculo" xfId="54346" builtinId="8" hidden="1"/>
    <cellStyle name="Hipervínculo" xfId="54348" builtinId="8" hidden="1"/>
    <cellStyle name="Hipervínculo" xfId="54350" builtinId="8" hidden="1"/>
    <cellStyle name="Hipervínculo" xfId="54352" builtinId="8" hidden="1"/>
    <cellStyle name="Hipervínculo" xfId="54354" builtinId="8" hidden="1"/>
    <cellStyle name="Hipervínculo" xfId="54356" builtinId="8" hidden="1"/>
    <cellStyle name="Hipervínculo" xfId="54358" builtinId="8" hidden="1"/>
    <cellStyle name="Hipervínculo" xfId="54360" builtinId="8" hidden="1"/>
    <cellStyle name="Hipervínculo" xfId="54362" builtinId="8" hidden="1"/>
    <cellStyle name="Hipervínculo" xfId="54364" builtinId="8" hidden="1"/>
    <cellStyle name="Hipervínculo" xfId="54366" builtinId="8" hidden="1"/>
    <cellStyle name="Hipervínculo" xfId="54368" builtinId="8" hidden="1"/>
    <cellStyle name="Hipervínculo" xfId="54370" builtinId="8" hidden="1"/>
    <cellStyle name="Hipervínculo" xfId="54372" builtinId="8" hidden="1"/>
    <cellStyle name="Hipervínculo" xfId="54374" builtinId="8" hidden="1"/>
    <cellStyle name="Hipervínculo" xfId="54376" builtinId="8" hidden="1"/>
    <cellStyle name="Hipervínculo" xfId="54378" builtinId="8" hidden="1"/>
    <cellStyle name="Hipervínculo" xfId="54380" builtinId="8" hidden="1"/>
    <cellStyle name="Hipervínculo" xfId="54382" builtinId="8" hidden="1"/>
    <cellStyle name="Hipervínculo" xfId="54384" builtinId="8" hidden="1"/>
    <cellStyle name="Hipervínculo" xfId="54386" builtinId="8" hidden="1"/>
    <cellStyle name="Hipervínculo" xfId="54388" builtinId="8" hidden="1"/>
    <cellStyle name="Hipervínculo" xfId="54390" builtinId="8" hidden="1"/>
    <cellStyle name="Hipervínculo" xfId="54392" builtinId="8" hidden="1"/>
    <cellStyle name="Hipervínculo" xfId="54394" builtinId="8" hidden="1"/>
    <cellStyle name="Hipervínculo" xfId="54396" builtinId="8" hidden="1"/>
    <cellStyle name="Hipervínculo" xfId="54398" builtinId="8" hidden="1"/>
    <cellStyle name="Hipervínculo" xfId="54400" builtinId="8" hidden="1"/>
    <cellStyle name="Hipervínculo" xfId="54402" builtinId="8" hidden="1"/>
    <cellStyle name="Hipervínculo" xfId="54404" builtinId="8" hidden="1"/>
    <cellStyle name="Hipervínculo" xfId="54406" builtinId="8" hidden="1"/>
    <cellStyle name="Hipervínculo" xfId="54408" builtinId="8" hidden="1"/>
    <cellStyle name="Hipervínculo" xfId="54410" builtinId="8" hidden="1"/>
    <cellStyle name="Hipervínculo" xfId="54412" builtinId="8" hidden="1"/>
    <cellStyle name="Hipervínculo" xfId="54414" builtinId="8" hidden="1"/>
    <cellStyle name="Hipervínculo" xfId="54416" builtinId="8" hidden="1"/>
    <cellStyle name="Hipervínculo" xfId="54418" builtinId="8" hidden="1"/>
    <cellStyle name="Hipervínculo" xfId="54420" builtinId="8" hidden="1"/>
    <cellStyle name="Hipervínculo" xfId="54422" builtinId="8" hidden="1"/>
    <cellStyle name="Hipervínculo" xfId="54424" builtinId="8" hidden="1"/>
    <cellStyle name="Hipervínculo" xfId="54426" builtinId="8" hidden="1"/>
    <cellStyle name="Hipervínculo" xfId="54428" builtinId="8" hidden="1"/>
    <cellStyle name="Hipervínculo" xfId="54430" builtinId="8" hidden="1"/>
    <cellStyle name="Hipervínculo" xfId="54432" builtinId="8" hidden="1"/>
    <cellStyle name="Hipervínculo" xfId="54434" builtinId="8" hidden="1"/>
    <cellStyle name="Hipervínculo" xfId="54436" builtinId="8" hidden="1"/>
    <cellStyle name="Hipervínculo" xfId="54438" builtinId="8" hidden="1"/>
    <cellStyle name="Hipervínculo" xfId="54440" builtinId="8" hidden="1"/>
    <cellStyle name="Hipervínculo" xfId="54442" builtinId="8" hidden="1"/>
    <cellStyle name="Hipervínculo" xfId="54444" builtinId="8" hidden="1"/>
    <cellStyle name="Hipervínculo" xfId="54446" builtinId="8" hidden="1"/>
    <cellStyle name="Hipervínculo" xfId="54448" builtinId="8" hidden="1"/>
    <cellStyle name="Hipervínculo" xfId="54450" builtinId="8" hidden="1"/>
    <cellStyle name="Hipervínculo" xfId="54452" builtinId="8" hidden="1"/>
    <cellStyle name="Hipervínculo" xfId="54454" builtinId="8" hidden="1"/>
    <cellStyle name="Hipervínculo" xfId="54456" builtinId="8" hidden="1"/>
    <cellStyle name="Hipervínculo" xfId="54458" builtinId="8" hidden="1"/>
    <cellStyle name="Hipervínculo" xfId="54460" builtinId="8" hidden="1"/>
    <cellStyle name="Hipervínculo" xfId="54462" builtinId="8" hidden="1"/>
    <cellStyle name="Hipervínculo" xfId="54464" builtinId="8" hidden="1"/>
    <cellStyle name="Hipervínculo" xfId="54466" builtinId="8" hidden="1"/>
    <cellStyle name="Hipervínculo" xfId="54468" builtinId="8" hidden="1"/>
    <cellStyle name="Hipervínculo" xfId="54470" builtinId="8" hidden="1"/>
    <cellStyle name="Hipervínculo" xfId="54472" builtinId="8" hidden="1"/>
    <cellStyle name="Hipervínculo" xfId="54474" builtinId="8" hidden="1"/>
    <cellStyle name="Hipervínculo" xfId="54476" builtinId="8" hidden="1"/>
    <cellStyle name="Hipervínculo" xfId="54478" builtinId="8" hidden="1"/>
    <cellStyle name="Hipervínculo" xfId="54480" builtinId="8" hidden="1"/>
    <cellStyle name="Hipervínculo" xfId="54482" builtinId="8" hidden="1"/>
    <cellStyle name="Hipervínculo" xfId="54484" builtinId="8" hidden="1"/>
    <cellStyle name="Hipervínculo" xfId="54486" builtinId="8" hidden="1"/>
    <cellStyle name="Hipervínculo" xfId="54488" builtinId="8" hidden="1"/>
    <cellStyle name="Hipervínculo" xfId="54490" builtinId="8" hidden="1"/>
    <cellStyle name="Hipervínculo" xfId="54492" builtinId="8" hidden="1"/>
    <cellStyle name="Hipervínculo" xfId="54494" builtinId="8" hidden="1"/>
    <cellStyle name="Hipervínculo" xfId="54496" builtinId="8" hidden="1"/>
    <cellStyle name="Hipervínculo" xfId="54498" builtinId="8" hidden="1"/>
    <cellStyle name="Hipervínculo" xfId="54500" builtinId="8" hidden="1"/>
    <cellStyle name="Hipervínculo" xfId="54502" builtinId="8" hidden="1"/>
    <cellStyle name="Hipervínculo" xfId="54504" builtinId="8" hidden="1"/>
    <cellStyle name="Hipervínculo" xfId="54506" builtinId="8" hidden="1"/>
    <cellStyle name="Hipervínculo" xfId="54508" builtinId="8" hidden="1"/>
    <cellStyle name="Hipervínculo" xfId="54510" builtinId="8" hidden="1"/>
    <cellStyle name="Hipervínculo" xfId="54512" builtinId="8" hidden="1"/>
    <cellStyle name="Hipervínculo" xfId="54514" builtinId="8" hidden="1"/>
    <cellStyle name="Hipervínculo" xfId="54516" builtinId="8" hidden="1"/>
    <cellStyle name="Hipervínculo" xfId="54518" builtinId="8" hidden="1"/>
    <cellStyle name="Hipervínculo" xfId="54520" builtinId="8" hidden="1"/>
    <cellStyle name="Hipervínculo" xfId="54522" builtinId="8" hidden="1"/>
    <cellStyle name="Hipervínculo" xfId="54524" builtinId="8" hidden="1"/>
    <cellStyle name="Hipervínculo" xfId="54526" builtinId="8" hidden="1"/>
    <cellStyle name="Hipervínculo" xfId="54528" builtinId="8" hidden="1"/>
    <cellStyle name="Hipervínculo" xfId="54530" builtinId="8" hidden="1"/>
    <cellStyle name="Hipervínculo" xfId="54532" builtinId="8" hidden="1"/>
    <cellStyle name="Hipervínculo" xfId="54534" builtinId="8" hidden="1"/>
    <cellStyle name="Hipervínculo" xfId="54536" builtinId="8" hidden="1"/>
    <cellStyle name="Hipervínculo" xfId="54538" builtinId="8" hidden="1"/>
    <cellStyle name="Hipervínculo" xfId="54540" builtinId="8" hidden="1"/>
    <cellStyle name="Hipervínculo" xfId="54542" builtinId="8" hidden="1"/>
    <cellStyle name="Hipervínculo" xfId="54544" builtinId="8" hidden="1"/>
    <cellStyle name="Hipervínculo" xfId="54546" builtinId="8" hidden="1"/>
    <cellStyle name="Hipervínculo" xfId="54548" builtinId="8" hidden="1"/>
    <cellStyle name="Hipervínculo" xfId="54550" builtinId="8" hidden="1"/>
    <cellStyle name="Hipervínculo" xfId="54552" builtinId="8" hidden="1"/>
    <cellStyle name="Hipervínculo" xfId="54554" builtinId="8" hidden="1"/>
    <cellStyle name="Hipervínculo" xfId="54556" builtinId="8" hidden="1"/>
    <cellStyle name="Hipervínculo" xfId="54558" builtinId="8" hidden="1"/>
    <cellStyle name="Hipervínculo" xfId="54560" builtinId="8" hidden="1"/>
    <cellStyle name="Hipervínculo" xfId="54562" builtinId="8" hidden="1"/>
    <cellStyle name="Hipervínculo" xfId="54564" builtinId="8" hidden="1"/>
    <cellStyle name="Hipervínculo" xfId="54566" builtinId="8" hidden="1"/>
    <cellStyle name="Hipervínculo" xfId="54568" builtinId="8" hidden="1"/>
    <cellStyle name="Hipervínculo" xfId="54570" builtinId="8" hidden="1"/>
    <cellStyle name="Hipervínculo" xfId="54572" builtinId="8" hidden="1"/>
    <cellStyle name="Hipervínculo" xfId="54574" builtinId="8" hidden="1"/>
    <cellStyle name="Hipervínculo" xfId="54576" builtinId="8" hidden="1"/>
    <cellStyle name="Hipervínculo" xfId="54578" builtinId="8" hidden="1"/>
    <cellStyle name="Hipervínculo" xfId="54580" builtinId="8" hidden="1"/>
    <cellStyle name="Hipervínculo" xfId="54582" builtinId="8" hidden="1"/>
    <cellStyle name="Hipervínculo" xfId="54584" builtinId="8" hidden="1"/>
    <cellStyle name="Hipervínculo" xfId="54586" builtinId="8" hidden="1"/>
    <cellStyle name="Hipervínculo" xfId="54588" builtinId="8" hidden="1"/>
    <cellStyle name="Hipervínculo" xfId="54590" builtinId="8" hidden="1"/>
    <cellStyle name="Hipervínculo" xfId="54592" builtinId="8" hidden="1"/>
    <cellStyle name="Hipervínculo" xfId="54594" builtinId="8" hidden="1"/>
    <cellStyle name="Hipervínculo" xfId="54596" builtinId="8" hidden="1"/>
    <cellStyle name="Hipervínculo" xfId="54598" builtinId="8" hidden="1"/>
    <cellStyle name="Hipervínculo" xfId="54600" builtinId="8" hidden="1"/>
    <cellStyle name="Hipervínculo" xfId="54602" builtinId="8" hidden="1"/>
    <cellStyle name="Hipervínculo" xfId="54604" builtinId="8" hidden="1"/>
    <cellStyle name="Hipervínculo" xfId="54606" builtinId="8" hidden="1"/>
    <cellStyle name="Hipervínculo" xfId="54608" builtinId="8" hidden="1"/>
    <cellStyle name="Hipervínculo" xfId="54610" builtinId="8" hidden="1"/>
    <cellStyle name="Hipervínculo" xfId="54612" builtinId="8" hidden="1"/>
    <cellStyle name="Hipervínculo" xfId="54614" builtinId="8" hidden="1"/>
    <cellStyle name="Hipervínculo" xfId="54616" builtinId="8" hidden="1"/>
    <cellStyle name="Hipervínculo" xfId="54618" builtinId="8" hidden="1"/>
    <cellStyle name="Hipervínculo" xfId="54620" builtinId="8" hidden="1"/>
    <cellStyle name="Hipervínculo" xfId="54622" builtinId="8" hidden="1"/>
    <cellStyle name="Hipervínculo" xfId="54624" builtinId="8" hidden="1"/>
    <cellStyle name="Hipervínculo" xfId="54626" builtinId="8" hidden="1"/>
    <cellStyle name="Hipervínculo" xfId="54628" builtinId="8" hidden="1"/>
    <cellStyle name="Hipervínculo" xfId="54630" builtinId="8" hidden="1"/>
    <cellStyle name="Hipervínculo" xfId="54632" builtinId="8" hidden="1"/>
    <cellStyle name="Hipervínculo" xfId="54634" builtinId="8" hidden="1"/>
    <cellStyle name="Hipervínculo" xfId="54636" builtinId="8" hidden="1"/>
    <cellStyle name="Hipervínculo" xfId="54638" builtinId="8" hidden="1"/>
    <cellStyle name="Hipervínculo" xfId="54640" builtinId="8" hidden="1"/>
    <cellStyle name="Hipervínculo" xfId="54642" builtinId="8" hidden="1"/>
    <cellStyle name="Hipervínculo" xfId="54644" builtinId="8" hidden="1"/>
    <cellStyle name="Hipervínculo" xfId="54646" builtinId="8" hidden="1"/>
    <cellStyle name="Hipervínculo" xfId="54648" builtinId="8" hidden="1"/>
    <cellStyle name="Hipervínculo" xfId="54650" builtinId="8" hidden="1"/>
    <cellStyle name="Hipervínculo" xfId="54652" builtinId="8" hidden="1"/>
    <cellStyle name="Hipervínculo" xfId="54654" builtinId="8" hidden="1"/>
    <cellStyle name="Hipervínculo" xfId="54656" builtinId="8" hidden="1"/>
    <cellStyle name="Hipervínculo" xfId="54658" builtinId="8" hidden="1"/>
    <cellStyle name="Hipervínculo" xfId="54660" builtinId="8" hidden="1"/>
    <cellStyle name="Hipervínculo" xfId="54662" builtinId="8" hidden="1"/>
    <cellStyle name="Hipervínculo" xfId="54664" builtinId="8" hidden="1"/>
    <cellStyle name="Hipervínculo" xfId="54666" builtinId="8" hidden="1"/>
    <cellStyle name="Hipervínculo" xfId="54668" builtinId="8" hidden="1"/>
    <cellStyle name="Hipervínculo" xfId="54670" builtinId="8" hidden="1"/>
    <cellStyle name="Hipervínculo" xfId="54672" builtinId="8" hidden="1"/>
    <cellStyle name="Hipervínculo" xfId="54674" builtinId="8" hidden="1"/>
    <cellStyle name="Hipervínculo" xfId="54676" builtinId="8" hidden="1"/>
    <cellStyle name="Hipervínculo" xfId="54678" builtinId="8" hidden="1"/>
    <cellStyle name="Hipervínculo" xfId="54680" builtinId="8" hidden="1"/>
    <cellStyle name="Hipervínculo" xfId="54682" builtinId="8" hidden="1"/>
    <cellStyle name="Hipervínculo" xfId="54684" builtinId="8" hidden="1"/>
    <cellStyle name="Hipervínculo" xfId="54686" builtinId="8" hidden="1"/>
    <cellStyle name="Hipervínculo" xfId="54688" builtinId="8" hidden="1"/>
    <cellStyle name="Hipervínculo" xfId="54690" builtinId="8" hidden="1"/>
    <cellStyle name="Hipervínculo" xfId="54692" builtinId="8" hidden="1"/>
    <cellStyle name="Hipervínculo" xfId="54694" builtinId="8" hidden="1"/>
    <cellStyle name="Hipervínculo" xfId="54696" builtinId="8" hidden="1"/>
    <cellStyle name="Hipervínculo" xfId="54698" builtinId="8" hidden="1"/>
    <cellStyle name="Hipervínculo" xfId="54700" builtinId="8" hidden="1"/>
    <cellStyle name="Hipervínculo" xfId="54702" builtinId="8" hidden="1"/>
    <cellStyle name="Hipervínculo" xfId="54704" builtinId="8" hidden="1"/>
    <cellStyle name="Hipervínculo" xfId="54706" builtinId="8" hidden="1"/>
    <cellStyle name="Hipervínculo" xfId="54708" builtinId="8" hidden="1"/>
    <cellStyle name="Hipervínculo" xfId="54710" builtinId="8" hidden="1"/>
    <cellStyle name="Hipervínculo" xfId="54712" builtinId="8" hidden="1"/>
    <cellStyle name="Hipervínculo" xfId="54714" builtinId="8" hidden="1"/>
    <cellStyle name="Hipervínculo" xfId="54716" builtinId="8" hidden="1"/>
    <cellStyle name="Hipervínculo" xfId="54718" builtinId="8" hidden="1"/>
    <cellStyle name="Hipervínculo" xfId="54720" builtinId="8" hidden="1"/>
    <cellStyle name="Hipervínculo" xfId="54722" builtinId="8" hidden="1"/>
    <cellStyle name="Hipervínculo" xfId="54724" builtinId="8" hidden="1"/>
    <cellStyle name="Hipervínculo" xfId="54726" builtinId="8" hidden="1"/>
    <cellStyle name="Hipervínculo" xfId="54728" builtinId="8" hidden="1"/>
    <cellStyle name="Hipervínculo" xfId="54730" builtinId="8" hidden="1"/>
    <cellStyle name="Hipervínculo" xfId="54732" builtinId="8" hidden="1"/>
    <cellStyle name="Hipervínculo" xfId="54734" builtinId="8" hidden="1"/>
    <cellStyle name="Hipervínculo" xfId="54736" builtinId="8" hidden="1"/>
    <cellStyle name="Hipervínculo" xfId="54738" builtinId="8" hidden="1"/>
    <cellStyle name="Hipervínculo" xfId="54740" builtinId="8" hidden="1"/>
    <cellStyle name="Hipervínculo" xfId="54742" builtinId="8" hidden="1"/>
    <cellStyle name="Hipervínculo" xfId="54744" builtinId="8" hidden="1"/>
    <cellStyle name="Hipervínculo" xfId="54746" builtinId="8" hidden="1"/>
    <cellStyle name="Hipervínculo" xfId="54748" builtinId="8" hidden="1"/>
    <cellStyle name="Hipervínculo" xfId="54750" builtinId="8" hidden="1"/>
    <cellStyle name="Hipervínculo" xfId="54752" builtinId="8" hidden="1"/>
    <cellStyle name="Hipervínculo" xfId="54754" builtinId="8" hidden="1"/>
    <cellStyle name="Hipervínculo" xfId="54756" builtinId="8" hidden="1"/>
    <cellStyle name="Hipervínculo" xfId="54758" builtinId="8" hidden="1"/>
    <cellStyle name="Hipervínculo" xfId="54760" builtinId="8" hidden="1"/>
    <cellStyle name="Hipervínculo" xfId="54762" builtinId="8" hidden="1"/>
    <cellStyle name="Hipervínculo" xfId="54764" builtinId="8" hidden="1"/>
    <cellStyle name="Hipervínculo" xfId="54766" builtinId="8" hidden="1"/>
    <cellStyle name="Hipervínculo" xfId="54768" builtinId="8" hidden="1"/>
    <cellStyle name="Hipervínculo" xfId="54770" builtinId="8" hidden="1"/>
    <cellStyle name="Hipervínculo" xfId="54772" builtinId="8" hidden="1"/>
    <cellStyle name="Hipervínculo" xfId="54774" builtinId="8" hidden="1"/>
    <cellStyle name="Hipervínculo" xfId="54776" builtinId="8" hidden="1"/>
    <cellStyle name="Hipervínculo" xfId="54778" builtinId="8" hidden="1"/>
    <cellStyle name="Hipervínculo" xfId="54780" builtinId="8" hidden="1"/>
    <cellStyle name="Hipervínculo" xfId="54782" builtinId="8" hidden="1"/>
    <cellStyle name="Hipervínculo" xfId="54784" builtinId="8" hidden="1"/>
    <cellStyle name="Hipervínculo" xfId="54786" builtinId="8" hidden="1"/>
    <cellStyle name="Hipervínculo" xfId="54788" builtinId="8" hidden="1"/>
    <cellStyle name="Hipervínculo" xfId="54790" builtinId="8" hidden="1"/>
    <cellStyle name="Hipervínculo" xfId="54792" builtinId="8" hidden="1"/>
    <cellStyle name="Hipervínculo" xfId="54794" builtinId="8" hidden="1"/>
    <cellStyle name="Hipervínculo" xfId="54796" builtinId="8" hidden="1"/>
    <cellStyle name="Hipervínculo" xfId="54798" builtinId="8" hidden="1"/>
    <cellStyle name="Hipervínculo" xfId="54800" builtinId="8" hidden="1"/>
    <cellStyle name="Hipervínculo" xfId="54802" builtinId="8" hidden="1"/>
    <cellStyle name="Hipervínculo" xfId="54804" builtinId="8" hidden="1"/>
    <cellStyle name="Hipervínculo" xfId="54806" builtinId="8" hidden="1"/>
    <cellStyle name="Hipervínculo" xfId="54808" builtinId="8" hidden="1"/>
    <cellStyle name="Hipervínculo" xfId="54810" builtinId="8" hidden="1"/>
    <cellStyle name="Hipervínculo" xfId="54812" builtinId="8" hidden="1"/>
    <cellStyle name="Hipervínculo" xfId="54814" builtinId="8" hidden="1"/>
    <cellStyle name="Hipervínculo" xfId="54816" builtinId="8" hidden="1"/>
    <cellStyle name="Hipervínculo" xfId="54818" builtinId="8" hidden="1"/>
    <cellStyle name="Hipervínculo" xfId="54820" builtinId="8" hidden="1"/>
    <cellStyle name="Hipervínculo" xfId="54822" builtinId="8" hidden="1"/>
    <cellStyle name="Hipervínculo" xfId="54824" builtinId="8" hidden="1"/>
    <cellStyle name="Hipervínculo" xfId="54826" builtinId="8" hidden="1"/>
    <cellStyle name="Hipervínculo" xfId="54828" builtinId="8" hidden="1"/>
    <cellStyle name="Hipervínculo" xfId="54830" builtinId="8" hidden="1"/>
    <cellStyle name="Hipervínculo" xfId="54832" builtinId="8" hidden="1"/>
    <cellStyle name="Hipervínculo" xfId="54834" builtinId="8" hidden="1"/>
    <cellStyle name="Hipervínculo" xfId="54836" builtinId="8" hidden="1"/>
    <cellStyle name="Hipervínculo" xfId="54838" builtinId="8" hidden="1"/>
    <cellStyle name="Hipervínculo" xfId="54840" builtinId="8" hidden="1"/>
    <cellStyle name="Hipervínculo" xfId="54842" builtinId="8" hidden="1"/>
    <cellStyle name="Hipervínculo" xfId="54844" builtinId="8" hidden="1"/>
    <cellStyle name="Hipervínculo" xfId="54846" builtinId="8" hidden="1"/>
    <cellStyle name="Hipervínculo" xfId="54848" builtinId="8" hidden="1"/>
    <cellStyle name="Hipervínculo" xfId="54850" builtinId="8" hidden="1"/>
    <cellStyle name="Hipervínculo" xfId="54852" builtinId="8" hidden="1"/>
    <cellStyle name="Hipervínculo" xfId="54854" builtinId="8" hidden="1"/>
    <cellStyle name="Hipervínculo" xfId="54856" builtinId="8" hidden="1"/>
    <cellStyle name="Hipervínculo" xfId="54858" builtinId="8" hidden="1"/>
    <cellStyle name="Hipervínculo" xfId="54860" builtinId="8" hidden="1"/>
    <cellStyle name="Hipervínculo" xfId="54862" builtinId="8" hidden="1"/>
    <cellStyle name="Hipervínculo" xfId="54864" builtinId="8" hidden="1"/>
    <cellStyle name="Hipervínculo" xfId="54866" builtinId="8" hidden="1"/>
    <cellStyle name="Hipervínculo" xfId="54868" builtinId="8" hidden="1"/>
    <cellStyle name="Hipervínculo" xfId="54870" builtinId="8" hidden="1"/>
    <cellStyle name="Hipervínculo" xfId="54872" builtinId="8" hidden="1"/>
    <cellStyle name="Hipervínculo" xfId="54874" builtinId="8" hidden="1"/>
    <cellStyle name="Hipervínculo" xfId="54876" builtinId="8" hidden="1"/>
    <cellStyle name="Hipervínculo" xfId="54878" builtinId="8" hidden="1"/>
    <cellStyle name="Hipervínculo" xfId="54880" builtinId="8" hidden="1"/>
    <cellStyle name="Hipervínculo" xfId="54882" builtinId="8" hidden="1"/>
    <cellStyle name="Hipervínculo" xfId="54884" builtinId="8" hidden="1"/>
    <cellStyle name="Hipervínculo" xfId="54886" builtinId="8" hidden="1"/>
    <cellStyle name="Hipervínculo" xfId="54888" builtinId="8" hidden="1"/>
    <cellStyle name="Hipervínculo" xfId="54890" builtinId="8" hidden="1"/>
    <cellStyle name="Hipervínculo" xfId="54892" builtinId="8" hidden="1"/>
    <cellStyle name="Hipervínculo" xfId="54894" builtinId="8" hidden="1"/>
    <cellStyle name="Hipervínculo" xfId="54896" builtinId="8" hidden="1"/>
    <cellStyle name="Hipervínculo" xfId="54898" builtinId="8" hidden="1"/>
    <cellStyle name="Hipervínculo" xfId="54900" builtinId="8" hidden="1"/>
    <cellStyle name="Hipervínculo" xfId="54902" builtinId="8" hidden="1"/>
    <cellStyle name="Hipervínculo" xfId="54904" builtinId="8" hidden="1"/>
    <cellStyle name="Hipervínculo" xfId="54906" builtinId="8" hidden="1"/>
    <cellStyle name="Hipervínculo" xfId="54908" builtinId="8" hidden="1"/>
    <cellStyle name="Hipervínculo" xfId="54910" builtinId="8" hidden="1"/>
    <cellStyle name="Hipervínculo" xfId="54912" builtinId="8" hidden="1"/>
    <cellStyle name="Hipervínculo" xfId="54914" builtinId="8" hidden="1"/>
    <cellStyle name="Hipervínculo" xfId="54916" builtinId="8" hidden="1"/>
    <cellStyle name="Hipervínculo" xfId="54918" builtinId="8" hidden="1"/>
    <cellStyle name="Hipervínculo" xfId="54920" builtinId="8" hidden="1"/>
    <cellStyle name="Hipervínculo" xfId="54922" builtinId="8" hidden="1"/>
    <cellStyle name="Hipervínculo" xfId="54924" builtinId="8" hidden="1"/>
    <cellStyle name="Hipervínculo" xfId="54926" builtinId="8" hidden="1"/>
    <cellStyle name="Hipervínculo" xfId="54928" builtinId="8" hidden="1"/>
    <cellStyle name="Hipervínculo" xfId="54930" builtinId="8" hidden="1"/>
    <cellStyle name="Hipervínculo" xfId="54932" builtinId="8" hidden="1"/>
    <cellStyle name="Hipervínculo" xfId="54934" builtinId="8" hidden="1"/>
    <cellStyle name="Hipervínculo" xfId="54936" builtinId="8" hidden="1"/>
    <cellStyle name="Hipervínculo" xfId="54938" builtinId="8" hidden="1"/>
    <cellStyle name="Hipervínculo" xfId="54940" builtinId="8" hidden="1"/>
    <cellStyle name="Hipervínculo" xfId="54942" builtinId="8" hidden="1"/>
    <cellStyle name="Hipervínculo" xfId="54944" builtinId="8" hidden="1"/>
    <cellStyle name="Hipervínculo" xfId="54946" builtinId="8" hidden="1"/>
    <cellStyle name="Hipervínculo" xfId="54948" builtinId="8" hidden="1"/>
    <cellStyle name="Hipervínculo" xfId="54950" builtinId="8" hidden="1"/>
    <cellStyle name="Hipervínculo" xfId="54952" builtinId="8" hidden="1"/>
    <cellStyle name="Hipervínculo" xfId="54954" builtinId="8" hidden="1"/>
    <cellStyle name="Hipervínculo" xfId="54956" builtinId="8" hidden="1"/>
    <cellStyle name="Hipervínculo" xfId="54958" builtinId="8" hidden="1"/>
    <cellStyle name="Hipervínculo" xfId="54960" builtinId="8" hidden="1"/>
    <cellStyle name="Hipervínculo" xfId="54962" builtinId="8" hidden="1"/>
    <cellStyle name="Hipervínculo" xfId="54964" builtinId="8" hidden="1"/>
    <cellStyle name="Hipervínculo" xfId="54966" builtinId="8" hidden="1"/>
    <cellStyle name="Hipervínculo" xfId="54968" builtinId="8" hidden="1"/>
    <cellStyle name="Hipervínculo" xfId="54970" builtinId="8" hidden="1"/>
    <cellStyle name="Hipervínculo" xfId="54972" builtinId="8" hidden="1"/>
    <cellStyle name="Hipervínculo" xfId="54974" builtinId="8" hidden="1"/>
    <cellStyle name="Hipervínculo" xfId="54976" builtinId="8" hidden="1"/>
    <cellStyle name="Hipervínculo" xfId="54978" builtinId="8" hidden="1"/>
    <cellStyle name="Hipervínculo" xfId="54980" builtinId="8" hidden="1"/>
    <cellStyle name="Hipervínculo" xfId="54982" builtinId="8" hidden="1"/>
    <cellStyle name="Hipervínculo" xfId="54984" builtinId="8" hidden="1"/>
    <cellStyle name="Hipervínculo" xfId="54986" builtinId="8" hidden="1"/>
    <cellStyle name="Hipervínculo" xfId="54988" builtinId="8" hidden="1"/>
    <cellStyle name="Hipervínculo" xfId="54990" builtinId="8" hidden="1"/>
    <cellStyle name="Hipervínculo" xfId="54992" builtinId="8" hidden="1"/>
    <cellStyle name="Hipervínculo" xfId="54994" builtinId="8" hidden="1"/>
    <cellStyle name="Hipervínculo" xfId="54996" builtinId="8" hidden="1"/>
    <cellStyle name="Hipervínculo" xfId="54998" builtinId="8" hidden="1"/>
    <cellStyle name="Hipervínculo" xfId="55000" builtinId="8" hidden="1"/>
    <cellStyle name="Hipervínculo" xfId="55002" builtinId="8" hidden="1"/>
    <cellStyle name="Hipervínculo" xfId="55004" builtinId="8" hidden="1"/>
    <cellStyle name="Hipervínculo" xfId="55006" builtinId="8" hidden="1"/>
    <cellStyle name="Hipervínculo" xfId="55008" builtinId="8" hidden="1"/>
    <cellStyle name="Hipervínculo" xfId="55010" builtinId="8" hidden="1"/>
    <cellStyle name="Hipervínculo" xfId="55012" builtinId="8" hidden="1"/>
    <cellStyle name="Hipervínculo" xfId="55014" builtinId="8" hidden="1"/>
    <cellStyle name="Hipervínculo" xfId="55016" builtinId="8" hidden="1"/>
    <cellStyle name="Hipervínculo" xfId="55018" builtinId="8" hidden="1"/>
    <cellStyle name="Hipervínculo" xfId="55020" builtinId="8" hidden="1"/>
    <cellStyle name="Hipervínculo" xfId="55022" builtinId="8" hidden="1"/>
    <cellStyle name="Hipervínculo" xfId="55024" builtinId="8" hidden="1"/>
    <cellStyle name="Hipervínculo" xfId="55026" builtinId="8" hidden="1"/>
    <cellStyle name="Hipervínculo" xfId="55028" builtinId="8" hidden="1"/>
    <cellStyle name="Hipervínculo" xfId="55030" builtinId="8" hidden="1"/>
    <cellStyle name="Hipervínculo" xfId="55032" builtinId="8" hidden="1"/>
    <cellStyle name="Hipervínculo" xfId="55034" builtinId="8" hidden="1"/>
    <cellStyle name="Hipervínculo" xfId="55036" builtinId="8" hidden="1"/>
    <cellStyle name="Hipervínculo" xfId="55038" builtinId="8" hidden="1"/>
    <cellStyle name="Hipervínculo" xfId="55040" builtinId="8" hidden="1"/>
    <cellStyle name="Hipervínculo" xfId="55042" builtinId="8" hidden="1"/>
    <cellStyle name="Hipervínculo" xfId="55044" builtinId="8" hidden="1"/>
    <cellStyle name="Hipervínculo" xfId="55046" builtinId="8" hidden="1"/>
    <cellStyle name="Hipervínculo" xfId="55048" builtinId="8" hidden="1"/>
    <cellStyle name="Hipervínculo" xfId="55050" builtinId="8" hidden="1"/>
    <cellStyle name="Hipervínculo" xfId="55052" builtinId="8" hidden="1"/>
    <cellStyle name="Hipervínculo" xfId="55054" builtinId="8" hidden="1"/>
    <cellStyle name="Hipervínculo" xfId="55056" builtinId="8" hidden="1"/>
    <cellStyle name="Hipervínculo" xfId="55058" builtinId="8" hidden="1"/>
    <cellStyle name="Hipervínculo" xfId="55060" builtinId="8" hidden="1"/>
    <cellStyle name="Hipervínculo" xfId="55062" builtinId="8" hidden="1"/>
    <cellStyle name="Hipervínculo" xfId="55064" builtinId="8" hidden="1"/>
    <cellStyle name="Hipervínculo" xfId="55066" builtinId="8" hidden="1"/>
    <cellStyle name="Hipervínculo" xfId="55068" builtinId="8" hidden="1"/>
    <cellStyle name="Hipervínculo" xfId="55070" builtinId="8" hidden="1"/>
    <cellStyle name="Hipervínculo" xfId="55072" builtinId="8" hidden="1"/>
    <cellStyle name="Hipervínculo" xfId="55074" builtinId="8" hidden="1"/>
    <cellStyle name="Hipervínculo" xfId="55076" builtinId="8" hidden="1"/>
    <cellStyle name="Hipervínculo" xfId="55078" builtinId="8" hidden="1"/>
    <cellStyle name="Hipervínculo" xfId="55080" builtinId="8" hidden="1"/>
    <cellStyle name="Hipervínculo" xfId="55082" builtinId="8" hidden="1"/>
    <cellStyle name="Hipervínculo" xfId="55084" builtinId="8" hidden="1"/>
    <cellStyle name="Hipervínculo" xfId="55086" builtinId="8" hidden="1"/>
    <cellStyle name="Hipervínculo" xfId="55088" builtinId="8" hidden="1"/>
    <cellStyle name="Hipervínculo" xfId="55090" builtinId="8" hidden="1"/>
    <cellStyle name="Hipervínculo" xfId="55092" builtinId="8" hidden="1"/>
    <cellStyle name="Hipervínculo" xfId="55094" builtinId="8" hidden="1"/>
    <cellStyle name="Hipervínculo" xfId="55096" builtinId="8" hidden="1"/>
    <cellStyle name="Hipervínculo" xfId="55098" builtinId="8" hidden="1"/>
    <cellStyle name="Hipervínculo" xfId="55100" builtinId="8" hidden="1"/>
    <cellStyle name="Hipervínculo" xfId="55102" builtinId="8" hidden="1"/>
    <cellStyle name="Hipervínculo" xfId="55104" builtinId="8" hidden="1"/>
    <cellStyle name="Hipervínculo" xfId="55106" builtinId="8" hidden="1"/>
    <cellStyle name="Hipervínculo" xfId="55108" builtinId="8" hidden="1"/>
    <cellStyle name="Hipervínculo" xfId="55110" builtinId="8" hidden="1"/>
    <cellStyle name="Hipervínculo" xfId="55112" builtinId="8" hidden="1"/>
    <cellStyle name="Hipervínculo" xfId="55114" builtinId="8" hidden="1"/>
    <cellStyle name="Hipervínculo" xfId="55116" builtinId="8" hidden="1"/>
    <cellStyle name="Hipervínculo" xfId="55118" builtinId="8" hidden="1"/>
    <cellStyle name="Hipervínculo" xfId="55120" builtinId="8" hidden="1"/>
    <cellStyle name="Hipervínculo" xfId="55122" builtinId="8" hidden="1"/>
    <cellStyle name="Hipervínculo" xfId="55124" builtinId="8" hidden="1"/>
    <cellStyle name="Hipervínculo" xfId="55126" builtinId="8" hidden="1"/>
    <cellStyle name="Hipervínculo" xfId="55128" builtinId="8" hidden="1"/>
    <cellStyle name="Hipervínculo" xfId="55130" builtinId="8" hidden="1"/>
    <cellStyle name="Hipervínculo" xfId="55132" builtinId="8" hidden="1"/>
    <cellStyle name="Hipervínculo" xfId="55134" builtinId="8" hidden="1"/>
    <cellStyle name="Hipervínculo" xfId="55136" builtinId="8" hidden="1"/>
    <cellStyle name="Hipervínculo" xfId="55138" builtinId="8" hidden="1"/>
    <cellStyle name="Hipervínculo" xfId="55140" builtinId="8" hidden="1"/>
    <cellStyle name="Hipervínculo" xfId="55142" builtinId="8" hidden="1"/>
    <cellStyle name="Hipervínculo" xfId="55144" builtinId="8" hidden="1"/>
    <cellStyle name="Hipervínculo" xfId="55146" builtinId="8" hidden="1"/>
    <cellStyle name="Hipervínculo" xfId="55148" builtinId="8" hidden="1"/>
    <cellStyle name="Hipervínculo" xfId="55150" builtinId="8" hidden="1"/>
    <cellStyle name="Hipervínculo" xfId="55152" builtinId="8" hidden="1"/>
    <cellStyle name="Hipervínculo" xfId="55154" builtinId="8" hidden="1"/>
    <cellStyle name="Hipervínculo" xfId="55156" builtinId="8" hidden="1"/>
    <cellStyle name="Hipervínculo" xfId="55158" builtinId="8" hidden="1"/>
    <cellStyle name="Hipervínculo" xfId="55160" builtinId="8" hidden="1"/>
    <cellStyle name="Hipervínculo" xfId="55162" builtinId="8" hidden="1"/>
    <cellStyle name="Hipervínculo" xfId="55164" builtinId="8" hidden="1"/>
    <cellStyle name="Hipervínculo" xfId="55166" builtinId="8" hidden="1"/>
    <cellStyle name="Hipervínculo" xfId="55168" builtinId="8" hidden="1"/>
    <cellStyle name="Hipervínculo" xfId="55170" builtinId="8" hidden="1"/>
    <cellStyle name="Hipervínculo" xfId="55172" builtinId="8" hidden="1"/>
    <cellStyle name="Hipervínculo" xfId="55174" builtinId="8" hidden="1"/>
    <cellStyle name="Hipervínculo" xfId="55176" builtinId="8" hidden="1"/>
    <cellStyle name="Hipervínculo" xfId="55178" builtinId="8" hidden="1"/>
    <cellStyle name="Hipervínculo" xfId="55180" builtinId="8" hidden="1"/>
    <cellStyle name="Hipervínculo" xfId="55182" builtinId="8" hidden="1"/>
    <cellStyle name="Hipervínculo" xfId="55184" builtinId="8" hidden="1"/>
    <cellStyle name="Hipervínculo" xfId="55186" builtinId="8" hidden="1"/>
    <cellStyle name="Hipervínculo" xfId="55188" builtinId="8" hidden="1"/>
    <cellStyle name="Hipervínculo" xfId="55190" builtinId="8" hidden="1"/>
    <cellStyle name="Hipervínculo" xfId="55192" builtinId="8" hidden="1"/>
    <cellStyle name="Hipervínculo" xfId="55194" builtinId="8" hidden="1"/>
    <cellStyle name="Hipervínculo" xfId="55196" builtinId="8" hidden="1"/>
    <cellStyle name="Hipervínculo" xfId="55198" builtinId="8" hidden="1"/>
    <cellStyle name="Hipervínculo" xfId="55200" builtinId="8" hidden="1"/>
    <cellStyle name="Hipervínculo" xfId="55202" builtinId="8" hidden="1"/>
    <cellStyle name="Hipervínculo" xfId="55204" builtinId="8" hidden="1"/>
    <cellStyle name="Hipervínculo" xfId="55206" builtinId="8" hidden="1"/>
    <cellStyle name="Hipervínculo" xfId="55208" builtinId="8" hidden="1"/>
    <cellStyle name="Hipervínculo" xfId="55210" builtinId="8" hidden="1"/>
    <cellStyle name="Hipervínculo" xfId="55212" builtinId="8" hidden="1"/>
    <cellStyle name="Hipervínculo" xfId="55214" builtinId="8" hidden="1"/>
    <cellStyle name="Hipervínculo" xfId="55216" builtinId="8" hidden="1"/>
    <cellStyle name="Hipervínculo" xfId="55218" builtinId="8" hidden="1"/>
    <cellStyle name="Hipervínculo" xfId="55220" builtinId="8" hidden="1"/>
    <cellStyle name="Hipervínculo" xfId="55222" builtinId="8" hidden="1"/>
    <cellStyle name="Hipervínculo" xfId="55224" builtinId="8" hidden="1"/>
    <cellStyle name="Hipervínculo" xfId="55226" builtinId="8" hidden="1"/>
    <cellStyle name="Hipervínculo" xfId="55228" builtinId="8" hidden="1"/>
    <cellStyle name="Hipervínculo" xfId="55230" builtinId="8" hidden="1"/>
    <cellStyle name="Hipervínculo" xfId="55232" builtinId="8" hidden="1"/>
    <cellStyle name="Hipervínculo" xfId="55234" builtinId="8" hidden="1"/>
    <cellStyle name="Hipervínculo" xfId="55236" builtinId="8" hidden="1"/>
    <cellStyle name="Hipervínculo" xfId="55238" builtinId="8" hidden="1"/>
    <cellStyle name="Hipervínculo" xfId="55240" builtinId="8" hidden="1"/>
    <cellStyle name="Hipervínculo" xfId="55242" builtinId="8" hidden="1"/>
    <cellStyle name="Hipervínculo" xfId="55244" builtinId="8" hidden="1"/>
    <cellStyle name="Hipervínculo" xfId="55246" builtinId="8" hidden="1"/>
    <cellStyle name="Hipervínculo" xfId="55248" builtinId="8" hidden="1"/>
    <cellStyle name="Hipervínculo" xfId="55250" builtinId="8" hidden="1"/>
    <cellStyle name="Hipervínculo" xfId="55252" builtinId="8" hidden="1"/>
    <cellStyle name="Hipervínculo" xfId="55254" builtinId="8" hidden="1"/>
    <cellStyle name="Hipervínculo" xfId="55256" builtinId="8" hidden="1"/>
    <cellStyle name="Hipervínculo" xfId="55258" builtinId="8" hidden="1"/>
    <cellStyle name="Hipervínculo" xfId="55260" builtinId="8" hidden="1"/>
    <cellStyle name="Hipervínculo" xfId="55262" builtinId="8" hidden="1"/>
    <cellStyle name="Hipervínculo" xfId="55264" builtinId="8" hidden="1"/>
    <cellStyle name="Hipervínculo" xfId="55266" builtinId="8" hidden="1"/>
    <cellStyle name="Hipervínculo" xfId="55268" builtinId="8" hidden="1"/>
    <cellStyle name="Hipervínculo" xfId="55270" builtinId="8" hidden="1"/>
    <cellStyle name="Hipervínculo" xfId="55272" builtinId="8" hidden="1"/>
    <cellStyle name="Hipervínculo" xfId="55274" builtinId="8" hidden="1"/>
    <cellStyle name="Hipervínculo" xfId="55276" builtinId="8" hidden="1"/>
    <cellStyle name="Hipervínculo" xfId="55278" builtinId="8" hidden="1"/>
    <cellStyle name="Hipervínculo" xfId="55280" builtinId="8" hidden="1"/>
    <cellStyle name="Hipervínculo" xfId="55282" builtinId="8" hidden="1"/>
    <cellStyle name="Hipervínculo" xfId="55284" builtinId="8" hidden="1"/>
    <cellStyle name="Hipervínculo" xfId="55286" builtinId="8" hidden="1"/>
    <cellStyle name="Hipervínculo" xfId="55288" builtinId="8" hidden="1"/>
    <cellStyle name="Hipervínculo" xfId="55290" builtinId="8" hidden="1"/>
    <cellStyle name="Hipervínculo" xfId="55292" builtinId="8" hidden="1"/>
    <cellStyle name="Hipervínculo" xfId="55294" builtinId="8" hidden="1"/>
    <cellStyle name="Hipervínculo" xfId="55296" builtinId="8" hidden="1"/>
    <cellStyle name="Hipervínculo" xfId="55298" builtinId="8" hidden="1"/>
    <cellStyle name="Hipervínculo" xfId="55300" builtinId="8" hidden="1"/>
    <cellStyle name="Hipervínculo" xfId="55302" builtinId="8" hidden="1"/>
    <cellStyle name="Hipervínculo" xfId="55304" builtinId="8" hidden="1"/>
    <cellStyle name="Hipervínculo" xfId="55306" builtinId="8" hidden="1"/>
    <cellStyle name="Hipervínculo" xfId="55308" builtinId="8" hidden="1"/>
    <cellStyle name="Hipervínculo" xfId="55310" builtinId="8" hidden="1"/>
    <cellStyle name="Hipervínculo" xfId="55312" builtinId="8" hidden="1"/>
    <cellStyle name="Hipervínculo" xfId="55314" builtinId="8" hidden="1"/>
    <cellStyle name="Hipervínculo" xfId="55316" builtinId="8" hidden="1"/>
    <cellStyle name="Hipervínculo" xfId="55318" builtinId="8" hidden="1"/>
    <cellStyle name="Hipervínculo" xfId="55320" builtinId="8" hidden="1"/>
    <cellStyle name="Hipervínculo" xfId="55322" builtinId="8" hidden="1"/>
    <cellStyle name="Hipervínculo" xfId="55324" builtinId="8" hidden="1"/>
    <cellStyle name="Hipervínculo" xfId="55326" builtinId="8" hidden="1"/>
    <cellStyle name="Hipervínculo" xfId="55328" builtinId="8" hidden="1"/>
    <cellStyle name="Hipervínculo" xfId="55330" builtinId="8" hidden="1"/>
    <cellStyle name="Hipervínculo" xfId="55332" builtinId="8" hidden="1"/>
    <cellStyle name="Hipervínculo" xfId="55334" builtinId="8" hidden="1"/>
    <cellStyle name="Hipervínculo" xfId="55336" builtinId="8" hidden="1"/>
    <cellStyle name="Hipervínculo" xfId="55338" builtinId="8" hidden="1"/>
    <cellStyle name="Hipervínculo" xfId="55340" builtinId="8" hidden="1"/>
    <cellStyle name="Hipervínculo" xfId="55342" builtinId="8" hidden="1"/>
    <cellStyle name="Hipervínculo" xfId="55344" builtinId="8" hidden="1"/>
    <cellStyle name="Hipervínculo" xfId="55346" builtinId="8" hidden="1"/>
    <cellStyle name="Hipervínculo" xfId="55348" builtinId="8" hidden="1"/>
    <cellStyle name="Hipervínculo" xfId="55350" builtinId="8" hidden="1"/>
    <cellStyle name="Hipervínculo" xfId="55352" builtinId="8" hidden="1"/>
    <cellStyle name="Hipervínculo" xfId="55354" builtinId="8" hidden="1"/>
    <cellStyle name="Hipervínculo" xfId="55356" builtinId="8" hidden="1"/>
    <cellStyle name="Hipervínculo" xfId="55358" builtinId="8" hidden="1"/>
    <cellStyle name="Hipervínculo" xfId="55360" builtinId="8" hidden="1"/>
    <cellStyle name="Hipervínculo" xfId="55362" builtinId="8" hidden="1"/>
    <cellStyle name="Hipervínculo" xfId="55364" builtinId="8" hidden="1"/>
    <cellStyle name="Hipervínculo" xfId="55366" builtinId="8" hidden="1"/>
    <cellStyle name="Hipervínculo" xfId="55368" builtinId="8" hidden="1"/>
    <cellStyle name="Hipervínculo" xfId="55370" builtinId="8" hidden="1"/>
    <cellStyle name="Hipervínculo" xfId="55372" builtinId="8" hidden="1"/>
    <cellStyle name="Hipervínculo" xfId="55374" builtinId="8" hidden="1"/>
    <cellStyle name="Hipervínculo" xfId="55376" builtinId="8" hidden="1"/>
    <cellStyle name="Hipervínculo" xfId="55378" builtinId="8" hidden="1"/>
    <cellStyle name="Hipervínculo" xfId="55380" builtinId="8" hidden="1"/>
    <cellStyle name="Hipervínculo" xfId="55382" builtinId="8" hidden="1"/>
    <cellStyle name="Hipervínculo" xfId="55384" builtinId="8" hidden="1"/>
    <cellStyle name="Hipervínculo" xfId="55386" builtinId="8" hidden="1"/>
    <cellStyle name="Hipervínculo" xfId="55388" builtinId="8" hidden="1"/>
    <cellStyle name="Hipervínculo" xfId="55390" builtinId="8" hidden="1"/>
    <cellStyle name="Hipervínculo" xfId="55392" builtinId="8" hidden="1"/>
    <cellStyle name="Hipervínculo" xfId="55394" builtinId="8" hidden="1"/>
    <cellStyle name="Hipervínculo" xfId="55396" builtinId="8" hidden="1"/>
    <cellStyle name="Hipervínculo" xfId="55398" builtinId="8" hidden="1"/>
    <cellStyle name="Hipervínculo" xfId="55400" builtinId="8" hidden="1"/>
    <cellStyle name="Hipervínculo" xfId="55402" builtinId="8" hidden="1"/>
    <cellStyle name="Hipervínculo" xfId="55404" builtinId="8" hidden="1"/>
    <cellStyle name="Hipervínculo" xfId="55406" builtinId="8" hidden="1"/>
    <cellStyle name="Hipervínculo" xfId="55408" builtinId="8" hidden="1"/>
    <cellStyle name="Hipervínculo" xfId="55410" builtinId="8" hidden="1"/>
    <cellStyle name="Hipervínculo" xfId="55412" builtinId="8" hidden="1"/>
    <cellStyle name="Hipervínculo" xfId="55414" builtinId="8" hidden="1"/>
    <cellStyle name="Hipervínculo" xfId="55416" builtinId="8" hidden="1"/>
    <cellStyle name="Hipervínculo" xfId="55418" builtinId="8" hidden="1"/>
    <cellStyle name="Hipervínculo" xfId="55420" builtinId="8" hidden="1"/>
    <cellStyle name="Hipervínculo" xfId="55422" builtinId="8" hidden="1"/>
    <cellStyle name="Hipervínculo" xfId="55424" builtinId="8" hidden="1"/>
    <cellStyle name="Hipervínculo" xfId="55426" builtinId="8" hidden="1"/>
    <cellStyle name="Hipervínculo" xfId="55428" builtinId="8" hidden="1"/>
    <cellStyle name="Hipervínculo" xfId="55430" builtinId="8" hidden="1"/>
    <cellStyle name="Hipervínculo" xfId="55432" builtinId="8" hidden="1"/>
    <cellStyle name="Hipervínculo" xfId="55434" builtinId="8" hidden="1"/>
    <cellStyle name="Hipervínculo" xfId="55436" builtinId="8" hidden="1"/>
    <cellStyle name="Hipervínculo" xfId="55438" builtinId="8" hidden="1"/>
    <cellStyle name="Hipervínculo" xfId="55440" builtinId="8" hidden="1"/>
    <cellStyle name="Hipervínculo" xfId="55442" builtinId="8" hidden="1"/>
    <cellStyle name="Hipervínculo" xfId="55444" builtinId="8" hidden="1"/>
    <cellStyle name="Hipervínculo" xfId="55446" builtinId="8" hidden="1"/>
    <cellStyle name="Hipervínculo" xfId="55448" builtinId="8" hidden="1"/>
    <cellStyle name="Hipervínculo" xfId="55450" builtinId="8" hidden="1"/>
    <cellStyle name="Hipervínculo" xfId="55452" builtinId="8" hidden="1"/>
    <cellStyle name="Hipervínculo" xfId="55454" builtinId="8" hidden="1"/>
    <cellStyle name="Hipervínculo" xfId="55456" builtinId="8" hidden="1"/>
    <cellStyle name="Hipervínculo" xfId="55458" builtinId="8" hidden="1"/>
    <cellStyle name="Hipervínculo" xfId="55460" builtinId="8" hidden="1"/>
    <cellStyle name="Hipervínculo" xfId="55462" builtinId="8" hidden="1"/>
    <cellStyle name="Hipervínculo" xfId="55464" builtinId="8" hidden="1"/>
    <cellStyle name="Hipervínculo" xfId="55466" builtinId="8" hidden="1"/>
    <cellStyle name="Hipervínculo" xfId="55468" builtinId="8" hidden="1"/>
    <cellStyle name="Hipervínculo" xfId="55470" builtinId="8" hidden="1"/>
    <cellStyle name="Hipervínculo" xfId="55472" builtinId="8" hidden="1"/>
    <cellStyle name="Hipervínculo" xfId="55474" builtinId="8" hidden="1"/>
    <cellStyle name="Hipervínculo" xfId="55476" builtinId="8" hidden="1"/>
    <cellStyle name="Hipervínculo" xfId="55478" builtinId="8" hidden="1"/>
    <cellStyle name="Hipervínculo" xfId="55480" builtinId="8" hidden="1"/>
    <cellStyle name="Hipervínculo" xfId="55482" builtinId="8" hidden="1"/>
    <cellStyle name="Hipervínculo" xfId="55484" builtinId="8" hidden="1"/>
    <cellStyle name="Hipervínculo" xfId="55486" builtinId="8" hidden="1"/>
    <cellStyle name="Hipervínculo" xfId="55488" builtinId="8" hidden="1"/>
    <cellStyle name="Hipervínculo" xfId="55490" builtinId="8" hidden="1"/>
    <cellStyle name="Hipervínculo" xfId="55492" builtinId="8" hidden="1"/>
    <cellStyle name="Hipervínculo" xfId="55494" builtinId="8" hidden="1"/>
    <cellStyle name="Hipervínculo" xfId="55496" builtinId="8" hidden="1"/>
    <cellStyle name="Hipervínculo" xfId="55498" builtinId="8" hidden="1"/>
    <cellStyle name="Hipervínculo" xfId="55500" builtinId="8" hidden="1"/>
    <cellStyle name="Hipervínculo" xfId="55502" builtinId="8" hidden="1"/>
    <cellStyle name="Hipervínculo" xfId="55504" builtinId="8" hidden="1"/>
    <cellStyle name="Hipervínculo" xfId="55506" builtinId="8" hidden="1"/>
    <cellStyle name="Hipervínculo" xfId="55508" builtinId="8" hidden="1"/>
    <cellStyle name="Hipervínculo" xfId="55510" builtinId="8" hidden="1"/>
    <cellStyle name="Hipervínculo" xfId="55512" builtinId="8" hidden="1"/>
    <cellStyle name="Hipervínculo" xfId="55514" builtinId="8" hidden="1"/>
    <cellStyle name="Hipervínculo" xfId="55516" builtinId="8" hidden="1"/>
    <cellStyle name="Hipervínculo" xfId="55518" builtinId="8" hidden="1"/>
    <cellStyle name="Hipervínculo" xfId="55520" builtinId="8" hidden="1"/>
    <cellStyle name="Hipervínculo" xfId="55522" builtinId="8" hidden="1"/>
    <cellStyle name="Hipervínculo" xfId="55524" builtinId="8" hidden="1"/>
    <cellStyle name="Hipervínculo" xfId="55526" builtinId="8" hidden="1"/>
    <cellStyle name="Hipervínculo" xfId="55528" builtinId="8" hidden="1"/>
    <cellStyle name="Hipervínculo" xfId="55530" builtinId="8" hidden="1"/>
    <cellStyle name="Hipervínculo" xfId="55532" builtinId="8" hidden="1"/>
    <cellStyle name="Hipervínculo" xfId="55534" builtinId="8" hidden="1"/>
    <cellStyle name="Hipervínculo" xfId="55536" builtinId="8" hidden="1"/>
    <cellStyle name="Hipervínculo" xfId="55538" builtinId="8" hidden="1"/>
    <cellStyle name="Hipervínculo" xfId="55540" builtinId="8" hidden="1"/>
    <cellStyle name="Hipervínculo" xfId="55542" builtinId="8" hidden="1"/>
    <cellStyle name="Hipervínculo" xfId="55544" builtinId="8" hidden="1"/>
    <cellStyle name="Hipervínculo" xfId="55546" builtinId="8" hidden="1"/>
    <cellStyle name="Hipervínculo" xfId="55548" builtinId="8" hidden="1"/>
    <cellStyle name="Hipervínculo" xfId="55550" builtinId="8" hidden="1"/>
    <cellStyle name="Hipervínculo" xfId="55552" builtinId="8" hidden="1"/>
    <cellStyle name="Hipervínculo" xfId="55554" builtinId="8" hidden="1"/>
    <cellStyle name="Hipervínculo" xfId="55556" builtinId="8" hidden="1"/>
    <cellStyle name="Hipervínculo" xfId="55558" builtinId="8" hidden="1"/>
    <cellStyle name="Hipervínculo" xfId="55560" builtinId="8" hidden="1"/>
    <cellStyle name="Hipervínculo" xfId="55562" builtinId="8" hidden="1"/>
    <cellStyle name="Hipervínculo" xfId="55564" builtinId="8" hidden="1"/>
    <cellStyle name="Hipervínculo" xfId="55566" builtinId="8" hidden="1"/>
    <cellStyle name="Hipervínculo" xfId="55568" builtinId="8" hidden="1"/>
    <cellStyle name="Hipervínculo" xfId="55570" builtinId="8" hidden="1"/>
    <cellStyle name="Hipervínculo" xfId="55572" builtinId="8" hidden="1"/>
    <cellStyle name="Hipervínculo" xfId="55574" builtinId="8" hidden="1"/>
    <cellStyle name="Hipervínculo" xfId="55576" builtinId="8" hidden="1"/>
    <cellStyle name="Hipervínculo" xfId="55578" builtinId="8" hidden="1"/>
    <cellStyle name="Hipervínculo" xfId="55580" builtinId="8" hidden="1"/>
    <cellStyle name="Hipervínculo" xfId="55582" builtinId="8" hidden="1"/>
    <cellStyle name="Hipervínculo" xfId="55584" builtinId="8" hidden="1"/>
    <cellStyle name="Hipervínculo" xfId="55586" builtinId="8" hidden="1"/>
    <cellStyle name="Hipervínculo" xfId="55588" builtinId="8" hidden="1"/>
    <cellStyle name="Hipervínculo" xfId="55590" builtinId="8" hidden="1"/>
    <cellStyle name="Hipervínculo" xfId="55592" builtinId="8" hidden="1"/>
    <cellStyle name="Hipervínculo" xfId="55594" builtinId="8" hidden="1"/>
    <cellStyle name="Hipervínculo" xfId="55596" builtinId="8" hidden="1"/>
    <cellStyle name="Hipervínculo" xfId="55598" builtinId="8" hidden="1"/>
    <cellStyle name="Hipervínculo" xfId="55600" builtinId="8" hidden="1"/>
    <cellStyle name="Hipervínculo" xfId="55602" builtinId="8" hidden="1"/>
    <cellStyle name="Hipervínculo" xfId="55604" builtinId="8" hidden="1"/>
    <cellStyle name="Hipervínculo" xfId="55606" builtinId="8" hidden="1"/>
    <cellStyle name="Hipervínculo" xfId="55608" builtinId="8" hidden="1"/>
    <cellStyle name="Hipervínculo" xfId="55610" builtinId="8" hidden="1"/>
    <cellStyle name="Hipervínculo" xfId="55612" builtinId="8" hidden="1"/>
    <cellStyle name="Hipervínculo" xfId="55614" builtinId="8" hidden="1"/>
    <cellStyle name="Hipervínculo" xfId="55616" builtinId="8" hidden="1"/>
    <cellStyle name="Hipervínculo" xfId="55618" builtinId="8" hidden="1"/>
    <cellStyle name="Hipervínculo" xfId="55620" builtinId="8" hidden="1"/>
    <cellStyle name="Hipervínculo" xfId="55622" builtinId="8" hidden="1"/>
    <cellStyle name="Hipervínculo" xfId="55624" builtinId="8" hidden="1"/>
    <cellStyle name="Hipervínculo" xfId="55626" builtinId="8" hidden="1"/>
    <cellStyle name="Hipervínculo" xfId="55628" builtinId="8" hidden="1"/>
    <cellStyle name="Hipervínculo" xfId="55630" builtinId="8" hidden="1"/>
    <cellStyle name="Hipervínculo" xfId="55632" builtinId="8" hidden="1"/>
    <cellStyle name="Hipervínculo" xfId="55634" builtinId="8" hidden="1"/>
    <cellStyle name="Hipervínculo" xfId="55636" builtinId="8" hidden="1"/>
    <cellStyle name="Hipervínculo" xfId="55638" builtinId="8" hidden="1"/>
    <cellStyle name="Hipervínculo" xfId="55640" builtinId="8" hidden="1"/>
    <cellStyle name="Hipervínculo" xfId="55642" builtinId="8" hidden="1"/>
    <cellStyle name="Hipervínculo" xfId="55644" builtinId="8" hidden="1"/>
    <cellStyle name="Hipervínculo" xfId="55646" builtinId="8" hidden="1"/>
    <cellStyle name="Hipervínculo" xfId="55648" builtinId="8" hidden="1"/>
    <cellStyle name="Hipervínculo" xfId="55650" builtinId="8" hidden="1"/>
    <cellStyle name="Hipervínculo" xfId="55652" builtinId="8" hidden="1"/>
    <cellStyle name="Hipervínculo" xfId="55654" builtinId="8" hidden="1"/>
    <cellStyle name="Hipervínculo" xfId="55656" builtinId="8" hidden="1"/>
    <cellStyle name="Hipervínculo" xfId="55658" builtinId="8" hidden="1"/>
    <cellStyle name="Hipervínculo" xfId="55660" builtinId="8" hidden="1"/>
    <cellStyle name="Hipervínculo" xfId="55662" builtinId="8" hidden="1"/>
    <cellStyle name="Hipervínculo" xfId="55664" builtinId="8" hidden="1"/>
    <cellStyle name="Hipervínculo" xfId="55666" builtinId="8" hidden="1"/>
    <cellStyle name="Hipervínculo" xfId="55668" builtinId="8" hidden="1"/>
    <cellStyle name="Hipervínculo" xfId="55670" builtinId="8" hidden="1"/>
    <cellStyle name="Hipervínculo" xfId="55672" builtinId="8" hidden="1"/>
    <cellStyle name="Hipervínculo" xfId="55674" builtinId="8" hidden="1"/>
    <cellStyle name="Hipervínculo" xfId="55676" builtinId="8" hidden="1"/>
    <cellStyle name="Hipervínculo" xfId="55678" builtinId="8" hidden="1"/>
    <cellStyle name="Hipervínculo" xfId="55680" builtinId="8" hidden="1"/>
    <cellStyle name="Hipervínculo" xfId="55682" builtinId="8" hidden="1"/>
    <cellStyle name="Hipervínculo" xfId="55684" builtinId="8" hidden="1"/>
    <cellStyle name="Hipervínculo" xfId="55686" builtinId="8" hidden="1"/>
    <cellStyle name="Hipervínculo" xfId="55688" builtinId="8" hidden="1"/>
    <cellStyle name="Hipervínculo" xfId="55690" builtinId="8" hidden="1"/>
    <cellStyle name="Hipervínculo" xfId="55692" builtinId="8" hidden="1"/>
    <cellStyle name="Hipervínculo" xfId="55694" builtinId="8" hidden="1"/>
    <cellStyle name="Hipervínculo" xfId="55696" builtinId="8" hidden="1"/>
    <cellStyle name="Hipervínculo" xfId="55698" builtinId="8" hidden="1"/>
    <cellStyle name="Hipervínculo" xfId="55700" builtinId="8" hidden="1"/>
    <cellStyle name="Hipervínculo" xfId="55702" builtinId="8" hidden="1"/>
    <cellStyle name="Hipervínculo" xfId="55704" builtinId="8" hidden="1"/>
    <cellStyle name="Hipervínculo" xfId="55706" builtinId="8" hidden="1"/>
    <cellStyle name="Hipervínculo" xfId="55708" builtinId="8" hidden="1"/>
    <cellStyle name="Hipervínculo" xfId="55710" builtinId="8" hidden="1"/>
    <cellStyle name="Hipervínculo" xfId="55712" builtinId="8" hidden="1"/>
    <cellStyle name="Hipervínculo" xfId="55714" builtinId="8" hidden="1"/>
    <cellStyle name="Hipervínculo" xfId="55716" builtinId="8" hidden="1"/>
    <cellStyle name="Hipervínculo" xfId="55718" builtinId="8" hidden="1"/>
    <cellStyle name="Hipervínculo" xfId="55720" builtinId="8" hidden="1"/>
    <cellStyle name="Hipervínculo" xfId="55722" builtinId="8" hidden="1"/>
    <cellStyle name="Hipervínculo" xfId="55724" builtinId="8" hidden="1"/>
    <cellStyle name="Hipervínculo" xfId="55726" builtinId="8" hidden="1"/>
    <cellStyle name="Hipervínculo" xfId="55728" builtinId="8" hidden="1"/>
    <cellStyle name="Hipervínculo" xfId="55730" builtinId="8" hidden="1"/>
    <cellStyle name="Hipervínculo" xfId="55732" builtinId="8" hidden="1"/>
    <cellStyle name="Hipervínculo" xfId="55734" builtinId="8" hidden="1"/>
    <cellStyle name="Hipervínculo" xfId="55736" builtinId="8" hidden="1"/>
    <cellStyle name="Hipervínculo" xfId="55738" builtinId="8" hidden="1"/>
    <cellStyle name="Hipervínculo" xfId="55740" builtinId="8" hidden="1"/>
    <cellStyle name="Hipervínculo" xfId="55742" builtinId="8" hidden="1"/>
    <cellStyle name="Hipervínculo" xfId="55744" builtinId="8" hidden="1"/>
    <cellStyle name="Hipervínculo" xfId="55746" builtinId="8" hidden="1"/>
    <cellStyle name="Hipervínculo" xfId="55748" builtinId="8" hidden="1"/>
    <cellStyle name="Hipervínculo" xfId="55750" builtinId="8" hidden="1"/>
    <cellStyle name="Hipervínculo" xfId="55752" builtinId="8" hidden="1"/>
    <cellStyle name="Hipervínculo" xfId="55754" builtinId="8" hidden="1"/>
    <cellStyle name="Hipervínculo" xfId="55756" builtinId="8" hidden="1"/>
    <cellStyle name="Hipervínculo" xfId="55758" builtinId="8" hidden="1"/>
    <cellStyle name="Hipervínculo" xfId="55760" builtinId="8" hidden="1"/>
    <cellStyle name="Hipervínculo" xfId="55762" builtinId="8" hidden="1"/>
    <cellStyle name="Hipervínculo" xfId="55764" builtinId="8" hidden="1"/>
    <cellStyle name="Hipervínculo" xfId="55766" builtinId="8" hidden="1"/>
    <cellStyle name="Hipervínculo" xfId="55768" builtinId="8" hidden="1"/>
    <cellStyle name="Hipervínculo" xfId="55770" builtinId="8" hidden="1"/>
    <cellStyle name="Hipervínculo" xfId="55772" builtinId="8" hidden="1"/>
    <cellStyle name="Hipervínculo" xfId="55774" builtinId="8" hidden="1"/>
    <cellStyle name="Hipervínculo" xfId="55776" builtinId="8" hidden="1"/>
    <cellStyle name="Hipervínculo" xfId="55778" builtinId="8" hidden="1"/>
    <cellStyle name="Hipervínculo" xfId="55780" builtinId="8" hidden="1"/>
    <cellStyle name="Hipervínculo" xfId="55782" builtinId="8" hidden="1"/>
    <cellStyle name="Hipervínculo" xfId="55784" builtinId="8" hidden="1"/>
    <cellStyle name="Hipervínculo" xfId="55786" builtinId="8" hidden="1"/>
    <cellStyle name="Hipervínculo" xfId="55788" builtinId="8" hidden="1"/>
    <cellStyle name="Hipervínculo" xfId="55790" builtinId="8" hidden="1"/>
    <cellStyle name="Hipervínculo" xfId="55792" builtinId="8" hidden="1"/>
    <cellStyle name="Hipervínculo" xfId="55794" builtinId="8" hidden="1"/>
    <cellStyle name="Hipervínculo" xfId="55796" builtinId="8" hidden="1"/>
    <cellStyle name="Hipervínculo" xfId="55798" builtinId="8" hidden="1"/>
    <cellStyle name="Hipervínculo" xfId="55800" builtinId="8" hidden="1"/>
    <cellStyle name="Hipervínculo" xfId="55802" builtinId="8" hidden="1"/>
    <cellStyle name="Hipervínculo" xfId="55804" builtinId="8" hidden="1"/>
    <cellStyle name="Hipervínculo" xfId="55806" builtinId="8" hidden="1"/>
    <cellStyle name="Hipervínculo" xfId="55808" builtinId="8" hidden="1"/>
    <cellStyle name="Hipervínculo" xfId="55810" builtinId="8" hidden="1"/>
    <cellStyle name="Hipervínculo" xfId="55812" builtinId="8" hidden="1"/>
    <cellStyle name="Hipervínculo" xfId="55814" builtinId="8" hidden="1"/>
    <cellStyle name="Hipervínculo" xfId="55816" builtinId="8" hidden="1"/>
    <cellStyle name="Hipervínculo" xfId="55818" builtinId="8" hidden="1"/>
    <cellStyle name="Hipervínculo" xfId="55820" builtinId="8" hidden="1"/>
    <cellStyle name="Hipervínculo" xfId="55822" builtinId="8" hidden="1"/>
    <cellStyle name="Hipervínculo" xfId="55824" builtinId="8" hidden="1"/>
    <cellStyle name="Hipervínculo" xfId="55826" builtinId="8" hidden="1"/>
    <cellStyle name="Hipervínculo" xfId="55828" builtinId="8" hidden="1"/>
    <cellStyle name="Hipervínculo" xfId="55830" builtinId="8" hidden="1"/>
    <cellStyle name="Hipervínculo" xfId="55832" builtinId="8" hidden="1"/>
    <cellStyle name="Hipervínculo" xfId="55834" builtinId="8" hidden="1"/>
    <cellStyle name="Hipervínculo" xfId="55836" builtinId="8" hidden="1"/>
    <cellStyle name="Hipervínculo" xfId="55838" builtinId="8" hidden="1"/>
    <cellStyle name="Hipervínculo" xfId="55840" builtinId="8" hidden="1"/>
    <cellStyle name="Hipervínculo" xfId="55842" builtinId="8" hidden="1"/>
    <cellStyle name="Hipervínculo" xfId="55844" builtinId="8" hidden="1"/>
    <cellStyle name="Hipervínculo" xfId="55846" builtinId="8" hidden="1"/>
    <cellStyle name="Hipervínculo" xfId="55848" builtinId="8" hidden="1"/>
    <cellStyle name="Hipervínculo" xfId="55850" builtinId="8" hidden="1"/>
    <cellStyle name="Hipervínculo" xfId="55852" builtinId="8" hidden="1"/>
    <cellStyle name="Hipervínculo" xfId="55854" builtinId="8" hidden="1"/>
    <cellStyle name="Hipervínculo" xfId="55856" builtinId="8" hidden="1"/>
    <cellStyle name="Hipervínculo" xfId="55858" builtinId="8" hidden="1"/>
    <cellStyle name="Hipervínculo" xfId="55860" builtinId="8" hidden="1"/>
    <cellStyle name="Hipervínculo" xfId="55862" builtinId="8" hidden="1"/>
    <cellStyle name="Hipervínculo" xfId="55864" builtinId="8" hidden="1"/>
    <cellStyle name="Hipervínculo" xfId="55866" builtinId="8" hidden="1"/>
    <cellStyle name="Hipervínculo" xfId="55868" builtinId="8" hidden="1"/>
    <cellStyle name="Hipervínculo" xfId="55870" builtinId="8" hidden="1"/>
    <cellStyle name="Hipervínculo" xfId="55872" builtinId="8" hidden="1"/>
    <cellStyle name="Hipervínculo" xfId="55874" builtinId="8" hidden="1"/>
    <cellStyle name="Hipervínculo" xfId="55876" builtinId="8" hidden="1"/>
    <cellStyle name="Hipervínculo" xfId="55878" builtinId="8" hidden="1"/>
    <cellStyle name="Hipervínculo" xfId="55880" builtinId="8" hidden="1"/>
    <cellStyle name="Hipervínculo" xfId="55882" builtinId="8" hidden="1"/>
    <cellStyle name="Hipervínculo" xfId="55884" builtinId="8" hidden="1"/>
    <cellStyle name="Hipervínculo" xfId="55886" builtinId="8" hidden="1"/>
    <cellStyle name="Hipervínculo" xfId="55888" builtinId="8" hidden="1"/>
    <cellStyle name="Hipervínculo" xfId="55890" builtinId="8" hidden="1"/>
    <cellStyle name="Hipervínculo" xfId="55892" builtinId="8" hidden="1"/>
    <cellStyle name="Hipervínculo" xfId="55894" builtinId="8" hidden="1"/>
    <cellStyle name="Hipervínculo" xfId="55896" builtinId="8" hidden="1"/>
    <cellStyle name="Hipervínculo" xfId="55898" builtinId="8" hidden="1"/>
    <cellStyle name="Hipervínculo" xfId="55900" builtinId="8" hidden="1"/>
    <cellStyle name="Hipervínculo" xfId="55902" builtinId="8" hidden="1"/>
    <cellStyle name="Hipervínculo" xfId="55904" builtinId="8" hidden="1"/>
    <cellStyle name="Hipervínculo" xfId="55906" builtinId="8" hidden="1"/>
    <cellStyle name="Hipervínculo" xfId="55908" builtinId="8" hidden="1"/>
    <cellStyle name="Hipervínculo" xfId="55910" builtinId="8" hidden="1"/>
    <cellStyle name="Hipervínculo" xfId="55912" builtinId="8" hidden="1"/>
    <cellStyle name="Hipervínculo" xfId="55914" builtinId="8" hidden="1"/>
    <cellStyle name="Hipervínculo" xfId="55916" builtinId="8" hidden="1"/>
    <cellStyle name="Hipervínculo" xfId="55918" builtinId="8" hidden="1"/>
    <cellStyle name="Hipervínculo" xfId="55920" builtinId="8" hidden="1"/>
    <cellStyle name="Hipervínculo" xfId="55922" builtinId="8" hidden="1"/>
    <cellStyle name="Hipervínculo" xfId="55924" builtinId="8" hidden="1"/>
    <cellStyle name="Hipervínculo" xfId="55926" builtinId="8" hidden="1"/>
    <cellStyle name="Hipervínculo" xfId="55928" builtinId="8" hidden="1"/>
    <cellStyle name="Hipervínculo" xfId="55930" builtinId="8" hidden="1"/>
    <cellStyle name="Hipervínculo" xfId="55932" builtinId="8" hidden="1"/>
    <cellStyle name="Hipervínculo" xfId="55934" builtinId="8" hidden="1"/>
    <cellStyle name="Hipervínculo" xfId="55936" builtinId="8" hidden="1"/>
    <cellStyle name="Hipervínculo" xfId="55938" builtinId="8" hidden="1"/>
    <cellStyle name="Hipervínculo" xfId="55940" builtinId="8" hidden="1"/>
    <cellStyle name="Hipervínculo" xfId="55942" builtinId="8" hidden="1"/>
    <cellStyle name="Hipervínculo" xfId="55944" builtinId="8" hidden="1"/>
    <cellStyle name="Hipervínculo" xfId="55946" builtinId="8" hidden="1"/>
    <cellStyle name="Hipervínculo" xfId="55948" builtinId="8" hidden="1"/>
    <cellStyle name="Hipervínculo" xfId="55950" builtinId="8" hidden="1"/>
    <cellStyle name="Hipervínculo" xfId="55952" builtinId="8" hidden="1"/>
    <cellStyle name="Hipervínculo" xfId="55954" builtinId="8" hidden="1"/>
    <cellStyle name="Hipervínculo" xfId="55956" builtinId="8" hidden="1"/>
    <cellStyle name="Hipervínculo" xfId="55958" builtinId="8" hidden="1"/>
    <cellStyle name="Hipervínculo" xfId="55960" builtinId="8" hidden="1"/>
    <cellStyle name="Hipervínculo" xfId="55962" builtinId="8" hidden="1"/>
    <cellStyle name="Hipervínculo" xfId="55964" builtinId="8" hidden="1"/>
    <cellStyle name="Hipervínculo" xfId="55966" builtinId="8" hidden="1"/>
    <cellStyle name="Hipervínculo" xfId="55968" builtinId="8" hidden="1"/>
    <cellStyle name="Hipervínculo" xfId="55970" builtinId="8" hidden="1"/>
    <cellStyle name="Hipervínculo" xfId="55972" builtinId="8" hidden="1"/>
    <cellStyle name="Hipervínculo" xfId="55974" builtinId="8" hidden="1"/>
    <cellStyle name="Hipervínculo" xfId="55976" builtinId="8" hidden="1"/>
    <cellStyle name="Hipervínculo" xfId="55978" builtinId="8" hidden="1"/>
    <cellStyle name="Hipervínculo" xfId="55980" builtinId="8" hidden="1"/>
    <cellStyle name="Hipervínculo" xfId="55982" builtinId="8" hidden="1"/>
    <cellStyle name="Hipervínculo" xfId="55984" builtinId="8" hidden="1"/>
    <cellStyle name="Hipervínculo" xfId="55986" builtinId="8" hidden="1"/>
    <cellStyle name="Hipervínculo" xfId="55988" builtinId="8" hidden="1"/>
    <cellStyle name="Hipervínculo" xfId="55990" builtinId="8" hidden="1"/>
    <cellStyle name="Hipervínculo" xfId="55992" builtinId="8" hidden="1"/>
    <cellStyle name="Hipervínculo" xfId="55994" builtinId="8" hidden="1"/>
    <cellStyle name="Hipervínculo" xfId="55996" builtinId="8" hidden="1"/>
    <cellStyle name="Hipervínculo" xfId="55998" builtinId="8" hidden="1"/>
    <cellStyle name="Hipervínculo" xfId="56000" builtinId="8" hidden="1"/>
    <cellStyle name="Hipervínculo" xfId="56002" builtinId="8" hidden="1"/>
    <cellStyle name="Hipervínculo" xfId="56004" builtinId="8" hidden="1"/>
    <cellStyle name="Hipervínculo" xfId="56006" builtinId="8" hidden="1"/>
    <cellStyle name="Hipervínculo" xfId="56008" builtinId="8" hidden="1"/>
    <cellStyle name="Hipervínculo" xfId="56010" builtinId="8" hidden="1"/>
    <cellStyle name="Hipervínculo" xfId="56012" builtinId="8" hidden="1"/>
    <cellStyle name="Hipervínculo" xfId="56014" builtinId="8" hidden="1"/>
    <cellStyle name="Hipervínculo" xfId="56016" builtinId="8" hidden="1"/>
    <cellStyle name="Hipervínculo" xfId="56018" builtinId="8" hidden="1"/>
    <cellStyle name="Hipervínculo" xfId="56020" builtinId="8" hidden="1"/>
    <cellStyle name="Hipervínculo" xfId="56022" builtinId="8" hidden="1"/>
    <cellStyle name="Hipervínculo" xfId="56024" builtinId="8" hidden="1"/>
    <cellStyle name="Hipervínculo" xfId="56026" builtinId="8" hidden="1"/>
    <cellStyle name="Hipervínculo" xfId="56028" builtinId="8" hidden="1"/>
    <cellStyle name="Hipervínculo" xfId="56030" builtinId="8" hidden="1"/>
    <cellStyle name="Hipervínculo" xfId="56032" builtinId="8" hidden="1"/>
    <cellStyle name="Hipervínculo" xfId="56034" builtinId="8" hidden="1"/>
    <cellStyle name="Hipervínculo" xfId="56036" builtinId="8" hidden="1"/>
    <cellStyle name="Hipervínculo" xfId="56038" builtinId="8" hidden="1"/>
    <cellStyle name="Hipervínculo" xfId="56040" builtinId="8" hidden="1"/>
    <cellStyle name="Hipervínculo" xfId="56042" builtinId="8" hidden="1"/>
    <cellStyle name="Hipervínculo" xfId="56044" builtinId="8" hidden="1"/>
    <cellStyle name="Hipervínculo" xfId="56046" builtinId="8" hidden="1"/>
    <cellStyle name="Hipervínculo" xfId="56048" builtinId="8" hidden="1"/>
    <cellStyle name="Hipervínculo" xfId="56050" builtinId="8" hidden="1"/>
    <cellStyle name="Hipervínculo" xfId="56052" builtinId="8" hidden="1"/>
    <cellStyle name="Hipervínculo" xfId="56054" builtinId="8" hidden="1"/>
    <cellStyle name="Hipervínculo" xfId="56056" builtinId="8" hidden="1"/>
    <cellStyle name="Hipervínculo" xfId="56058" builtinId="8" hidden="1"/>
    <cellStyle name="Hipervínculo" xfId="56060" builtinId="8" hidden="1"/>
    <cellStyle name="Hipervínculo" xfId="56062" builtinId="8" hidden="1"/>
    <cellStyle name="Hipervínculo" xfId="56064" builtinId="8" hidden="1"/>
    <cellStyle name="Hipervínculo" xfId="56066" builtinId="8" hidden="1"/>
    <cellStyle name="Hipervínculo" xfId="56068" builtinId="8" hidden="1"/>
    <cellStyle name="Hipervínculo" xfId="56070" builtinId="8" hidden="1"/>
    <cellStyle name="Hipervínculo" xfId="56072" builtinId="8" hidden="1"/>
    <cellStyle name="Hipervínculo" xfId="56074" builtinId="8" hidden="1"/>
    <cellStyle name="Hipervínculo" xfId="56076" builtinId="8" hidden="1"/>
    <cellStyle name="Hipervínculo" xfId="56078" builtinId="8" hidden="1"/>
    <cellStyle name="Hipervínculo" xfId="56080" builtinId="8" hidden="1"/>
    <cellStyle name="Hipervínculo" xfId="56082" builtinId="8" hidden="1"/>
    <cellStyle name="Hipervínculo" xfId="56084" builtinId="8" hidden="1"/>
    <cellStyle name="Hipervínculo" xfId="56086" builtinId="8" hidden="1"/>
    <cellStyle name="Hipervínculo" xfId="56088" builtinId="8" hidden="1"/>
    <cellStyle name="Hipervínculo" xfId="56090" builtinId="8" hidden="1"/>
    <cellStyle name="Hipervínculo" xfId="56092" builtinId="8" hidden="1"/>
    <cellStyle name="Hipervínculo" xfId="56094" builtinId="8" hidden="1"/>
    <cellStyle name="Hipervínculo" xfId="56096" builtinId="8" hidden="1"/>
    <cellStyle name="Hipervínculo" xfId="56098" builtinId="8" hidden="1"/>
    <cellStyle name="Hipervínculo" xfId="56100" builtinId="8" hidden="1"/>
    <cellStyle name="Hipervínculo" xfId="56102" builtinId="8" hidden="1"/>
    <cellStyle name="Hipervínculo" xfId="56104" builtinId="8" hidden="1"/>
    <cellStyle name="Hipervínculo" xfId="56106" builtinId="8" hidden="1"/>
    <cellStyle name="Hipervínculo" xfId="56108" builtinId="8" hidden="1"/>
    <cellStyle name="Hipervínculo" xfId="56110" builtinId="8" hidden="1"/>
    <cellStyle name="Hipervínculo" xfId="56112" builtinId="8" hidden="1"/>
    <cellStyle name="Hipervínculo" xfId="56114" builtinId="8" hidden="1"/>
    <cellStyle name="Hipervínculo" xfId="56116" builtinId="8" hidden="1"/>
    <cellStyle name="Hipervínculo" xfId="56118" builtinId="8" hidden="1"/>
    <cellStyle name="Hipervínculo" xfId="56120" builtinId="8" hidden="1"/>
    <cellStyle name="Hipervínculo" xfId="56122" builtinId="8" hidden="1"/>
    <cellStyle name="Hipervínculo" xfId="56124" builtinId="8" hidden="1"/>
    <cellStyle name="Hipervínculo" xfId="56126" builtinId="8" hidden="1"/>
    <cellStyle name="Hipervínculo" xfId="56128" builtinId="8" hidden="1"/>
    <cellStyle name="Hipervínculo" xfId="56130" builtinId="8" hidden="1"/>
    <cellStyle name="Hipervínculo" xfId="56132" builtinId="8" hidden="1"/>
    <cellStyle name="Hipervínculo" xfId="56134" builtinId="8" hidden="1"/>
    <cellStyle name="Hipervínculo" xfId="56136" builtinId="8" hidden="1"/>
    <cellStyle name="Hipervínculo" xfId="56138" builtinId="8" hidden="1"/>
    <cellStyle name="Hipervínculo" xfId="56140" builtinId="8" hidden="1"/>
    <cellStyle name="Hipervínculo" xfId="56142" builtinId="8" hidden="1"/>
    <cellStyle name="Hipervínculo" xfId="56144" builtinId="8" hidden="1"/>
    <cellStyle name="Hipervínculo" xfId="56146" builtinId="8" hidden="1"/>
    <cellStyle name="Hipervínculo" xfId="56148" builtinId="8" hidden="1"/>
    <cellStyle name="Hipervínculo" xfId="56150" builtinId="8" hidden="1"/>
    <cellStyle name="Hipervínculo" xfId="56152" builtinId="8" hidden="1"/>
    <cellStyle name="Hipervínculo" xfId="56154" builtinId="8" hidden="1"/>
    <cellStyle name="Hipervínculo" xfId="56156" builtinId="8" hidden="1"/>
    <cellStyle name="Hipervínculo" xfId="56158" builtinId="8" hidden="1"/>
    <cellStyle name="Hipervínculo" xfId="56160" builtinId="8" hidden="1"/>
    <cellStyle name="Hipervínculo" xfId="56162" builtinId="8" hidden="1"/>
    <cellStyle name="Hipervínculo" xfId="56164" builtinId="8" hidden="1"/>
    <cellStyle name="Hipervínculo" xfId="56166" builtinId="8" hidden="1"/>
    <cellStyle name="Hipervínculo" xfId="56168" builtinId="8" hidden="1"/>
    <cellStyle name="Hipervínculo" xfId="56170" builtinId="8" hidden="1"/>
    <cellStyle name="Hipervínculo" xfId="56172" builtinId="8" hidden="1"/>
    <cellStyle name="Hipervínculo" xfId="56174" builtinId="8" hidden="1"/>
    <cellStyle name="Hipervínculo" xfId="56176" builtinId="8" hidden="1"/>
    <cellStyle name="Hipervínculo" xfId="56178" builtinId="8" hidden="1"/>
    <cellStyle name="Hipervínculo" xfId="56180" builtinId="8" hidden="1"/>
    <cellStyle name="Hipervínculo" xfId="56182" builtinId="8" hidden="1"/>
    <cellStyle name="Hipervínculo" xfId="56184" builtinId="8" hidden="1"/>
    <cellStyle name="Hipervínculo" xfId="56186" builtinId="8" hidden="1"/>
    <cellStyle name="Hipervínculo" xfId="56188" builtinId="8" hidden="1"/>
    <cellStyle name="Hipervínculo" xfId="56190" builtinId="8" hidden="1"/>
    <cellStyle name="Hipervínculo" xfId="56192" builtinId="8" hidden="1"/>
    <cellStyle name="Hipervínculo" xfId="56194" builtinId="8" hidden="1"/>
    <cellStyle name="Hipervínculo" xfId="56196" builtinId="8" hidden="1"/>
    <cellStyle name="Hipervínculo" xfId="56198" builtinId="8" hidden="1"/>
    <cellStyle name="Hipervínculo" xfId="56200" builtinId="8" hidden="1"/>
    <cellStyle name="Hipervínculo" xfId="56202" builtinId="8" hidden="1"/>
    <cellStyle name="Hipervínculo" xfId="56204" builtinId="8" hidden="1"/>
    <cellStyle name="Hipervínculo" xfId="56206" builtinId="8" hidden="1"/>
    <cellStyle name="Hipervínculo" xfId="56208" builtinId="8" hidden="1"/>
    <cellStyle name="Hipervínculo" xfId="56210" builtinId="8" hidden="1"/>
    <cellStyle name="Hipervínculo" xfId="56212" builtinId="8" hidden="1"/>
    <cellStyle name="Hipervínculo" xfId="56214" builtinId="8" hidden="1"/>
    <cellStyle name="Hipervínculo" xfId="56216" builtinId="8" hidden="1"/>
    <cellStyle name="Hipervínculo" xfId="56218" builtinId="8" hidden="1"/>
    <cellStyle name="Hipervínculo" xfId="56220" builtinId="8" hidden="1"/>
    <cellStyle name="Hipervínculo" xfId="56222" builtinId="8" hidden="1"/>
    <cellStyle name="Hipervínculo" xfId="56224" builtinId="8" hidden="1"/>
    <cellStyle name="Hipervínculo" xfId="56226" builtinId="8" hidden="1"/>
    <cellStyle name="Hipervínculo" xfId="56228" builtinId="8" hidden="1"/>
    <cellStyle name="Hipervínculo" xfId="56230" builtinId="8" hidden="1"/>
    <cellStyle name="Hipervínculo" xfId="56232" builtinId="8" hidden="1"/>
    <cellStyle name="Hipervínculo" xfId="56234" builtinId="8" hidden="1"/>
    <cellStyle name="Hipervínculo" xfId="56236" builtinId="8" hidden="1"/>
    <cellStyle name="Hipervínculo" xfId="56238" builtinId="8" hidden="1"/>
    <cellStyle name="Hipervínculo" xfId="56240" builtinId="8" hidden="1"/>
    <cellStyle name="Hipervínculo" xfId="56242" builtinId="8" hidden="1"/>
    <cellStyle name="Hipervínculo" xfId="56244" builtinId="8" hidden="1"/>
    <cellStyle name="Hipervínculo" xfId="56246" builtinId="8" hidden="1"/>
    <cellStyle name="Hipervínculo" xfId="56248" builtinId="8" hidden="1"/>
    <cellStyle name="Hipervínculo" xfId="56250" builtinId="8" hidden="1"/>
    <cellStyle name="Hipervínculo" xfId="56252" builtinId="8" hidden="1"/>
    <cellStyle name="Hipervínculo" xfId="56254" builtinId="8" hidden="1"/>
    <cellStyle name="Hipervínculo" xfId="56256" builtinId="8" hidden="1"/>
    <cellStyle name="Hipervínculo" xfId="56258" builtinId="8" hidden="1"/>
    <cellStyle name="Hipervínculo" xfId="56260" builtinId="8" hidden="1"/>
    <cellStyle name="Hipervínculo" xfId="56262" builtinId="8" hidden="1"/>
    <cellStyle name="Hipervínculo" xfId="56264" builtinId="8" hidden="1"/>
    <cellStyle name="Hipervínculo" xfId="56266" builtinId="8" hidden="1"/>
    <cellStyle name="Hipervínculo" xfId="56268" builtinId="8" hidden="1"/>
    <cellStyle name="Hipervínculo" xfId="56270" builtinId="8" hidden="1"/>
    <cellStyle name="Hipervínculo" xfId="56272" builtinId="8" hidden="1"/>
    <cellStyle name="Hipervínculo" xfId="56274" builtinId="8" hidden="1"/>
    <cellStyle name="Hipervínculo" xfId="56276" builtinId="8" hidden="1"/>
    <cellStyle name="Hipervínculo" xfId="56278" builtinId="8" hidden="1"/>
    <cellStyle name="Hipervínculo" xfId="56280" builtinId="8" hidden="1"/>
    <cellStyle name="Hipervínculo" xfId="56282" builtinId="8" hidden="1"/>
    <cellStyle name="Hipervínculo" xfId="56284" builtinId="8" hidden="1"/>
    <cellStyle name="Hipervínculo" xfId="56286" builtinId="8" hidden="1"/>
    <cellStyle name="Hipervínculo" xfId="56288" builtinId="8" hidden="1"/>
    <cellStyle name="Hipervínculo" xfId="56290" builtinId="8" hidden="1"/>
    <cellStyle name="Hipervínculo" xfId="56292" builtinId="8" hidden="1"/>
    <cellStyle name="Hipervínculo" xfId="56294" builtinId="8" hidden="1"/>
    <cellStyle name="Hipervínculo" xfId="56296" builtinId="8" hidden="1"/>
    <cellStyle name="Hipervínculo" xfId="56298" builtinId="8" hidden="1"/>
    <cellStyle name="Hipervínculo" xfId="56300" builtinId="8" hidden="1"/>
    <cellStyle name="Hipervínculo" xfId="56302" builtinId="8" hidden="1"/>
    <cellStyle name="Hipervínculo" xfId="56304" builtinId="8" hidden="1"/>
    <cellStyle name="Hipervínculo" xfId="56306" builtinId="8" hidden="1"/>
    <cellStyle name="Hipervínculo" xfId="56308" builtinId="8" hidden="1"/>
    <cellStyle name="Hipervínculo" xfId="56310" builtinId="8" hidden="1"/>
    <cellStyle name="Hipervínculo" xfId="56312" builtinId="8" hidden="1"/>
    <cellStyle name="Hipervínculo" xfId="56314" builtinId="8" hidden="1"/>
    <cellStyle name="Hipervínculo" xfId="56316" builtinId="8" hidden="1"/>
    <cellStyle name="Hipervínculo" xfId="56318" builtinId="8" hidden="1"/>
    <cellStyle name="Hipervínculo" xfId="56320" builtinId="8" hidden="1"/>
    <cellStyle name="Hipervínculo" xfId="56322" builtinId="8" hidden="1"/>
    <cellStyle name="Hipervínculo" xfId="56324" builtinId="8" hidden="1"/>
    <cellStyle name="Hipervínculo" xfId="56326" builtinId="8" hidden="1"/>
    <cellStyle name="Hipervínculo" xfId="56328" builtinId="8" hidden="1"/>
    <cellStyle name="Hipervínculo" xfId="56330" builtinId="8" hidden="1"/>
    <cellStyle name="Hipervínculo" xfId="56332" builtinId="8" hidden="1"/>
    <cellStyle name="Hipervínculo" xfId="56334" builtinId="8" hidden="1"/>
    <cellStyle name="Hipervínculo" xfId="56336" builtinId="8" hidden="1"/>
    <cellStyle name="Hipervínculo" xfId="56338" builtinId="8" hidden="1"/>
    <cellStyle name="Hipervínculo" xfId="56340" builtinId="8" hidden="1"/>
    <cellStyle name="Hipervínculo" xfId="56342" builtinId="8" hidden="1"/>
    <cellStyle name="Hipervínculo" xfId="56344" builtinId="8" hidden="1"/>
    <cellStyle name="Hipervínculo" xfId="56346" builtinId="8" hidden="1"/>
    <cellStyle name="Hipervínculo" xfId="56348" builtinId="8" hidden="1"/>
    <cellStyle name="Hipervínculo" xfId="56350" builtinId="8" hidden="1"/>
    <cellStyle name="Hipervínculo" xfId="56352" builtinId="8" hidden="1"/>
    <cellStyle name="Hipervínculo" xfId="56354" builtinId="8" hidden="1"/>
    <cellStyle name="Hipervínculo" xfId="56356" builtinId="8" hidden="1"/>
    <cellStyle name="Hipervínculo" xfId="56358" builtinId="8" hidden="1"/>
    <cellStyle name="Hipervínculo" xfId="56360" builtinId="8" hidden="1"/>
    <cellStyle name="Hipervínculo" xfId="56362" builtinId="8" hidden="1"/>
    <cellStyle name="Hipervínculo" xfId="56364" builtinId="8" hidden="1"/>
    <cellStyle name="Hipervínculo" xfId="56366" builtinId="8" hidden="1"/>
    <cellStyle name="Hipervínculo" xfId="56368" builtinId="8" hidden="1"/>
    <cellStyle name="Hipervínculo" xfId="56370" builtinId="8" hidden="1"/>
    <cellStyle name="Hipervínculo" xfId="56372" builtinId="8" hidden="1"/>
    <cellStyle name="Hipervínculo" xfId="56374" builtinId="8" hidden="1"/>
    <cellStyle name="Hipervínculo" xfId="56376" builtinId="8" hidden="1"/>
    <cellStyle name="Hipervínculo" xfId="56378" builtinId="8" hidden="1"/>
    <cellStyle name="Hipervínculo" xfId="56380" builtinId="8" hidden="1"/>
    <cellStyle name="Hipervínculo" xfId="56382" builtinId="8" hidden="1"/>
    <cellStyle name="Hipervínculo" xfId="56384" builtinId="8" hidden="1"/>
    <cellStyle name="Hipervínculo" xfId="56386" builtinId="8" hidden="1"/>
    <cellStyle name="Hipervínculo" xfId="56388" builtinId="8" hidden="1"/>
    <cellStyle name="Hipervínculo" xfId="56390" builtinId="8" hidden="1"/>
    <cellStyle name="Hipervínculo" xfId="56392" builtinId="8" hidden="1"/>
    <cellStyle name="Hipervínculo" xfId="56394" builtinId="8" hidden="1"/>
    <cellStyle name="Hipervínculo" xfId="56396" builtinId="8" hidden="1"/>
    <cellStyle name="Hipervínculo" xfId="56398" builtinId="8" hidden="1"/>
    <cellStyle name="Hipervínculo" xfId="56400" builtinId="8" hidden="1"/>
    <cellStyle name="Hipervínculo" xfId="56402" builtinId="8" hidden="1"/>
    <cellStyle name="Hipervínculo" xfId="56404" builtinId="8" hidden="1"/>
    <cellStyle name="Hipervínculo" xfId="56406" builtinId="8" hidden="1"/>
    <cellStyle name="Hipervínculo" xfId="56408" builtinId="8" hidden="1"/>
    <cellStyle name="Hipervínculo" xfId="56410" builtinId="8" hidden="1"/>
    <cellStyle name="Hipervínculo" xfId="56412" builtinId="8" hidden="1"/>
    <cellStyle name="Hipervínculo" xfId="56414" builtinId="8" hidden="1"/>
    <cellStyle name="Hipervínculo" xfId="56416" builtinId="8" hidden="1"/>
    <cellStyle name="Hipervínculo" xfId="56418" builtinId="8" hidden="1"/>
    <cellStyle name="Hipervínculo" xfId="56420" builtinId="8" hidden="1"/>
    <cellStyle name="Hipervínculo" xfId="56422" builtinId="8" hidden="1"/>
    <cellStyle name="Hipervínculo" xfId="56424" builtinId="8" hidden="1"/>
    <cellStyle name="Hipervínculo" xfId="56426" builtinId="8" hidden="1"/>
    <cellStyle name="Hipervínculo" xfId="56428" builtinId="8" hidden="1"/>
    <cellStyle name="Hipervínculo" xfId="56430" builtinId="8" hidden="1"/>
    <cellStyle name="Hipervínculo" xfId="56432" builtinId="8" hidden="1"/>
    <cellStyle name="Hipervínculo" xfId="56434" builtinId="8" hidden="1"/>
    <cellStyle name="Hipervínculo" xfId="56436" builtinId="8" hidden="1"/>
    <cellStyle name="Hipervínculo" xfId="56438" builtinId="8" hidden="1"/>
    <cellStyle name="Hipervínculo" xfId="56440" builtinId="8" hidden="1"/>
    <cellStyle name="Hipervínculo" xfId="56442" builtinId="8" hidden="1"/>
    <cellStyle name="Hipervínculo" xfId="56444" builtinId="8" hidden="1"/>
    <cellStyle name="Hipervínculo" xfId="56446" builtinId="8" hidden="1"/>
    <cellStyle name="Hipervínculo" xfId="56448" builtinId="8" hidden="1"/>
    <cellStyle name="Hipervínculo" xfId="56450" builtinId="8" hidden="1"/>
    <cellStyle name="Hipervínculo" xfId="56452" builtinId="8" hidden="1"/>
    <cellStyle name="Hipervínculo" xfId="56454" builtinId="8" hidden="1"/>
    <cellStyle name="Hipervínculo" xfId="56456" builtinId="8" hidden="1"/>
    <cellStyle name="Hipervínculo" xfId="56458" builtinId="8" hidden="1"/>
    <cellStyle name="Hipervínculo" xfId="56460" builtinId="8" hidden="1"/>
    <cellStyle name="Hipervínculo" xfId="56462" builtinId="8" hidden="1"/>
    <cellStyle name="Hipervínculo" xfId="56464" builtinId="8" hidden="1"/>
    <cellStyle name="Hipervínculo" xfId="56466" builtinId="8" hidden="1"/>
    <cellStyle name="Hipervínculo" xfId="56468" builtinId="8" hidden="1"/>
    <cellStyle name="Hipervínculo" xfId="56470" builtinId="8" hidden="1"/>
    <cellStyle name="Hipervínculo" xfId="56472" builtinId="8" hidden="1"/>
    <cellStyle name="Hipervínculo" xfId="56474" builtinId="8" hidden="1"/>
    <cellStyle name="Hipervínculo" xfId="56476" builtinId="8" hidden="1"/>
    <cellStyle name="Hipervínculo" xfId="56478" builtinId="8" hidden="1"/>
    <cellStyle name="Hipervínculo" xfId="56480" builtinId="8" hidden="1"/>
    <cellStyle name="Hipervínculo" xfId="56482" builtinId="8" hidden="1"/>
    <cellStyle name="Hipervínculo" xfId="56484" builtinId="8" hidden="1"/>
    <cellStyle name="Hipervínculo" xfId="56486" builtinId="8" hidden="1"/>
    <cellStyle name="Hipervínculo" xfId="56488" builtinId="8" hidden="1"/>
    <cellStyle name="Hipervínculo" xfId="56490" builtinId="8" hidden="1"/>
    <cellStyle name="Hipervínculo" xfId="56492" builtinId="8" hidden="1"/>
    <cellStyle name="Hipervínculo" xfId="56494" builtinId="8" hidden="1"/>
    <cellStyle name="Hipervínculo" xfId="56496" builtinId="8" hidden="1"/>
    <cellStyle name="Hipervínculo" xfId="56498" builtinId="8" hidden="1"/>
    <cellStyle name="Hipervínculo" xfId="56500" builtinId="8" hidden="1"/>
    <cellStyle name="Hipervínculo" xfId="56502" builtinId="8" hidden="1"/>
    <cellStyle name="Hipervínculo" xfId="56504" builtinId="8" hidden="1"/>
    <cellStyle name="Hipervínculo" xfId="56506" builtinId="8" hidden="1"/>
    <cellStyle name="Hipervínculo" xfId="56508" builtinId="8" hidden="1"/>
    <cellStyle name="Hipervínculo" xfId="56510" builtinId="8" hidden="1"/>
    <cellStyle name="Hipervínculo" xfId="56512" builtinId="8" hidden="1"/>
    <cellStyle name="Hipervínculo" xfId="56514" builtinId="8" hidden="1"/>
    <cellStyle name="Hipervínculo" xfId="56516" builtinId="8" hidden="1"/>
    <cellStyle name="Hipervínculo" xfId="56518" builtinId="8" hidden="1"/>
    <cellStyle name="Hipervínculo" xfId="56520" builtinId="8" hidden="1"/>
    <cellStyle name="Hipervínculo" xfId="56522" builtinId="8" hidden="1"/>
    <cellStyle name="Hipervínculo" xfId="56524" builtinId="8" hidden="1"/>
    <cellStyle name="Hipervínculo" xfId="56526" builtinId="8" hidden="1"/>
    <cellStyle name="Hipervínculo" xfId="56528" builtinId="8" hidden="1"/>
    <cellStyle name="Hipervínculo" xfId="56530" builtinId="8" hidden="1"/>
    <cellStyle name="Hipervínculo" xfId="56532" builtinId="8" hidden="1"/>
    <cellStyle name="Hipervínculo" xfId="56534" builtinId="8" hidden="1"/>
    <cellStyle name="Hipervínculo" xfId="56536" builtinId="8" hidden="1"/>
    <cellStyle name="Hipervínculo" xfId="56538" builtinId="8" hidden="1"/>
    <cellStyle name="Hipervínculo" xfId="56540" builtinId="8" hidden="1"/>
    <cellStyle name="Hipervínculo" xfId="56542" builtinId="8" hidden="1"/>
    <cellStyle name="Hipervínculo" xfId="56544" builtinId="8" hidden="1"/>
    <cellStyle name="Hipervínculo" xfId="56546" builtinId="8" hidden="1"/>
    <cellStyle name="Hipervínculo" xfId="56548" builtinId="8" hidden="1"/>
    <cellStyle name="Hipervínculo" xfId="56550" builtinId="8" hidden="1"/>
    <cellStyle name="Hipervínculo" xfId="56552" builtinId="8" hidden="1"/>
    <cellStyle name="Hipervínculo" xfId="56554" builtinId="8" hidden="1"/>
    <cellStyle name="Hipervínculo" xfId="56556" builtinId="8" hidden="1"/>
    <cellStyle name="Hipervínculo" xfId="56558" builtinId="8" hidden="1"/>
    <cellStyle name="Hipervínculo" xfId="56560" builtinId="8" hidden="1"/>
    <cellStyle name="Hipervínculo" xfId="56562" builtinId="8" hidden="1"/>
    <cellStyle name="Hipervínculo" xfId="56564" builtinId="8" hidden="1"/>
    <cellStyle name="Hipervínculo" xfId="56566" builtinId="8" hidden="1"/>
    <cellStyle name="Hipervínculo" xfId="56568" builtinId="8" hidden="1"/>
    <cellStyle name="Hipervínculo" xfId="56570" builtinId="8" hidden="1"/>
    <cellStyle name="Hipervínculo" xfId="56572" builtinId="8" hidden="1"/>
    <cellStyle name="Hipervínculo" xfId="56574" builtinId="8" hidden="1"/>
    <cellStyle name="Hipervínculo" xfId="56576" builtinId="8" hidden="1"/>
    <cellStyle name="Hipervínculo" xfId="56578" builtinId="8" hidden="1"/>
    <cellStyle name="Hipervínculo" xfId="56580" builtinId="8" hidden="1"/>
    <cellStyle name="Hipervínculo" xfId="56582" builtinId="8" hidden="1"/>
    <cellStyle name="Hipervínculo" xfId="56584" builtinId="8" hidden="1"/>
    <cellStyle name="Hipervínculo" xfId="56586" builtinId="8" hidden="1"/>
    <cellStyle name="Hipervínculo" xfId="56588" builtinId="8" hidden="1"/>
    <cellStyle name="Hipervínculo" xfId="56590" builtinId="8" hidden="1"/>
    <cellStyle name="Hipervínculo" xfId="56592" builtinId="8" hidden="1"/>
    <cellStyle name="Hipervínculo" xfId="56594" builtinId="8" hidden="1"/>
    <cellStyle name="Hipervínculo" xfId="56596" builtinId="8" hidden="1"/>
    <cellStyle name="Hipervínculo" xfId="56598" builtinId="8" hidden="1"/>
    <cellStyle name="Hipervínculo" xfId="56600" builtinId="8" hidden="1"/>
    <cellStyle name="Hipervínculo" xfId="56602" builtinId="8" hidden="1"/>
    <cellStyle name="Hipervínculo" xfId="56604" builtinId="8" hidden="1"/>
    <cellStyle name="Hipervínculo" xfId="56606" builtinId="8" hidden="1"/>
    <cellStyle name="Hipervínculo" xfId="56608" builtinId="8" hidden="1"/>
    <cellStyle name="Hipervínculo" xfId="56610" builtinId="8" hidden="1"/>
    <cellStyle name="Hipervínculo" xfId="56612" builtinId="8" hidden="1"/>
    <cellStyle name="Hipervínculo" xfId="56614" builtinId="8" hidden="1"/>
    <cellStyle name="Hipervínculo" xfId="56616" builtinId="8" hidden="1"/>
    <cellStyle name="Hipervínculo" xfId="56618" builtinId="8" hidden="1"/>
    <cellStyle name="Hipervínculo" xfId="56620" builtinId="8" hidden="1"/>
    <cellStyle name="Hipervínculo" xfId="56622" builtinId="8" hidden="1"/>
    <cellStyle name="Hipervínculo" xfId="56624" builtinId="8" hidden="1"/>
    <cellStyle name="Hipervínculo" xfId="56626" builtinId="8" hidden="1"/>
    <cellStyle name="Hipervínculo" xfId="56628" builtinId="8" hidden="1"/>
    <cellStyle name="Hipervínculo" xfId="56630" builtinId="8" hidden="1"/>
    <cellStyle name="Hipervínculo" xfId="56632" builtinId="8" hidden="1"/>
    <cellStyle name="Hipervínculo" xfId="56634" builtinId="8" hidden="1"/>
    <cellStyle name="Hipervínculo" xfId="56636" builtinId="8" hidden="1"/>
    <cellStyle name="Hipervínculo" xfId="56638" builtinId="8" hidden="1"/>
    <cellStyle name="Hipervínculo" xfId="56640" builtinId="8" hidden="1"/>
    <cellStyle name="Hipervínculo" xfId="56642" builtinId="8" hidden="1"/>
    <cellStyle name="Hipervínculo" xfId="56644" builtinId="8" hidden="1"/>
    <cellStyle name="Hipervínculo" xfId="56646" builtinId="8" hidden="1"/>
    <cellStyle name="Hipervínculo" xfId="56648" builtinId="8" hidden="1"/>
    <cellStyle name="Hipervínculo" xfId="56650" builtinId="8" hidden="1"/>
    <cellStyle name="Hipervínculo" xfId="56652" builtinId="8" hidden="1"/>
    <cellStyle name="Hipervínculo" xfId="56654" builtinId="8" hidden="1"/>
    <cellStyle name="Hipervínculo" xfId="56656" builtinId="8" hidden="1"/>
    <cellStyle name="Hipervínculo" xfId="56658" builtinId="8" hidden="1"/>
    <cellStyle name="Hipervínculo" xfId="56660" builtinId="8" hidden="1"/>
    <cellStyle name="Hipervínculo" xfId="56662" builtinId="8" hidden="1"/>
    <cellStyle name="Hipervínculo" xfId="56664" builtinId="8" hidden="1"/>
    <cellStyle name="Hipervínculo" xfId="56666" builtinId="8" hidden="1"/>
    <cellStyle name="Hipervínculo" xfId="56668" builtinId="8" hidden="1"/>
    <cellStyle name="Hipervínculo" xfId="56670" builtinId="8" hidden="1"/>
    <cellStyle name="Hipervínculo" xfId="56672" builtinId="8" hidden="1"/>
    <cellStyle name="Hipervínculo" xfId="56674" builtinId="8" hidden="1"/>
    <cellStyle name="Hipervínculo" xfId="56676" builtinId="8" hidden="1"/>
    <cellStyle name="Hipervínculo" xfId="56678" builtinId="8" hidden="1"/>
    <cellStyle name="Hipervínculo" xfId="56680" builtinId="8" hidden="1"/>
    <cellStyle name="Hipervínculo" xfId="56682" builtinId="8" hidden="1"/>
    <cellStyle name="Hipervínculo" xfId="56684" builtinId="8" hidden="1"/>
    <cellStyle name="Hipervínculo" xfId="56686" builtinId="8" hidden="1"/>
    <cellStyle name="Hipervínculo" xfId="56688" builtinId="8" hidden="1"/>
    <cellStyle name="Hipervínculo" xfId="56690" builtinId="8" hidden="1"/>
    <cellStyle name="Hipervínculo" xfId="56692" builtinId="8" hidden="1"/>
    <cellStyle name="Hipervínculo" xfId="56694" builtinId="8" hidden="1"/>
    <cellStyle name="Hipervínculo" xfId="56696" builtinId="8" hidden="1"/>
    <cellStyle name="Hipervínculo" xfId="56698" builtinId="8" hidden="1"/>
    <cellStyle name="Hipervínculo" xfId="56700" builtinId="8" hidden="1"/>
    <cellStyle name="Hipervínculo" xfId="56702" builtinId="8" hidden="1"/>
    <cellStyle name="Hipervínculo" xfId="56704" builtinId="8" hidden="1"/>
    <cellStyle name="Hipervínculo" xfId="56706" builtinId="8" hidden="1"/>
    <cellStyle name="Hipervínculo" xfId="56708" builtinId="8" hidden="1"/>
    <cellStyle name="Hipervínculo" xfId="56710" builtinId="8" hidden="1"/>
    <cellStyle name="Hipervínculo" xfId="56712" builtinId="8" hidden="1"/>
    <cellStyle name="Hipervínculo" xfId="56714" builtinId="8" hidden="1"/>
    <cellStyle name="Hipervínculo" xfId="56716" builtinId="8" hidden="1"/>
    <cellStyle name="Hipervínculo" xfId="56718" builtinId="8" hidden="1"/>
    <cellStyle name="Hipervínculo" xfId="56720" builtinId="8" hidden="1"/>
    <cellStyle name="Hipervínculo" xfId="56722" builtinId="8" hidden="1"/>
    <cellStyle name="Hipervínculo" xfId="56724" builtinId="8" hidden="1"/>
    <cellStyle name="Hipervínculo" xfId="56726" builtinId="8" hidden="1"/>
    <cellStyle name="Hipervínculo" xfId="56728" builtinId="8" hidden="1"/>
    <cellStyle name="Hipervínculo" xfId="56730" builtinId="8" hidden="1"/>
    <cellStyle name="Hipervínculo" xfId="56732" builtinId="8" hidden="1"/>
    <cellStyle name="Hipervínculo" xfId="56734" builtinId="8" hidden="1"/>
    <cellStyle name="Hipervínculo" xfId="56736" builtinId="8" hidden="1"/>
    <cellStyle name="Hipervínculo" xfId="56738" builtinId="8" hidden="1"/>
    <cellStyle name="Hipervínculo" xfId="56740" builtinId="8" hidden="1"/>
    <cellStyle name="Hipervínculo" xfId="56742" builtinId="8" hidden="1"/>
    <cellStyle name="Hipervínculo" xfId="56744" builtinId="8" hidden="1"/>
    <cellStyle name="Hipervínculo" xfId="56746" builtinId="8" hidden="1"/>
    <cellStyle name="Hipervínculo" xfId="56748" builtinId="8" hidden="1"/>
    <cellStyle name="Hipervínculo" xfId="56750" builtinId="8" hidden="1"/>
    <cellStyle name="Hipervínculo" xfId="56752" builtinId="8" hidden="1"/>
    <cellStyle name="Hipervínculo" xfId="56754" builtinId="8" hidden="1"/>
    <cellStyle name="Hipervínculo" xfId="56756" builtinId="8" hidden="1"/>
    <cellStyle name="Hipervínculo" xfId="56758" builtinId="8" hidden="1"/>
    <cellStyle name="Hipervínculo" xfId="56760" builtinId="8" hidden="1"/>
    <cellStyle name="Hipervínculo" xfId="56762" builtinId="8" hidden="1"/>
    <cellStyle name="Hipervínculo" xfId="56764" builtinId="8" hidden="1"/>
    <cellStyle name="Hipervínculo" xfId="56766" builtinId="8" hidden="1"/>
    <cellStyle name="Hipervínculo" xfId="56768" builtinId="8" hidden="1"/>
    <cellStyle name="Hipervínculo" xfId="56770" builtinId="8" hidden="1"/>
    <cellStyle name="Hipervínculo" xfId="56772" builtinId="8" hidden="1"/>
    <cellStyle name="Hipervínculo" xfId="56774" builtinId="8" hidden="1"/>
    <cellStyle name="Hipervínculo" xfId="56776" builtinId="8" hidden="1"/>
    <cellStyle name="Hipervínculo" xfId="56778" builtinId="8" hidden="1"/>
    <cellStyle name="Hipervínculo" xfId="56780" builtinId="8" hidden="1"/>
    <cellStyle name="Hipervínculo" xfId="56782" builtinId="8" hidden="1"/>
    <cellStyle name="Hipervínculo" xfId="56784" builtinId="8" hidden="1"/>
    <cellStyle name="Hipervínculo" xfId="56786" builtinId="8" hidden="1"/>
    <cellStyle name="Hipervínculo" xfId="56788" builtinId="8" hidden="1"/>
    <cellStyle name="Hipervínculo" xfId="56790" builtinId="8" hidden="1"/>
    <cellStyle name="Hipervínculo" xfId="56792" builtinId="8" hidden="1"/>
    <cellStyle name="Hipervínculo" xfId="56794" builtinId="8" hidden="1"/>
    <cellStyle name="Hipervínculo" xfId="56796" builtinId="8" hidden="1"/>
    <cellStyle name="Hipervínculo" xfId="56798" builtinId="8" hidden="1"/>
    <cellStyle name="Hipervínculo" xfId="56800" builtinId="8" hidden="1"/>
    <cellStyle name="Hipervínculo" xfId="56802" builtinId="8" hidden="1"/>
    <cellStyle name="Hipervínculo" xfId="56804" builtinId="8" hidden="1"/>
    <cellStyle name="Hipervínculo" xfId="56806" builtinId="8" hidden="1"/>
    <cellStyle name="Hipervínculo" xfId="56808" builtinId="8" hidden="1"/>
    <cellStyle name="Hipervínculo" xfId="56810" builtinId="8" hidden="1"/>
    <cellStyle name="Hipervínculo" xfId="56812" builtinId="8" hidden="1"/>
    <cellStyle name="Hipervínculo" xfId="56814" builtinId="8" hidden="1"/>
    <cellStyle name="Hipervínculo" xfId="56816" builtinId="8" hidden="1"/>
    <cellStyle name="Hipervínculo" xfId="56818" builtinId="8" hidden="1"/>
    <cellStyle name="Hipervínculo" xfId="56820" builtinId="8" hidden="1"/>
    <cellStyle name="Hipervínculo" xfId="56822" builtinId="8" hidden="1"/>
    <cellStyle name="Hipervínculo" xfId="56824" builtinId="8" hidden="1"/>
    <cellStyle name="Hipervínculo" xfId="56826" builtinId="8" hidden="1"/>
    <cellStyle name="Hipervínculo" xfId="56828" builtinId="8" hidden="1"/>
    <cellStyle name="Hipervínculo" xfId="56830" builtinId="8" hidden="1"/>
    <cellStyle name="Hipervínculo" xfId="56832" builtinId="8" hidden="1"/>
    <cellStyle name="Hipervínculo" xfId="56834" builtinId="8" hidden="1"/>
    <cellStyle name="Hipervínculo" xfId="56836" builtinId="8" hidden="1"/>
    <cellStyle name="Hipervínculo" xfId="56838" builtinId="8" hidden="1"/>
    <cellStyle name="Hipervínculo" xfId="56840" builtinId="8" hidden="1"/>
    <cellStyle name="Hipervínculo" xfId="56842" builtinId="8" hidden="1"/>
    <cellStyle name="Hipervínculo" xfId="56844" builtinId="8" hidden="1"/>
    <cellStyle name="Hipervínculo" xfId="56846" builtinId="8" hidden="1"/>
    <cellStyle name="Hipervínculo" xfId="56848" builtinId="8" hidden="1"/>
    <cellStyle name="Hipervínculo" xfId="56850" builtinId="8" hidden="1"/>
    <cellStyle name="Hipervínculo" xfId="56852" builtinId="8" hidden="1"/>
    <cellStyle name="Hipervínculo" xfId="56854" builtinId="8" hidden="1"/>
    <cellStyle name="Hipervínculo" xfId="56856" builtinId="8" hidden="1"/>
    <cellStyle name="Hipervínculo" xfId="56858" builtinId="8" hidden="1"/>
    <cellStyle name="Hipervínculo" xfId="56860" builtinId="8" hidden="1"/>
    <cellStyle name="Hipervínculo" xfId="56862" builtinId="8" hidden="1"/>
    <cellStyle name="Hipervínculo" xfId="56864" builtinId="8" hidden="1"/>
    <cellStyle name="Hipervínculo" xfId="56866" builtinId="8" hidden="1"/>
    <cellStyle name="Hipervínculo" xfId="56868" builtinId="8" hidden="1"/>
    <cellStyle name="Hipervínculo" xfId="56870" builtinId="8" hidden="1"/>
    <cellStyle name="Hipervínculo" xfId="56872" builtinId="8" hidden="1"/>
    <cellStyle name="Hipervínculo" xfId="56874" builtinId="8" hidden="1"/>
    <cellStyle name="Hipervínculo" xfId="56876" builtinId="8" hidden="1"/>
    <cellStyle name="Hipervínculo" xfId="56878" builtinId="8" hidden="1"/>
    <cellStyle name="Hipervínculo" xfId="56880" builtinId="8" hidden="1"/>
    <cellStyle name="Hipervínculo" xfId="56882" builtinId="8" hidden="1"/>
    <cellStyle name="Hipervínculo" xfId="56884" builtinId="8" hidden="1"/>
    <cellStyle name="Hipervínculo" xfId="56886" builtinId="8" hidden="1"/>
    <cellStyle name="Hipervínculo" xfId="56888" builtinId="8" hidden="1"/>
    <cellStyle name="Hipervínculo" xfId="56890" builtinId="8" hidden="1"/>
    <cellStyle name="Hipervínculo" xfId="56892" builtinId="8" hidden="1"/>
    <cellStyle name="Hipervínculo" xfId="56894" builtinId="8" hidden="1"/>
    <cellStyle name="Hipervínculo" xfId="56896" builtinId="8" hidden="1"/>
    <cellStyle name="Hipervínculo" xfId="56898" builtinId="8" hidden="1"/>
    <cellStyle name="Hipervínculo" xfId="56900" builtinId="8" hidden="1"/>
    <cellStyle name="Hipervínculo" xfId="56902" builtinId="8" hidden="1"/>
    <cellStyle name="Hipervínculo" xfId="56904" builtinId="8" hidden="1"/>
    <cellStyle name="Hipervínculo" xfId="56906" builtinId="8" hidden="1"/>
    <cellStyle name="Hipervínculo" xfId="56908" builtinId="8" hidden="1"/>
    <cellStyle name="Hipervínculo" xfId="56910" builtinId="8" hidden="1"/>
    <cellStyle name="Hipervínculo" xfId="56912" builtinId="8" hidden="1"/>
    <cellStyle name="Hipervínculo" xfId="56914" builtinId="8" hidden="1"/>
    <cellStyle name="Hipervínculo" xfId="56916" builtinId="8" hidden="1"/>
    <cellStyle name="Hipervínculo" xfId="56918" builtinId="8" hidden="1"/>
    <cellStyle name="Hipervínculo" xfId="56920" builtinId="8" hidden="1"/>
    <cellStyle name="Hipervínculo" xfId="56922" builtinId="8" hidden="1"/>
    <cellStyle name="Hipervínculo" xfId="56924" builtinId="8" hidden="1"/>
    <cellStyle name="Hipervínculo" xfId="56926" builtinId="8" hidden="1"/>
    <cellStyle name="Hipervínculo" xfId="56928" builtinId="8" hidden="1"/>
    <cellStyle name="Hipervínculo" xfId="56930" builtinId="8" hidden="1"/>
    <cellStyle name="Hipervínculo" xfId="56932" builtinId="8" hidden="1"/>
    <cellStyle name="Hipervínculo" xfId="56934" builtinId="8" hidden="1"/>
    <cellStyle name="Hipervínculo" xfId="56936" builtinId="8" hidden="1"/>
    <cellStyle name="Hipervínculo" xfId="56938" builtinId="8" hidden="1"/>
    <cellStyle name="Hipervínculo" xfId="56940" builtinId="8" hidden="1"/>
    <cellStyle name="Hipervínculo" xfId="56942" builtinId="8" hidden="1"/>
    <cellStyle name="Hipervínculo" xfId="56944" builtinId="8" hidden="1"/>
    <cellStyle name="Hipervínculo" xfId="56946" builtinId="8" hidden="1"/>
    <cellStyle name="Hipervínculo" xfId="56948" builtinId="8" hidden="1"/>
    <cellStyle name="Hipervínculo" xfId="56950" builtinId="8" hidden="1"/>
    <cellStyle name="Hipervínculo" xfId="56952" builtinId="8" hidden="1"/>
    <cellStyle name="Hipervínculo" xfId="56954" builtinId="8" hidden="1"/>
    <cellStyle name="Hipervínculo" xfId="56956" builtinId="8" hidden="1"/>
    <cellStyle name="Hipervínculo" xfId="56958" builtinId="8" hidden="1"/>
    <cellStyle name="Hipervínculo" xfId="56960" builtinId="8" hidden="1"/>
    <cellStyle name="Hipervínculo" xfId="56962" builtinId="8" hidden="1"/>
    <cellStyle name="Hipervínculo" xfId="56964" builtinId="8" hidden="1"/>
    <cellStyle name="Hipervínculo" xfId="56966" builtinId="8" hidden="1"/>
    <cellStyle name="Hipervínculo" xfId="56968" builtinId="8" hidden="1"/>
    <cellStyle name="Hipervínculo" xfId="56970" builtinId="8" hidden="1"/>
    <cellStyle name="Hipervínculo" xfId="56972" builtinId="8" hidden="1"/>
    <cellStyle name="Hipervínculo" xfId="56974" builtinId="8" hidden="1"/>
    <cellStyle name="Hipervínculo" xfId="56976" builtinId="8" hidden="1"/>
    <cellStyle name="Hipervínculo" xfId="56978" builtinId="8" hidden="1"/>
    <cellStyle name="Hipervínculo" xfId="56980" builtinId="8" hidden="1"/>
    <cellStyle name="Hipervínculo" xfId="56982" builtinId="8" hidden="1"/>
    <cellStyle name="Hipervínculo" xfId="56984" builtinId="8" hidden="1"/>
    <cellStyle name="Hipervínculo" xfId="56986" builtinId="8" hidden="1"/>
    <cellStyle name="Hipervínculo" xfId="56988" builtinId="8" hidden="1"/>
    <cellStyle name="Hipervínculo" xfId="56990" builtinId="8" hidden="1"/>
    <cellStyle name="Hipervínculo" xfId="56992" builtinId="8" hidden="1"/>
    <cellStyle name="Hipervínculo" xfId="56994" builtinId="8" hidden="1"/>
    <cellStyle name="Hipervínculo" xfId="56996" builtinId="8" hidden="1"/>
    <cellStyle name="Hipervínculo" xfId="56998" builtinId="8" hidden="1"/>
    <cellStyle name="Hipervínculo" xfId="57000" builtinId="8" hidden="1"/>
    <cellStyle name="Hipervínculo" xfId="57002" builtinId="8" hidden="1"/>
    <cellStyle name="Hipervínculo" xfId="57004" builtinId="8" hidden="1"/>
    <cellStyle name="Hipervínculo" xfId="57006" builtinId="8" hidden="1"/>
    <cellStyle name="Hipervínculo" xfId="57008" builtinId="8" hidden="1"/>
    <cellStyle name="Hipervínculo" xfId="57010" builtinId="8" hidden="1"/>
    <cellStyle name="Hipervínculo" xfId="57012" builtinId="8" hidden="1"/>
    <cellStyle name="Hipervínculo" xfId="57014" builtinId="8" hidden="1"/>
    <cellStyle name="Hipervínculo" xfId="57016" builtinId="8" hidden="1"/>
    <cellStyle name="Hipervínculo" xfId="57018" builtinId="8" hidden="1"/>
    <cellStyle name="Hipervínculo" xfId="57020" builtinId="8" hidden="1"/>
    <cellStyle name="Hipervínculo" xfId="57022" builtinId="8" hidden="1"/>
    <cellStyle name="Hipervínculo" xfId="57024" builtinId="8" hidden="1"/>
    <cellStyle name="Hipervínculo" xfId="57026" builtinId="8" hidden="1"/>
    <cellStyle name="Hipervínculo" xfId="57028" builtinId="8" hidden="1"/>
    <cellStyle name="Hipervínculo" xfId="57030" builtinId="8" hidden="1"/>
    <cellStyle name="Hipervínculo" xfId="57032" builtinId="8" hidden="1"/>
    <cellStyle name="Hipervínculo" xfId="57034" builtinId="8" hidden="1"/>
    <cellStyle name="Hipervínculo" xfId="57036" builtinId="8" hidden="1"/>
    <cellStyle name="Hipervínculo" xfId="57038" builtinId="8" hidden="1"/>
    <cellStyle name="Hipervínculo" xfId="57040" builtinId="8" hidden="1"/>
    <cellStyle name="Hipervínculo" xfId="57042" builtinId="8" hidden="1"/>
    <cellStyle name="Hipervínculo" xfId="57044" builtinId="8" hidden="1"/>
    <cellStyle name="Hipervínculo" xfId="57046" builtinId="8" hidden="1"/>
    <cellStyle name="Hipervínculo" xfId="57048" builtinId="8" hidden="1"/>
    <cellStyle name="Hipervínculo" xfId="57050" builtinId="8" hidden="1"/>
    <cellStyle name="Hipervínculo" xfId="57052" builtinId="8" hidden="1"/>
    <cellStyle name="Hipervínculo" xfId="57054" builtinId="8" hidden="1"/>
    <cellStyle name="Hipervínculo" xfId="57056" builtinId="8" hidden="1"/>
    <cellStyle name="Hipervínculo" xfId="57058" builtinId="8" hidden="1"/>
    <cellStyle name="Hipervínculo" xfId="57060" builtinId="8" hidden="1"/>
    <cellStyle name="Hipervínculo" xfId="57062" builtinId="8" hidden="1"/>
    <cellStyle name="Hipervínculo" xfId="57064" builtinId="8" hidden="1"/>
    <cellStyle name="Hipervínculo" xfId="57066" builtinId="8" hidden="1"/>
    <cellStyle name="Hipervínculo" xfId="57068" builtinId="8" hidden="1"/>
    <cellStyle name="Hipervínculo" xfId="57070" builtinId="8" hidden="1"/>
    <cellStyle name="Hipervínculo" xfId="57072" builtinId="8" hidden="1"/>
    <cellStyle name="Hipervínculo" xfId="57074" builtinId="8" hidden="1"/>
    <cellStyle name="Hipervínculo" xfId="57076" builtinId="8" hidden="1"/>
    <cellStyle name="Hipervínculo" xfId="57078" builtinId="8" hidden="1"/>
    <cellStyle name="Hipervínculo" xfId="57080" builtinId="8" hidden="1"/>
    <cellStyle name="Hipervínculo" xfId="57082" builtinId="8" hidden="1"/>
    <cellStyle name="Hipervínculo" xfId="57084" builtinId="8" hidden="1"/>
    <cellStyle name="Hipervínculo" xfId="57086" builtinId="8" hidden="1"/>
    <cellStyle name="Hipervínculo" xfId="57088" builtinId="8" hidden="1"/>
    <cellStyle name="Hipervínculo" xfId="57090" builtinId="8" hidden="1"/>
    <cellStyle name="Hipervínculo" xfId="57092" builtinId="8" hidden="1"/>
    <cellStyle name="Hipervínculo" xfId="57094" builtinId="8" hidden="1"/>
    <cellStyle name="Hipervínculo" xfId="57096" builtinId="8" hidden="1"/>
    <cellStyle name="Hipervínculo" xfId="57098" builtinId="8" hidden="1"/>
    <cellStyle name="Hipervínculo" xfId="57100" builtinId="8" hidden="1"/>
    <cellStyle name="Hipervínculo" xfId="57102" builtinId="8" hidden="1"/>
    <cellStyle name="Hipervínculo" xfId="57104" builtinId="8" hidden="1"/>
    <cellStyle name="Hipervínculo" xfId="57106" builtinId="8" hidden="1"/>
    <cellStyle name="Hipervínculo" xfId="57108" builtinId="8" hidden="1"/>
    <cellStyle name="Hipervínculo" xfId="57110" builtinId="8" hidden="1"/>
    <cellStyle name="Hipervínculo" xfId="57112" builtinId="8" hidden="1"/>
    <cellStyle name="Hipervínculo" xfId="57114" builtinId="8" hidden="1"/>
    <cellStyle name="Hipervínculo" xfId="57116" builtinId="8" hidden="1"/>
    <cellStyle name="Hipervínculo" xfId="57118" builtinId="8" hidden="1"/>
    <cellStyle name="Hipervínculo" xfId="57120" builtinId="8" hidden="1"/>
    <cellStyle name="Hipervínculo" xfId="57122" builtinId="8" hidden="1"/>
    <cellStyle name="Hipervínculo" xfId="57124" builtinId="8" hidden="1"/>
    <cellStyle name="Hipervínculo" xfId="57126" builtinId="8" hidden="1"/>
    <cellStyle name="Hipervínculo" xfId="57128" builtinId="8" hidden="1"/>
    <cellStyle name="Hipervínculo" xfId="57130" builtinId="8" hidden="1"/>
    <cellStyle name="Hipervínculo" xfId="57132" builtinId="8" hidden="1"/>
    <cellStyle name="Hipervínculo" xfId="57134" builtinId="8" hidden="1"/>
    <cellStyle name="Hipervínculo" xfId="57136" builtinId="8" hidden="1"/>
    <cellStyle name="Hipervínculo" xfId="57138" builtinId="8" hidden="1"/>
    <cellStyle name="Hipervínculo" xfId="57140" builtinId="8" hidden="1"/>
    <cellStyle name="Hipervínculo" xfId="57142" builtinId="8" hidden="1"/>
    <cellStyle name="Hipervínculo" xfId="57144" builtinId="8" hidden="1"/>
    <cellStyle name="Hipervínculo" xfId="57146" builtinId="8" hidden="1"/>
    <cellStyle name="Hipervínculo" xfId="57148" builtinId="8" hidden="1"/>
    <cellStyle name="Hipervínculo" xfId="57150" builtinId="8" hidden="1"/>
    <cellStyle name="Hipervínculo" xfId="57152" builtinId="8" hidden="1"/>
    <cellStyle name="Hipervínculo" xfId="57154" builtinId="8" hidden="1"/>
    <cellStyle name="Hipervínculo" xfId="57156" builtinId="8" hidden="1"/>
    <cellStyle name="Hipervínculo" xfId="57158" builtinId="8" hidden="1"/>
    <cellStyle name="Hipervínculo" xfId="57160" builtinId="8" hidden="1"/>
    <cellStyle name="Hipervínculo" xfId="57162" builtinId="8" hidden="1"/>
    <cellStyle name="Hipervínculo" xfId="57164" builtinId="8" hidden="1"/>
    <cellStyle name="Hipervínculo" xfId="57166" builtinId="8" hidden="1"/>
    <cellStyle name="Hipervínculo" xfId="57168" builtinId="8" hidden="1"/>
    <cellStyle name="Hipervínculo" xfId="57170" builtinId="8" hidden="1"/>
    <cellStyle name="Hipervínculo" xfId="57172" builtinId="8" hidden="1"/>
    <cellStyle name="Hipervínculo" xfId="57174" builtinId="8" hidden="1"/>
    <cellStyle name="Hipervínculo" xfId="57176" builtinId="8" hidden="1"/>
    <cellStyle name="Hipervínculo" xfId="57178" builtinId="8" hidden="1"/>
    <cellStyle name="Hipervínculo" xfId="57180" builtinId="8" hidden="1"/>
    <cellStyle name="Hipervínculo" xfId="57182" builtinId="8" hidden="1"/>
    <cellStyle name="Hipervínculo" xfId="57184" builtinId="8" hidden="1"/>
    <cellStyle name="Hipervínculo" xfId="57186" builtinId="8" hidden="1"/>
    <cellStyle name="Hipervínculo" xfId="57188" builtinId="8" hidden="1"/>
    <cellStyle name="Hipervínculo" xfId="57190" builtinId="8" hidden="1"/>
    <cellStyle name="Hipervínculo" xfId="57192" builtinId="8" hidden="1"/>
    <cellStyle name="Hipervínculo" xfId="57194" builtinId="8" hidden="1"/>
    <cellStyle name="Hipervínculo" xfId="57196" builtinId="8" hidden="1"/>
    <cellStyle name="Hipervínculo" xfId="57198" builtinId="8" hidden="1"/>
    <cellStyle name="Hipervínculo" xfId="57200" builtinId="8" hidden="1"/>
    <cellStyle name="Hipervínculo" xfId="57202" builtinId="8" hidden="1"/>
    <cellStyle name="Hipervínculo" xfId="57204" builtinId="8" hidden="1"/>
    <cellStyle name="Hipervínculo" xfId="57206" builtinId="8" hidden="1"/>
    <cellStyle name="Hipervínculo" xfId="57208" builtinId="8" hidden="1"/>
    <cellStyle name="Hipervínculo" xfId="57210" builtinId="8" hidden="1"/>
    <cellStyle name="Hipervínculo" xfId="57212" builtinId="8" hidden="1"/>
    <cellStyle name="Hipervínculo" xfId="57214" builtinId="8" hidden="1"/>
    <cellStyle name="Hipervínculo" xfId="57216" builtinId="8" hidden="1"/>
    <cellStyle name="Hipervínculo" xfId="57218" builtinId="8" hidden="1"/>
    <cellStyle name="Hipervínculo" xfId="57220" builtinId="8" hidden="1"/>
    <cellStyle name="Hipervínculo" xfId="57222" builtinId="8" hidden="1"/>
    <cellStyle name="Hipervínculo" xfId="57224" builtinId="8" hidden="1"/>
    <cellStyle name="Hipervínculo" xfId="57226" builtinId="8" hidden="1"/>
    <cellStyle name="Hipervínculo" xfId="57228" builtinId="8" hidden="1"/>
    <cellStyle name="Hipervínculo" xfId="57230" builtinId="8" hidden="1"/>
    <cellStyle name="Hipervínculo" xfId="57232" builtinId="8" hidden="1"/>
    <cellStyle name="Hipervínculo" xfId="57234" builtinId="8" hidden="1"/>
    <cellStyle name="Hipervínculo" xfId="57236" builtinId="8" hidden="1"/>
    <cellStyle name="Hipervínculo" xfId="57238" builtinId="8" hidden="1"/>
    <cellStyle name="Hipervínculo" xfId="57240" builtinId="8" hidden="1"/>
    <cellStyle name="Hipervínculo" xfId="57242" builtinId="8" hidden="1"/>
    <cellStyle name="Hipervínculo" xfId="57244" builtinId="8" hidden="1"/>
    <cellStyle name="Hipervínculo" xfId="57246" builtinId="8" hidden="1"/>
    <cellStyle name="Hipervínculo" xfId="57248" builtinId="8" hidden="1"/>
    <cellStyle name="Hipervínculo" xfId="57250" builtinId="8" hidden="1"/>
    <cellStyle name="Hipervínculo" xfId="57252" builtinId="8" hidden="1"/>
    <cellStyle name="Hipervínculo" xfId="57254" builtinId="8" hidden="1"/>
    <cellStyle name="Hipervínculo" xfId="57256" builtinId="8" hidden="1"/>
    <cellStyle name="Hipervínculo" xfId="57258" builtinId="8" hidden="1"/>
    <cellStyle name="Hipervínculo" xfId="57260" builtinId="8" hidden="1"/>
    <cellStyle name="Hipervínculo" xfId="57262" builtinId="8" hidden="1"/>
    <cellStyle name="Hipervínculo" xfId="57264" builtinId="8" hidden="1"/>
    <cellStyle name="Hipervínculo" xfId="57266" builtinId="8" hidden="1"/>
    <cellStyle name="Hipervínculo" xfId="57268" builtinId="8" hidden="1"/>
    <cellStyle name="Hipervínculo" xfId="57270" builtinId="8" hidden="1"/>
    <cellStyle name="Hipervínculo" xfId="57272" builtinId="8" hidden="1"/>
    <cellStyle name="Hipervínculo" xfId="57274" builtinId="8" hidden="1"/>
    <cellStyle name="Hipervínculo" xfId="57276" builtinId="8" hidden="1"/>
    <cellStyle name="Hipervínculo" xfId="57278" builtinId="8" hidden="1"/>
    <cellStyle name="Hipervínculo" xfId="57280" builtinId="8" hidden="1"/>
    <cellStyle name="Hipervínculo" xfId="57282" builtinId="8" hidden="1"/>
    <cellStyle name="Hipervínculo" xfId="57284" builtinId="8" hidden="1"/>
    <cellStyle name="Hipervínculo" xfId="57286" builtinId="8" hidden="1"/>
    <cellStyle name="Hipervínculo" xfId="57288" builtinId="8" hidden="1"/>
    <cellStyle name="Hipervínculo" xfId="57290" builtinId="8" hidden="1"/>
    <cellStyle name="Hipervínculo" xfId="57292" builtinId="8" hidden="1"/>
    <cellStyle name="Hipervínculo" xfId="57294" builtinId="8" hidden="1"/>
    <cellStyle name="Hipervínculo" xfId="57296" builtinId="8" hidden="1"/>
    <cellStyle name="Hipervínculo" xfId="57298" builtinId="8" hidden="1"/>
    <cellStyle name="Hipervínculo" xfId="57300" builtinId="8" hidden="1"/>
    <cellStyle name="Hipervínculo" xfId="57302" builtinId="8" hidden="1"/>
    <cellStyle name="Hipervínculo" xfId="57304" builtinId="8" hidden="1"/>
    <cellStyle name="Hipervínculo" xfId="57306" builtinId="8" hidden="1"/>
    <cellStyle name="Hipervínculo" xfId="57308" builtinId="8" hidden="1"/>
    <cellStyle name="Hipervínculo" xfId="57310" builtinId="8" hidden="1"/>
    <cellStyle name="Hipervínculo" xfId="57312" builtinId="8" hidden="1"/>
    <cellStyle name="Hipervínculo" xfId="57314" builtinId="8" hidden="1"/>
    <cellStyle name="Hipervínculo" xfId="57316" builtinId="8" hidden="1"/>
    <cellStyle name="Hipervínculo" xfId="57318" builtinId="8" hidden="1"/>
    <cellStyle name="Hipervínculo" xfId="57320" builtinId="8" hidden="1"/>
    <cellStyle name="Hipervínculo" xfId="57322" builtinId="8" hidden="1"/>
    <cellStyle name="Hipervínculo" xfId="57324" builtinId="8" hidden="1"/>
    <cellStyle name="Hipervínculo" xfId="57326" builtinId="8" hidden="1"/>
    <cellStyle name="Hipervínculo" xfId="57328" builtinId="8" hidden="1"/>
    <cellStyle name="Hipervínculo" xfId="57330" builtinId="8" hidden="1"/>
    <cellStyle name="Hipervínculo" xfId="57332" builtinId="8" hidden="1"/>
    <cellStyle name="Hipervínculo" xfId="57334" builtinId="8" hidden="1"/>
    <cellStyle name="Hipervínculo" xfId="57336" builtinId="8" hidden="1"/>
    <cellStyle name="Hipervínculo" xfId="57338" builtinId="8" hidden="1"/>
    <cellStyle name="Hipervínculo" xfId="57340" builtinId="8" hidden="1"/>
    <cellStyle name="Hipervínculo" xfId="57342" builtinId="8" hidden="1"/>
    <cellStyle name="Hipervínculo" xfId="57344" builtinId="8" hidden="1"/>
    <cellStyle name="Hipervínculo" xfId="57346" builtinId="8" hidden="1"/>
    <cellStyle name="Hipervínculo" xfId="57348" builtinId="8" hidden="1"/>
    <cellStyle name="Hipervínculo" xfId="57350" builtinId="8" hidden="1"/>
    <cellStyle name="Hipervínculo" xfId="57352" builtinId="8" hidden="1"/>
    <cellStyle name="Hipervínculo" xfId="57354" builtinId="8" hidden="1"/>
    <cellStyle name="Hipervínculo" xfId="57356" builtinId="8" hidden="1"/>
    <cellStyle name="Hipervínculo" xfId="57358" builtinId="8" hidden="1"/>
    <cellStyle name="Hipervínculo" xfId="57360" builtinId="8" hidden="1"/>
    <cellStyle name="Hipervínculo" xfId="57362" builtinId="8" hidden="1"/>
    <cellStyle name="Hipervínculo" xfId="57364" builtinId="8" hidden="1"/>
    <cellStyle name="Hipervínculo" xfId="57366" builtinId="8" hidden="1"/>
    <cellStyle name="Hipervínculo" xfId="57368" builtinId="8" hidden="1"/>
    <cellStyle name="Hipervínculo" xfId="57370" builtinId="8" hidden="1"/>
    <cellStyle name="Hipervínculo" xfId="57372" builtinId="8" hidden="1"/>
    <cellStyle name="Hipervínculo" xfId="57374" builtinId="8" hidden="1"/>
    <cellStyle name="Hipervínculo" xfId="57376" builtinId="8" hidden="1"/>
    <cellStyle name="Hipervínculo" xfId="57378" builtinId="8" hidden="1"/>
    <cellStyle name="Hipervínculo" xfId="57380" builtinId="8" hidden="1"/>
    <cellStyle name="Hipervínculo" xfId="57382" builtinId="8" hidden="1"/>
    <cellStyle name="Hipervínculo" xfId="57384" builtinId="8" hidden="1"/>
    <cellStyle name="Hipervínculo" xfId="57386" builtinId="8" hidden="1"/>
    <cellStyle name="Hipervínculo" xfId="57388" builtinId="8" hidden="1"/>
    <cellStyle name="Hipervínculo" xfId="57390" builtinId="8" hidden="1"/>
    <cellStyle name="Hipervínculo" xfId="57392" builtinId="8" hidden="1"/>
    <cellStyle name="Hipervínculo" xfId="57394" builtinId="8" hidden="1"/>
    <cellStyle name="Hipervínculo" xfId="57396" builtinId="8" hidden="1"/>
    <cellStyle name="Hipervínculo" xfId="57398" builtinId="8" hidden="1"/>
    <cellStyle name="Hipervínculo" xfId="57400" builtinId="8" hidden="1"/>
    <cellStyle name="Hipervínculo" xfId="57402" builtinId="8" hidden="1"/>
    <cellStyle name="Hipervínculo" xfId="57404" builtinId="8" hidden="1"/>
    <cellStyle name="Hipervínculo" xfId="57406" builtinId="8" hidden="1"/>
    <cellStyle name="Hipervínculo" xfId="57408" builtinId="8" hidden="1"/>
    <cellStyle name="Hipervínculo" xfId="57410" builtinId="8" hidden="1"/>
    <cellStyle name="Hipervínculo" xfId="57412" builtinId="8" hidden="1"/>
    <cellStyle name="Hipervínculo" xfId="57414" builtinId="8" hidden="1"/>
    <cellStyle name="Hipervínculo" xfId="57416" builtinId="8" hidden="1"/>
    <cellStyle name="Hipervínculo" xfId="57418" builtinId="8" hidden="1"/>
    <cellStyle name="Hipervínculo" xfId="57420" builtinId="8" hidden="1"/>
    <cellStyle name="Hipervínculo" xfId="57422" builtinId="8" hidden="1"/>
    <cellStyle name="Hipervínculo" xfId="57424" builtinId="8" hidden="1"/>
    <cellStyle name="Hipervínculo" xfId="57426" builtinId="8" hidden="1"/>
    <cellStyle name="Hipervínculo" xfId="57428" builtinId="8" hidden="1"/>
    <cellStyle name="Hipervínculo" xfId="57430" builtinId="8" hidden="1"/>
    <cellStyle name="Hipervínculo" xfId="57432" builtinId="8" hidden="1"/>
    <cellStyle name="Hipervínculo" xfId="57434" builtinId="8" hidden="1"/>
    <cellStyle name="Hipervínculo" xfId="57436" builtinId="8" hidden="1"/>
    <cellStyle name="Hipervínculo" xfId="57438" builtinId="8" hidden="1"/>
    <cellStyle name="Hipervínculo" xfId="57440" builtinId="8" hidden="1"/>
    <cellStyle name="Hipervínculo" xfId="57442" builtinId="8" hidden="1"/>
    <cellStyle name="Hipervínculo" xfId="57444" builtinId="8" hidden="1"/>
    <cellStyle name="Hipervínculo" xfId="57446" builtinId="8" hidden="1"/>
    <cellStyle name="Hipervínculo" xfId="57448" builtinId="8" hidden="1"/>
    <cellStyle name="Hipervínculo" xfId="57450" builtinId="8" hidden="1"/>
    <cellStyle name="Hipervínculo" xfId="57452" builtinId="8" hidden="1"/>
    <cellStyle name="Hipervínculo" xfId="57454" builtinId="8" hidden="1"/>
    <cellStyle name="Hipervínculo" xfId="57456" builtinId="8" hidden="1"/>
    <cellStyle name="Hipervínculo" xfId="57458" builtinId="8" hidden="1"/>
    <cellStyle name="Hipervínculo" xfId="57460" builtinId="8" hidden="1"/>
    <cellStyle name="Hipervínculo" xfId="57462" builtinId="8" hidden="1"/>
    <cellStyle name="Hipervínculo" xfId="57464" builtinId="8" hidden="1"/>
    <cellStyle name="Hipervínculo" xfId="57466" builtinId="8" hidden="1"/>
    <cellStyle name="Hipervínculo" xfId="57468" builtinId="8" hidden="1"/>
    <cellStyle name="Hipervínculo" xfId="57470" builtinId="8" hidden="1"/>
    <cellStyle name="Hipervínculo" xfId="57472" builtinId="8" hidden="1"/>
    <cellStyle name="Hipervínculo" xfId="57474" builtinId="8" hidden="1"/>
    <cellStyle name="Hipervínculo" xfId="57476" builtinId="8" hidden="1"/>
    <cellStyle name="Hipervínculo" xfId="57478" builtinId="8" hidden="1"/>
    <cellStyle name="Hipervínculo" xfId="57480" builtinId="8" hidden="1"/>
    <cellStyle name="Hipervínculo" xfId="57482" builtinId="8" hidden="1"/>
    <cellStyle name="Hipervínculo" xfId="57484" builtinId="8" hidden="1"/>
    <cellStyle name="Hipervínculo" xfId="57486" builtinId="8" hidden="1"/>
    <cellStyle name="Hipervínculo" xfId="57488" builtinId="8" hidden="1"/>
    <cellStyle name="Hipervínculo" xfId="57490" builtinId="8" hidden="1"/>
    <cellStyle name="Hipervínculo" xfId="57492" builtinId="8" hidden="1"/>
    <cellStyle name="Hipervínculo" xfId="57494" builtinId="8" hidden="1"/>
    <cellStyle name="Hipervínculo" xfId="57496" builtinId="8" hidden="1"/>
    <cellStyle name="Hipervínculo" xfId="57498" builtinId="8" hidden="1"/>
    <cellStyle name="Hipervínculo" xfId="57500" builtinId="8" hidden="1"/>
    <cellStyle name="Hipervínculo" xfId="57502" builtinId="8" hidden="1"/>
    <cellStyle name="Hipervínculo" xfId="57504" builtinId="8" hidden="1"/>
    <cellStyle name="Hipervínculo" xfId="57506" builtinId="8" hidden="1"/>
    <cellStyle name="Hipervínculo" xfId="57508" builtinId="8" hidden="1"/>
    <cellStyle name="Hipervínculo" xfId="57510" builtinId="8" hidden="1"/>
    <cellStyle name="Hipervínculo" xfId="57512" builtinId="8" hidden="1"/>
    <cellStyle name="Hipervínculo" xfId="57514" builtinId="8" hidden="1"/>
    <cellStyle name="Hipervínculo" xfId="57516" builtinId="8" hidden="1"/>
    <cellStyle name="Hipervínculo" xfId="57518" builtinId="8" hidden="1"/>
    <cellStyle name="Hipervínculo" xfId="57520" builtinId="8" hidden="1"/>
    <cellStyle name="Hipervínculo" xfId="57522" builtinId="8" hidden="1"/>
    <cellStyle name="Hipervínculo" xfId="57524" builtinId="8" hidden="1"/>
    <cellStyle name="Hipervínculo" xfId="57526" builtinId="8" hidden="1"/>
    <cellStyle name="Hipervínculo" xfId="57528" builtinId="8" hidden="1"/>
    <cellStyle name="Hipervínculo" xfId="57530" builtinId="8" hidden="1"/>
    <cellStyle name="Hipervínculo" xfId="57532" builtinId="8" hidden="1"/>
    <cellStyle name="Hipervínculo" xfId="57534" builtinId="8" hidden="1"/>
    <cellStyle name="Hipervínculo" xfId="57536" builtinId="8" hidden="1"/>
    <cellStyle name="Hipervínculo" xfId="57538" builtinId="8" hidden="1"/>
    <cellStyle name="Hipervínculo" xfId="57540" builtinId="8" hidden="1"/>
    <cellStyle name="Hipervínculo" xfId="57542" builtinId="8" hidden="1"/>
    <cellStyle name="Hipervínculo" xfId="57544" builtinId="8" hidden="1"/>
    <cellStyle name="Hipervínculo" xfId="57546" builtinId="8" hidden="1"/>
    <cellStyle name="Hipervínculo" xfId="57548" builtinId="8" hidden="1"/>
    <cellStyle name="Hipervínculo" xfId="57550" builtinId="8" hidden="1"/>
    <cellStyle name="Hipervínculo" xfId="57552" builtinId="8" hidden="1"/>
    <cellStyle name="Hipervínculo" xfId="57554" builtinId="8" hidden="1"/>
    <cellStyle name="Hipervínculo" xfId="57556" builtinId="8" hidden="1"/>
    <cellStyle name="Hipervínculo" xfId="57558" builtinId="8" hidden="1"/>
    <cellStyle name="Hipervínculo" xfId="57560" builtinId="8" hidden="1"/>
    <cellStyle name="Hipervínculo" xfId="57562" builtinId="8" hidden="1"/>
    <cellStyle name="Hipervínculo" xfId="57564" builtinId="8" hidden="1"/>
    <cellStyle name="Hipervínculo" xfId="57566" builtinId="8" hidden="1"/>
    <cellStyle name="Hipervínculo" xfId="57568" builtinId="8" hidden="1"/>
    <cellStyle name="Hipervínculo" xfId="57570" builtinId="8" hidden="1"/>
    <cellStyle name="Hipervínculo" xfId="57572" builtinId="8" hidden="1"/>
    <cellStyle name="Hipervínculo" xfId="57574" builtinId="8" hidden="1"/>
    <cellStyle name="Hipervínculo" xfId="57576" builtinId="8" hidden="1"/>
    <cellStyle name="Hipervínculo" xfId="57578" builtinId="8" hidden="1"/>
    <cellStyle name="Hipervínculo" xfId="57580" builtinId="8" hidden="1"/>
    <cellStyle name="Hipervínculo" xfId="57582" builtinId="8" hidden="1"/>
    <cellStyle name="Hipervínculo" xfId="57584" builtinId="8" hidden="1"/>
    <cellStyle name="Hipervínculo" xfId="57586" builtinId="8" hidden="1"/>
    <cellStyle name="Hipervínculo" xfId="57588" builtinId="8" hidden="1"/>
    <cellStyle name="Hipervínculo" xfId="57590" builtinId="8" hidden="1"/>
    <cellStyle name="Hipervínculo" xfId="57592" builtinId="8" hidden="1"/>
    <cellStyle name="Hipervínculo" xfId="57594" builtinId="8" hidden="1"/>
    <cellStyle name="Hipervínculo" xfId="57596" builtinId="8" hidden="1"/>
    <cellStyle name="Hipervínculo" xfId="57598" builtinId="8" hidden="1"/>
    <cellStyle name="Hipervínculo" xfId="57600" builtinId="8" hidden="1"/>
    <cellStyle name="Hipervínculo" xfId="57602" builtinId="8" hidden="1"/>
    <cellStyle name="Hipervínculo" xfId="57604" builtinId="8" hidden="1"/>
    <cellStyle name="Hipervínculo" xfId="57606" builtinId="8" hidden="1"/>
    <cellStyle name="Hipervínculo" xfId="57608" builtinId="8" hidden="1"/>
    <cellStyle name="Hipervínculo" xfId="57610" builtinId="8" hidden="1"/>
    <cellStyle name="Hipervínculo" xfId="57612" builtinId="8" hidden="1"/>
    <cellStyle name="Hipervínculo" xfId="57614" builtinId="8" hidden="1"/>
    <cellStyle name="Hipervínculo" xfId="57616" builtinId="8" hidden="1"/>
    <cellStyle name="Hipervínculo" xfId="57618" builtinId="8" hidden="1"/>
    <cellStyle name="Hipervínculo" xfId="57620" builtinId="8" hidden="1"/>
    <cellStyle name="Hipervínculo" xfId="57622" builtinId="8" hidden="1"/>
    <cellStyle name="Hipervínculo" xfId="57624" builtinId="8" hidden="1"/>
    <cellStyle name="Hipervínculo" xfId="57626" builtinId="8" hidden="1"/>
    <cellStyle name="Hipervínculo" xfId="57628" builtinId="8" hidden="1"/>
    <cellStyle name="Hipervínculo" xfId="57630" builtinId="8" hidden="1"/>
    <cellStyle name="Hipervínculo" xfId="57632" builtinId="8" hidden="1"/>
    <cellStyle name="Hipervínculo" xfId="57634" builtinId="8" hidden="1"/>
    <cellStyle name="Hipervínculo" xfId="57636" builtinId="8" hidden="1"/>
    <cellStyle name="Hipervínculo" xfId="57638" builtinId="8" hidden="1"/>
    <cellStyle name="Hipervínculo" xfId="57640" builtinId="8" hidden="1"/>
    <cellStyle name="Hipervínculo" xfId="57642" builtinId="8" hidden="1"/>
    <cellStyle name="Hipervínculo" xfId="57644" builtinId="8" hidden="1"/>
    <cellStyle name="Hipervínculo" xfId="57646" builtinId="8" hidden="1"/>
    <cellStyle name="Hipervínculo" xfId="57648" builtinId="8" hidden="1"/>
    <cellStyle name="Hipervínculo" xfId="57650" builtinId="8" hidden="1"/>
    <cellStyle name="Hipervínculo" xfId="57652" builtinId="8" hidden="1"/>
    <cellStyle name="Hipervínculo" xfId="57654" builtinId="8" hidden="1"/>
    <cellStyle name="Hipervínculo" xfId="57656" builtinId="8" hidden="1"/>
    <cellStyle name="Hipervínculo" xfId="57658" builtinId="8" hidden="1"/>
    <cellStyle name="Hipervínculo" xfId="57660" builtinId="8" hidden="1"/>
    <cellStyle name="Hipervínculo" xfId="57662" builtinId="8" hidden="1"/>
    <cellStyle name="Hipervínculo" xfId="57664" builtinId="8" hidden="1"/>
    <cellStyle name="Hipervínculo" xfId="57666" builtinId="8" hidden="1"/>
    <cellStyle name="Hipervínculo" xfId="57668" builtinId="8" hidden="1"/>
    <cellStyle name="Hipervínculo" xfId="57670" builtinId="8" hidden="1"/>
    <cellStyle name="Hipervínculo" xfId="57672" builtinId="8" hidden="1"/>
    <cellStyle name="Hipervínculo" xfId="57674" builtinId="8" hidden="1"/>
    <cellStyle name="Hipervínculo" xfId="57676" builtinId="8" hidden="1"/>
    <cellStyle name="Hipervínculo" xfId="57678" builtinId="8" hidden="1"/>
    <cellStyle name="Hipervínculo" xfId="57680" builtinId="8" hidden="1"/>
    <cellStyle name="Hipervínculo" xfId="57682" builtinId="8" hidden="1"/>
    <cellStyle name="Hipervínculo" xfId="57684" builtinId="8" hidden="1"/>
    <cellStyle name="Hipervínculo" xfId="57686" builtinId="8" hidden="1"/>
    <cellStyle name="Hipervínculo" xfId="57688" builtinId="8" hidden="1"/>
    <cellStyle name="Hipervínculo" xfId="57690" builtinId="8" hidden="1"/>
    <cellStyle name="Hipervínculo" xfId="57692" builtinId="8" hidden="1"/>
    <cellStyle name="Hipervínculo" xfId="57694" builtinId="8" hidden="1"/>
    <cellStyle name="Hipervínculo" xfId="57696" builtinId="8" hidden="1"/>
    <cellStyle name="Hipervínculo" xfId="57698" builtinId="8" hidden="1"/>
    <cellStyle name="Hipervínculo" xfId="57700" builtinId="8" hidden="1"/>
    <cellStyle name="Hipervínculo" xfId="57702" builtinId="8" hidden="1"/>
    <cellStyle name="Hipervínculo" xfId="57704" builtinId="8" hidden="1"/>
    <cellStyle name="Hipervínculo" xfId="57706" builtinId="8" hidden="1"/>
    <cellStyle name="Hipervínculo" xfId="57708" builtinId="8" hidden="1"/>
    <cellStyle name="Hipervínculo" xfId="57710" builtinId="8" hidden="1"/>
    <cellStyle name="Hipervínculo" xfId="57712" builtinId="8" hidden="1"/>
    <cellStyle name="Hipervínculo" xfId="57714" builtinId="8" hidden="1"/>
    <cellStyle name="Hipervínculo" xfId="57716" builtinId="8" hidden="1"/>
    <cellStyle name="Hipervínculo" xfId="57718" builtinId="8" hidden="1"/>
    <cellStyle name="Hipervínculo" xfId="57720" builtinId="8" hidden="1"/>
    <cellStyle name="Hipervínculo" xfId="57722" builtinId="8" hidden="1"/>
    <cellStyle name="Hipervínculo" xfId="57724" builtinId="8" hidden="1"/>
    <cellStyle name="Hipervínculo" xfId="57726" builtinId="8" hidden="1"/>
    <cellStyle name="Hipervínculo" xfId="57728" builtinId="8" hidden="1"/>
    <cellStyle name="Hipervínculo" xfId="57730" builtinId="8" hidden="1"/>
    <cellStyle name="Hipervínculo" xfId="57732" builtinId="8" hidden="1"/>
    <cellStyle name="Hipervínculo" xfId="57734" builtinId="8" hidden="1"/>
    <cellStyle name="Hipervínculo" xfId="57736" builtinId="8" hidden="1"/>
    <cellStyle name="Hipervínculo" xfId="57738" builtinId="8" hidden="1"/>
    <cellStyle name="Hipervínculo" xfId="57740" builtinId="8" hidden="1"/>
    <cellStyle name="Hipervínculo" xfId="57742" builtinId="8" hidden="1"/>
    <cellStyle name="Hipervínculo" xfId="57744" builtinId="8" hidden="1"/>
    <cellStyle name="Hipervínculo" xfId="57746" builtinId="8" hidden="1"/>
    <cellStyle name="Hipervínculo" xfId="57748" builtinId="8" hidden="1"/>
    <cellStyle name="Hipervínculo" xfId="57750" builtinId="8" hidden="1"/>
    <cellStyle name="Hipervínculo" xfId="57752" builtinId="8" hidden="1"/>
    <cellStyle name="Hipervínculo" xfId="57754" builtinId="8" hidden="1"/>
    <cellStyle name="Hipervínculo" xfId="57756" builtinId="8" hidden="1"/>
    <cellStyle name="Hipervínculo" xfId="57758" builtinId="8" hidden="1"/>
    <cellStyle name="Hipervínculo" xfId="57760" builtinId="8" hidden="1"/>
    <cellStyle name="Hipervínculo" xfId="57762" builtinId="8" hidden="1"/>
    <cellStyle name="Hipervínculo" xfId="57764" builtinId="8" hidden="1"/>
    <cellStyle name="Hipervínculo" xfId="57766" builtinId="8" hidden="1"/>
    <cellStyle name="Hipervínculo" xfId="57768" builtinId="8" hidden="1"/>
    <cellStyle name="Hipervínculo" xfId="57770" builtinId="8" hidden="1"/>
    <cellStyle name="Hipervínculo" xfId="57772" builtinId="8" hidden="1"/>
    <cellStyle name="Hipervínculo" xfId="57774" builtinId="8" hidden="1"/>
    <cellStyle name="Hipervínculo" xfId="57776" builtinId="8" hidden="1"/>
    <cellStyle name="Hipervínculo" xfId="57778" builtinId="8" hidden="1"/>
    <cellStyle name="Hipervínculo" xfId="57780" builtinId="8" hidden="1"/>
    <cellStyle name="Hipervínculo" xfId="57782" builtinId="8" hidden="1"/>
    <cellStyle name="Hipervínculo" xfId="57784" builtinId="8" hidden="1"/>
    <cellStyle name="Hipervínculo" xfId="57786" builtinId="8" hidden="1"/>
    <cellStyle name="Hipervínculo" xfId="57788" builtinId="8" hidden="1"/>
    <cellStyle name="Hipervínculo" xfId="57790" builtinId="8" hidden="1"/>
    <cellStyle name="Hipervínculo" xfId="57792" builtinId="8" hidden="1"/>
    <cellStyle name="Hipervínculo" xfId="57794" builtinId="8" hidden="1"/>
    <cellStyle name="Hipervínculo" xfId="57796" builtinId="8" hidden="1"/>
    <cellStyle name="Hipervínculo" xfId="57798" builtinId="8" hidden="1"/>
    <cellStyle name="Hipervínculo" xfId="57800" builtinId="8" hidden="1"/>
    <cellStyle name="Hipervínculo" xfId="57802" builtinId="8" hidden="1"/>
    <cellStyle name="Hipervínculo" xfId="57804" builtinId="8" hidden="1"/>
    <cellStyle name="Hipervínculo" xfId="57806" builtinId="8" hidden="1"/>
    <cellStyle name="Hipervínculo" xfId="57808" builtinId="8" hidden="1"/>
    <cellStyle name="Hipervínculo" xfId="57810" builtinId="8" hidden="1"/>
    <cellStyle name="Hipervínculo" xfId="57812" builtinId="8" hidden="1"/>
    <cellStyle name="Hipervínculo" xfId="57814" builtinId="8" hidden="1"/>
    <cellStyle name="Hipervínculo" xfId="57816" builtinId="8" hidden="1"/>
    <cellStyle name="Hipervínculo" xfId="57818" builtinId="8" hidden="1"/>
    <cellStyle name="Hipervínculo" xfId="57820" builtinId="8" hidden="1"/>
    <cellStyle name="Hipervínculo" xfId="57822" builtinId="8" hidden="1"/>
    <cellStyle name="Hipervínculo" xfId="57824" builtinId="8" hidden="1"/>
    <cellStyle name="Hipervínculo" xfId="57826" builtinId="8" hidden="1"/>
    <cellStyle name="Hipervínculo" xfId="57828" builtinId="8" hidden="1"/>
    <cellStyle name="Hipervínculo" xfId="57830" builtinId="8" hidden="1"/>
    <cellStyle name="Hipervínculo" xfId="57832" builtinId="8" hidden="1"/>
    <cellStyle name="Hipervínculo" xfId="57834" builtinId="8" hidden="1"/>
    <cellStyle name="Hipervínculo" xfId="57836" builtinId="8" hidden="1"/>
    <cellStyle name="Hipervínculo" xfId="57838" builtinId="8" hidden="1"/>
    <cellStyle name="Hipervínculo" xfId="57840" builtinId="8" hidden="1"/>
    <cellStyle name="Hipervínculo" xfId="57842" builtinId="8" hidden="1"/>
    <cellStyle name="Hipervínculo" xfId="57844" builtinId="8" hidden="1"/>
    <cellStyle name="Hipervínculo" xfId="57846" builtinId="8" hidden="1"/>
    <cellStyle name="Hipervínculo" xfId="57848" builtinId="8" hidden="1"/>
    <cellStyle name="Hipervínculo" xfId="57850" builtinId="8" hidden="1"/>
    <cellStyle name="Hipervínculo" xfId="57852" builtinId="8" hidden="1"/>
    <cellStyle name="Hipervínculo" xfId="57854" builtinId="8" hidden="1"/>
    <cellStyle name="Hipervínculo" xfId="57856" builtinId="8" hidden="1"/>
    <cellStyle name="Hipervínculo" xfId="57858" builtinId="8" hidden="1"/>
    <cellStyle name="Hipervínculo" xfId="57860" builtinId="8" hidden="1"/>
    <cellStyle name="Hipervínculo" xfId="57862" builtinId="8" hidden="1"/>
    <cellStyle name="Hipervínculo" xfId="57864" builtinId="8" hidden="1"/>
    <cellStyle name="Hipervínculo" xfId="57866" builtinId="8" hidden="1"/>
    <cellStyle name="Hipervínculo" xfId="57868" builtinId="8" hidden="1"/>
    <cellStyle name="Hipervínculo" xfId="57870" builtinId="8" hidden="1"/>
    <cellStyle name="Hipervínculo" xfId="57872" builtinId="8" hidden="1"/>
    <cellStyle name="Hipervínculo" xfId="57874" builtinId="8" hidden="1"/>
    <cellStyle name="Hipervínculo" xfId="57876" builtinId="8" hidden="1"/>
    <cellStyle name="Hipervínculo" xfId="57878" builtinId="8" hidden="1"/>
    <cellStyle name="Hipervínculo" xfId="57880" builtinId="8" hidden="1"/>
    <cellStyle name="Hipervínculo" xfId="57882" builtinId="8" hidden="1"/>
    <cellStyle name="Hipervínculo" xfId="57884" builtinId="8" hidden="1"/>
    <cellStyle name="Hipervínculo" xfId="57886" builtinId="8" hidden="1"/>
    <cellStyle name="Hipervínculo" xfId="57888" builtinId="8" hidden="1"/>
    <cellStyle name="Hipervínculo" xfId="57890" builtinId="8" hidden="1"/>
    <cellStyle name="Hipervínculo" xfId="57892" builtinId="8" hidden="1"/>
    <cellStyle name="Hipervínculo" xfId="57894" builtinId="8" hidden="1"/>
    <cellStyle name="Hipervínculo" xfId="57896" builtinId="8" hidden="1"/>
    <cellStyle name="Hipervínculo" xfId="57898" builtinId="8" hidden="1"/>
    <cellStyle name="Hipervínculo" xfId="57900" builtinId="8" hidden="1"/>
    <cellStyle name="Hipervínculo" xfId="57902" builtinId="8" hidden="1"/>
    <cellStyle name="Hipervínculo" xfId="57904" builtinId="8" hidden="1"/>
    <cellStyle name="Hipervínculo" xfId="57906" builtinId="8" hidden="1"/>
    <cellStyle name="Hipervínculo" xfId="57908" builtinId="8" hidden="1"/>
    <cellStyle name="Hipervínculo" xfId="57910" builtinId="8" hidden="1"/>
    <cellStyle name="Hipervínculo" xfId="57912" builtinId="8" hidden="1"/>
    <cellStyle name="Hipervínculo" xfId="57914" builtinId="8" hidden="1"/>
    <cellStyle name="Hipervínculo" xfId="57916" builtinId="8" hidden="1"/>
    <cellStyle name="Hipervínculo" xfId="57918" builtinId="8" hidden="1"/>
    <cellStyle name="Hipervínculo" xfId="57920" builtinId="8" hidden="1"/>
    <cellStyle name="Hipervínculo" xfId="57922" builtinId="8" hidden="1"/>
    <cellStyle name="Hipervínculo" xfId="57924" builtinId="8" hidden="1"/>
    <cellStyle name="Hipervínculo" xfId="57926" builtinId="8" hidden="1"/>
    <cellStyle name="Hipervínculo" xfId="57928" builtinId="8" hidden="1"/>
    <cellStyle name="Hipervínculo" xfId="57930" builtinId="8" hidden="1"/>
    <cellStyle name="Hipervínculo" xfId="57932" builtinId="8" hidden="1"/>
    <cellStyle name="Hipervínculo" xfId="57934" builtinId="8" hidden="1"/>
    <cellStyle name="Hipervínculo" xfId="57936" builtinId="8" hidden="1"/>
    <cellStyle name="Hipervínculo" xfId="57938" builtinId="8" hidden="1"/>
    <cellStyle name="Hipervínculo" xfId="57940" builtinId="8" hidden="1"/>
    <cellStyle name="Hipervínculo" xfId="57942" builtinId="8" hidden="1"/>
    <cellStyle name="Hipervínculo" xfId="57944" builtinId="8" hidden="1"/>
    <cellStyle name="Hipervínculo" xfId="57946" builtinId="8" hidden="1"/>
    <cellStyle name="Hipervínculo" xfId="57948" builtinId="8" hidden="1"/>
    <cellStyle name="Hipervínculo" xfId="57950" builtinId="8" hidden="1"/>
    <cellStyle name="Hipervínculo" xfId="57952" builtinId="8" hidden="1"/>
    <cellStyle name="Hipervínculo" xfId="57954" builtinId="8" hidden="1"/>
    <cellStyle name="Hipervínculo" xfId="57956" builtinId="8" hidden="1"/>
    <cellStyle name="Hipervínculo" xfId="57958" builtinId="8" hidden="1"/>
    <cellStyle name="Hipervínculo" xfId="57960" builtinId="8" hidden="1"/>
    <cellStyle name="Hipervínculo" xfId="57962" builtinId="8" hidden="1"/>
    <cellStyle name="Hipervínculo" xfId="57964" builtinId="8" hidden="1"/>
    <cellStyle name="Hipervínculo" xfId="57966" builtinId="8" hidden="1"/>
    <cellStyle name="Hipervínculo" xfId="57968" builtinId="8" hidden="1"/>
    <cellStyle name="Hipervínculo" xfId="57970" builtinId="8" hidden="1"/>
    <cellStyle name="Hipervínculo" xfId="57972" builtinId="8" hidden="1"/>
    <cellStyle name="Hipervínculo" xfId="57974" builtinId="8" hidden="1"/>
    <cellStyle name="Hipervínculo" xfId="57976" builtinId="8" hidden="1"/>
    <cellStyle name="Hipervínculo" xfId="57978" builtinId="8" hidden="1"/>
    <cellStyle name="Hipervínculo" xfId="57980" builtinId="8" hidden="1"/>
    <cellStyle name="Hipervínculo" xfId="57982" builtinId="8" hidden="1"/>
    <cellStyle name="Hipervínculo" xfId="57984" builtinId="8" hidden="1"/>
    <cellStyle name="Hipervínculo" xfId="57986" builtinId="8" hidden="1"/>
    <cellStyle name="Hipervínculo" xfId="57988" builtinId="8" hidden="1"/>
    <cellStyle name="Hipervínculo" xfId="57990" builtinId="8" hidden="1"/>
    <cellStyle name="Hipervínculo" xfId="57992" builtinId="8" hidden="1"/>
    <cellStyle name="Hipervínculo" xfId="57994" builtinId="8" hidden="1"/>
    <cellStyle name="Hipervínculo" xfId="57996" builtinId="8" hidden="1"/>
    <cellStyle name="Hipervínculo" xfId="57998" builtinId="8" hidden="1"/>
    <cellStyle name="Hipervínculo" xfId="58000" builtinId="8" hidden="1"/>
    <cellStyle name="Hipervínculo" xfId="58002" builtinId="8" hidden="1"/>
    <cellStyle name="Hipervínculo" xfId="58004" builtinId="8" hidden="1"/>
    <cellStyle name="Hipervínculo" xfId="58006" builtinId="8" hidden="1"/>
    <cellStyle name="Hipervínculo" xfId="58008" builtinId="8" hidden="1"/>
    <cellStyle name="Hipervínculo" xfId="58010" builtinId="8" hidden="1"/>
    <cellStyle name="Hipervínculo" xfId="58012" builtinId="8" hidden="1"/>
    <cellStyle name="Hipervínculo" xfId="58014" builtinId="8" hidden="1"/>
    <cellStyle name="Hipervínculo" xfId="58016" builtinId="8" hidden="1"/>
    <cellStyle name="Hipervínculo" xfId="58018" builtinId="8" hidden="1"/>
    <cellStyle name="Hipervínculo" xfId="58020" builtinId="8" hidden="1"/>
    <cellStyle name="Hipervínculo" xfId="58022" builtinId="8" hidden="1"/>
    <cellStyle name="Hipervínculo" xfId="58024" builtinId="8" hidden="1"/>
    <cellStyle name="Hipervínculo" xfId="58026" builtinId="8" hidden="1"/>
    <cellStyle name="Hipervínculo" xfId="58028" builtinId="8" hidden="1"/>
    <cellStyle name="Hipervínculo" xfId="58030" builtinId="8" hidden="1"/>
    <cellStyle name="Hipervínculo" xfId="58032" builtinId="8" hidden="1"/>
    <cellStyle name="Hipervínculo" xfId="58034" builtinId="8" hidden="1"/>
    <cellStyle name="Hipervínculo" xfId="58036" builtinId="8" hidden="1"/>
    <cellStyle name="Hipervínculo" xfId="58038" builtinId="8" hidden="1"/>
    <cellStyle name="Hipervínculo" xfId="58040" builtinId="8" hidden="1"/>
    <cellStyle name="Hipervínculo" xfId="58042" builtinId="8" hidden="1"/>
    <cellStyle name="Hipervínculo" xfId="58044" builtinId="8" hidden="1"/>
    <cellStyle name="Hipervínculo" xfId="58046" builtinId="8" hidden="1"/>
    <cellStyle name="Hipervínculo" xfId="58048" builtinId="8" hidden="1"/>
    <cellStyle name="Hipervínculo" xfId="58050" builtinId="8" hidden="1"/>
    <cellStyle name="Hipervínculo" xfId="58052" builtinId="8" hidden="1"/>
    <cellStyle name="Hipervínculo" xfId="58054" builtinId="8" hidden="1"/>
    <cellStyle name="Hipervínculo" xfId="58056" builtinId="8" hidden="1"/>
    <cellStyle name="Hipervínculo" xfId="58058" builtinId="8" hidden="1"/>
    <cellStyle name="Hipervínculo" xfId="58060" builtinId="8" hidden="1"/>
    <cellStyle name="Hipervínculo" xfId="58062" builtinId="8" hidden="1"/>
    <cellStyle name="Hipervínculo" xfId="58064" builtinId="8" hidden="1"/>
    <cellStyle name="Hipervínculo" xfId="58066" builtinId="8" hidden="1"/>
    <cellStyle name="Hipervínculo" xfId="58068" builtinId="8" hidden="1"/>
    <cellStyle name="Hipervínculo" xfId="58070" builtinId="8" hidden="1"/>
    <cellStyle name="Hipervínculo" xfId="58072" builtinId="8" hidden="1"/>
    <cellStyle name="Hipervínculo" xfId="58074" builtinId="8" hidden="1"/>
    <cellStyle name="Hipervínculo" xfId="58076" builtinId="8" hidden="1"/>
    <cellStyle name="Hipervínculo" xfId="58078" builtinId="8" hidden="1"/>
    <cellStyle name="Hipervínculo" xfId="58080" builtinId="8" hidden="1"/>
    <cellStyle name="Hipervínculo" xfId="58082" builtinId="8" hidden="1"/>
    <cellStyle name="Hipervínculo" xfId="58084" builtinId="8" hidden="1"/>
    <cellStyle name="Hipervínculo" xfId="58086" builtinId="8" hidden="1"/>
    <cellStyle name="Hipervínculo" xfId="58088" builtinId="8" hidden="1"/>
    <cellStyle name="Hipervínculo" xfId="58090" builtinId="8" hidden="1"/>
    <cellStyle name="Hipervínculo" xfId="58092" builtinId="8" hidden="1"/>
    <cellStyle name="Hipervínculo" xfId="58094" builtinId="8" hidden="1"/>
    <cellStyle name="Hipervínculo" xfId="58096" builtinId="8" hidden="1"/>
    <cellStyle name="Hipervínculo" xfId="58098" builtinId="8" hidden="1"/>
    <cellStyle name="Hipervínculo" xfId="58100" builtinId="8" hidden="1"/>
    <cellStyle name="Hipervínculo" xfId="58102" builtinId="8" hidden="1"/>
    <cellStyle name="Hipervínculo" xfId="58104" builtinId="8" hidden="1"/>
    <cellStyle name="Hipervínculo" xfId="58106" builtinId="8" hidden="1"/>
    <cellStyle name="Hipervínculo" xfId="58108" builtinId="8" hidden="1"/>
    <cellStyle name="Hipervínculo" xfId="58110" builtinId="8" hidden="1"/>
    <cellStyle name="Hipervínculo" xfId="58112" builtinId="8" hidden="1"/>
    <cellStyle name="Hipervínculo" xfId="58114" builtinId="8" hidden="1"/>
    <cellStyle name="Hipervínculo" xfId="58116" builtinId="8" hidden="1"/>
    <cellStyle name="Hipervínculo" xfId="58118" builtinId="8" hidden="1"/>
    <cellStyle name="Hipervínculo" xfId="58120" builtinId="8" hidden="1"/>
    <cellStyle name="Hipervínculo" xfId="58122" builtinId="8" hidden="1"/>
    <cellStyle name="Hipervínculo" xfId="58124" builtinId="8" hidden="1"/>
    <cellStyle name="Hipervínculo" xfId="58126" builtinId="8" hidden="1"/>
    <cellStyle name="Hipervínculo" xfId="58128" builtinId="8" hidden="1"/>
    <cellStyle name="Hipervínculo" xfId="58130" builtinId="8" hidden="1"/>
    <cellStyle name="Hipervínculo" xfId="58132" builtinId="8" hidden="1"/>
    <cellStyle name="Hipervínculo" xfId="58134" builtinId="8" hidden="1"/>
    <cellStyle name="Hipervínculo" xfId="58136" builtinId="8" hidden="1"/>
    <cellStyle name="Hipervínculo" xfId="58138" builtinId="8" hidden="1"/>
    <cellStyle name="Hipervínculo" xfId="58140" builtinId="8" hidden="1"/>
    <cellStyle name="Hipervínculo" xfId="58142" builtinId="8" hidden="1"/>
    <cellStyle name="Hipervínculo" xfId="58144" builtinId="8" hidden="1"/>
    <cellStyle name="Hipervínculo" xfId="58146" builtinId="8" hidden="1"/>
    <cellStyle name="Hipervínculo" xfId="58148" builtinId="8" hidden="1"/>
    <cellStyle name="Hipervínculo" xfId="58150" builtinId="8" hidden="1"/>
    <cellStyle name="Hipervínculo" xfId="58152" builtinId="8" hidden="1"/>
    <cellStyle name="Hipervínculo" xfId="58154" builtinId="8" hidden="1"/>
    <cellStyle name="Hipervínculo" xfId="58156" builtinId="8" hidden="1"/>
    <cellStyle name="Hipervínculo" xfId="58158" builtinId="8" hidden="1"/>
    <cellStyle name="Hipervínculo" xfId="58160" builtinId="8" hidden="1"/>
    <cellStyle name="Hipervínculo" xfId="58162" builtinId="8" hidden="1"/>
    <cellStyle name="Hipervínculo" xfId="58164" builtinId="8" hidden="1"/>
    <cellStyle name="Hipervínculo" xfId="58166" builtinId="8" hidden="1"/>
    <cellStyle name="Hipervínculo" xfId="58168" builtinId="8" hidden="1"/>
    <cellStyle name="Hipervínculo" xfId="58170" builtinId="8" hidden="1"/>
    <cellStyle name="Hipervínculo" xfId="58172" builtinId="8" hidden="1"/>
    <cellStyle name="Hipervínculo" xfId="58174" builtinId="8" hidden="1"/>
    <cellStyle name="Hipervínculo" xfId="58176" builtinId="8" hidden="1"/>
    <cellStyle name="Hipervínculo" xfId="58178" builtinId="8" hidden="1"/>
    <cellStyle name="Hipervínculo" xfId="58180" builtinId="8" hidden="1"/>
    <cellStyle name="Hipervínculo" xfId="58182" builtinId="8" hidden="1"/>
    <cellStyle name="Hipervínculo" xfId="58184" builtinId="8" hidden="1"/>
    <cellStyle name="Hipervínculo" xfId="58186" builtinId="8" hidden="1"/>
    <cellStyle name="Hipervínculo" xfId="58188" builtinId="8" hidden="1"/>
    <cellStyle name="Hipervínculo" xfId="58190" builtinId="8" hidden="1"/>
    <cellStyle name="Hipervínculo" xfId="58192" builtinId="8" hidden="1"/>
    <cellStyle name="Hipervínculo" xfId="58194" builtinId="8" hidden="1"/>
    <cellStyle name="Hipervínculo" xfId="58196" builtinId="8" hidden="1"/>
    <cellStyle name="Hipervínculo" xfId="58198" builtinId="8" hidden="1"/>
    <cellStyle name="Hipervínculo" xfId="58200" builtinId="8" hidden="1"/>
    <cellStyle name="Hipervínculo" xfId="58202" builtinId="8" hidden="1"/>
    <cellStyle name="Hipervínculo" xfId="58204" builtinId="8" hidden="1"/>
    <cellStyle name="Hipervínculo" xfId="58206" builtinId="8" hidden="1"/>
    <cellStyle name="Hipervínculo" xfId="58208" builtinId="8" hidden="1"/>
    <cellStyle name="Hipervínculo" xfId="58210" builtinId="8" hidden="1"/>
    <cellStyle name="Hipervínculo" xfId="58212" builtinId="8" hidden="1"/>
    <cellStyle name="Hipervínculo" xfId="58214" builtinId="8" hidden="1"/>
    <cellStyle name="Hipervínculo" xfId="58216" builtinId="8" hidden="1"/>
    <cellStyle name="Hipervínculo" xfId="58218" builtinId="8" hidden="1"/>
    <cellStyle name="Hipervínculo" xfId="58220" builtinId="8" hidden="1"/>
    <cellStyle name="Hipervínculo" xfId="58222" builtinId="8" hidden="1"/>
    <cellStyle name="Hipervínculo" xfId="58224" builtinId="8" hidden="1"/>
    <cellStyle name="Hipervínculo" xfId="58226" builtinId="8" hidden="1"/>
    <cellStyle name="Hipervínculo" xfId="58228" builtinId="8" hidden="1"/>
    <cellStyle name="Hipervínculo" xfId="58230" builtinId="8" hidden="1"/>
    <cellStyle name="Hipervínculo" xfId="58232" builtinId="8" hidden="1"/>
    <cellStyle name="Hipervínculo" xfId="58234" builtinId="8" hidden="1"/>
    <cellStyle name="Hipervínculo" xfId="58236" builtinId="8" hidden="1"/>
    <cellStyle name="Hipervínculo" xfId="58238" builtinId="8" hidden="1"/>
    <cellStyle name="Hipervínculo" xfId="58240" builtinId="8" hidden="1"/>
    <cellStyle name="Hipervínculo" xfId="58242" builtinId="8" hidden="1"/>
    <cellStyle name="Hipervínculo" xfId="58244" builtinId="8" hidden="1"/>
    <cellStyle name="Hipervínculo" xfId="58246" builtinId="8" hidden="1"/>
    <cellStyle name="Hipervínculo" xfId="58248" builtinId="8" hidden="1"/>
    <cellStyle name="Hipervínculo" xfId="58250" builtinId="8" hidden="1"/>
    <cellStyle name="Hipervínculo" xfId="58252" builtinId="8" hidden="1"/>
    <cellStyle name="Hipervínculo" xfId="58254" builtinId="8" hidden="1"/>
    <cellStyle name="Hipervínculo" xfId="58256" builtinId="8" hidden="1"/>
    <cellStyle name="Hipervínculo" xfId="58258" builtinId="8" hidden="1"/>
    <cellStyle name="Hipervínculo" xfId="58260" builtinId="8" hidden="1"/>
    <cellStyle name="Hipervínculo" xfId="58262" builtinId="8" hidden="1"/>
    <cellStyle name="Hipervínculo" xfId="58264" builtinId="8" hidden="1"/>
    <cellStyle name="Hipervínculo" xfId="58266" builtinId="8" hidden="1"/>
    <cellStyle name="Hipervínculo" xfId="58268" builtinId="8" hidden="1"/>
    <cellStyle name="Hipervínculo" xfId="58270" builtinId="8" hidden="1"/>
    <cellStyle name="Hipervínculo" xfId="58272" builtinId="8" hidden="1"/>
    <cellStyle name="Hipervínculo" xfId="58274" builtinId="8" hidden="1"/>
    <cellStyle name="Hipervínculo" xfId="58276" builtinId="8" hidden="1"/>
    <cellStyle name="Hipervínculo" xfId="58278" builtinId="8" hidden="1"/>
    <cellStyle name="Hipervínculo" xfId="58280" builtinId="8" hidden="1"/>
    <cellStyle name="Hipervínculo" xfId="58282" builtinId="8" hidden="1"/>
    <cellStyle name="Hipervínculo" xfId="58284" builtinId="8" hidden="1"/>
    <cellStyle name="Hipervínculo" xfId="58286" builtinId="8" hidden="1"/>
    <cellStyle name="Hipervínculo" xfId="58288" builtinId="8" hidden="1"/>
    <cellStyle name="Hipervínculo" xfId="58290" builtinId="8" hidden="1"/>
    <cellStyle name="Hipervínculo" xfId="58292" builtinId="8" hidden="1"/>
    <cellStyle name="Hipervínculo" xfId="58294" builtinId="8" hidden="1"/>
    <cellStyle name="Hipervínculo" xfId="58296" builtinId="8" hidden="1"/>
    <cellStyle name="Hipervínculo" xfId="58298" builtinId="8" hidden="1"/>
    <cellStyle name="Hipervínculo" xfId="58300" builtinId="8" hidden="1"/>
    <cellStyle name="Hipervínculo" xfId="58302" builtinId="8" hidden="1"/>
    <cellStyle name="Hipervínculo" xfId="58304" builtinId="8" hidden="1"/>
    <cellStyle name="Hipervínculo" xfId="58306" builtinId="8" hidden="1"/>
    <cellStyle name="Hipervínculo" xfId="58308" builtinId="8" hidden="1"/>
    <cellStyle name="Hipervínculo" xfId="58310" builtinId="8" hidden="1"/>
    <cellStyle name="Hipervínculo" xfId="58312" builtinId="8" hidden="1"/>
    <cellStyle name="Hipervínculo" xfId="58314" builtinId="8" hidden="1"/>
    <cellStyle name="Hipervínculo" xfId="58316" builtinId="8" hidden="1"/>
    <cellStyle name="Hipervínculo" xfId="58318" builtinId="8" hidden="1"/>
    <cellStyle name="Hipervínculo" xfId="58320" builtinId="8" hidden="1"/>
    <cellStyle name="Hipervínculo" xfId="58322" builtinId="8" hidden="1"/>
    <cellStyle name="Hipervínculo" xfId="58324" builtinId="8" hidden="1"/>
    <cellStyle name="Hipervínculo" xfId="58326" builtinId="8" hidden="1"/>
    <cellStyle name="Hipervínculo" xfId="58328" builtinId="8" hidden="1"/>
    <cellStyle name="Hipervínculo" xfId="58330" builtinId="8" hidden="1"/>
    <cellStyle name="Hipervínculo" xfId="58332" builtinId="8" hidden="1"/>
    <cellStyle name="Hipervínculo" xfId="58334" builtinId="8" hidden="1"/>
    <cellStyle name="Hipervínculo" xfId="58336" builtinId="8" hidden="1"/>
    <cellStyle name="Hipervínculo" xfId="58338" builtinId="8" hidden="1"/>
    <cellStyle name="Hipervínculo" xfId="58340" builtinId="8" hidden="1"/>
    <cellStyle name="Hipervínculo" xfId="58342" builtinId="8" hidden="1"/>
    <cellStyle name="Hipervínculo" xfId="58344" builtinId="8" hidden="1"/>
    <cellStyle name="Hipervínculo" xfId="58346" builtinId="8" hidden="1"/>
    <cellStyle name="Hipervínculo" xfId="58348" builtinId="8" hidden="1"/>
    <cellStyle name="Hipervínculo" xfId="58350" builtinId="8" hidden="1"/>
    <cellStyle name="Hipervínculo" xfId="58352" builtinId="8" hidden="1"/>
    <cellStyle name="Hipervínculo" xfId="58354" builtinId="8" hidden="1"/>
    <cellStyle name="Hipervínculo" xfId="58356" builtinId="8" hidden="1"/>
    <cellStyle name="Hipervínculo" xfId="58358" builtinId="8" hidden="1"/>
    <cellStyle name="Hipervínculo" xfId="58360" builtinId="8" hidden="1"/>
    <cellStyle name="Hipervínculo" xfId="58362" builtinId="8" hidden="1"/>
    <cellStyle name="Hipervínculo" xfId="58364" builtinId="8" hidden="1"/>
    <cellStyle name="Hipervínculo" xfId="58366" builtinId="8" hidden="1"/>
    <cellStyle name="Hipervínculo" xfId="58368" builtinId="8" hidden="1"/>
    <cellStyle name="Hipervínculo" xfId="58370" builtinId="8" hidden="1"/>
    <cellStyle name="Hipervínculo" xfId="58372" builtinId="8" hidden="1"/>
    <cellStyle name="Hipervínculo" xfId="58374" builtinId="8" hidden="1"/>
    <cellStyle name="Hipervínculo" xfId="58376" builtinId="8" hidden="1"/>
    <cellStyle name="Hipervínculo" xfId="58378" builtinId="8" hidden="1"/>
    <cellStyle name="Hipervínculo" xfId="58380" builtinId="8" hidden="1"/>
    <cellStyle name="Hipervínculo" xfId="58382" builtinId="8" hidden="1"/>
    <cellStyle name="Hipervínculo" xfId="58384" builtinId="8" hidden="1"/>
    <cellStyle name="Hipervínculo" xfId="58386" builtinId="8" hidden="1"/>
    <cellStyle name="Hipervínculo" xfId="58388" builtinId="8" hidden="1"/>
    <cellStyle name="Hipervínculo" xfId="58390" builtinId="8" hidden="1"/>
    <cellStyle name="Hipervínculo" xfId="58392" builtinId="8" hidden="1"/>
    <cellStyle name="Hipervínculo" xfId="58394" builtinId="8" hidden="1"/>
    <cellStyle name="Hipervínculo" xfId="58396" builtinId="8" hidden="1"/>
    <cellStyle name="Hipervínculo" xfId="58398" builtinId="8" hidden="1"/>
    <cellStyle name="Hipervínculo" xfId="58400" builtinId="8" hidden="1"/>
    <cellStyle name="Hipervínculo" xfId="58402" builtinId="8" hidden="1"/>
    <cellStyle name="Hipervínculo" xfId="58404" builtinId="8" hidden="1"/>
    <cellStyle name="Hipervínculo" xfId="58406" builtinId="8" hidden="1"/>
    <cellStyle name="Hipervínculo" xfId="58408" builtinId="8" hidden="1"/>
    <cellStyle name="Hipervínculo" xfId="58410" builtinId="8" hidden="1"/>
    <cellStyle name="Hipervínculo" xfId="58412" builtinId="8" hidden="1"/>
    <cellStyle name="Hipervínculo" xfId="58414" builtinId="8" hidden="1"/>
    <cellStyle name="Hipervínculo" xfId="58416" builtinId="8" hidden="1"/>
    <cellStyle name="Hipervínculo" xfId="58418" builtinId="8" hidden="1"/>
    <cellStyle name="Hipervínculo" xfId="58420" builtinId="8" hidden="1"/>
    <cellStyle name="Hipervínculo" xfId="58422" builtinId="8" hidden="1"/>
    <cellStyle name="Hipervínculo" xfId="58424" builtinId="8" hidden="1"/>
    <cellStyle name="Hipervínculo" xfId="58426" builtinId="8" hidden="1"/>
    <cellStyle name="Hipervínculo" xfId="58428" builtinId="8" hidden="1"/>
    <cellStyle name="Hipervínculo" xfId="58430" builtinId="8" hidden="1"/>
    <cellStyle name="Hipervínculo" xfId="58432" builtinId="8" hidden="1"/>
    <cellStyle name="Hipervínculo" xfId="58434" builtinId="8" hidden="1"/>
    <cellStyle name="Hipervínculo" xfId="58436" builtinId="8" hidden="1"/>
    <cellStyle name="Hipervínculo" xfId="58438" builtinId="8" hidden="1"/>
    <cellStyle name="Hipervínculo" xfId="58440" builtinId="8" hidden="1"/>
    <cellStyle name="Hipervínculo" xfId="58442" builtinId="8" hidden="1"/>
    <cellStyle name="Hipervínculo" xfId="58444" builtinId="8" hidden="1"/>
    <cellStyle name="Hipervínculo" xfId="58446" builtinId="8" hidden="1"/>
    <cellStyle name="Hipervínculo" xfId="58448" builtinId="8" hidden="1"/>
    <cellStyle name="Hipervínculo" xfId="58450" builtinId="8" hidden="1"/>
    <cellStyle name="Hipervínculo" xfId="58452" builtinId="8" hidden="1"/>
    <cellStyle name="Hipervínculo" xfId="58454" builtinId="8" hidden="1"/>
    <cellStyle name="Hipervínculo" xfId="58456" builtinId="8" hidden="1"/>
    <cellStyle name="Hipervínculo" xfId="58458" builtinId="8" hidden="1"/>
    <cellStyle name="Hipervínculo" xfId="58460" builtinId="8" hidden="1"/>
    <cellStyle name="Hipervínculo" xfId="58462" builtinId="8" hidden="1"/>
    <cellStyle name="Hipervínculo" xfId="58464" builtinId="8" hidden="1"/>
    <cellStyle name="Hipervínculo" xfId="58466" builtinId="8" hidden="1"/>
    <cellStyle name="Hipervínculo" xfId="58468" builtinId="8" hidden="1"/>
    <cellStyle name="Hipervínculo" xfId="58470" builtinId="8" hidden="1"/>
    <cellStyle name="Hipervínculo" xfId="58472" builtinId="8" hidden="1"/>
    <cellStyle name="Hipervínculo" xfId="58474" builtinId="8" hidden="1"/>
    <cellStyle name="Hipervínculo" xfId="58476" builtinId="8" hidden="1"/>
    <cellStyle name="Hipervínculo" xfId="58478" builtinId="8" hidden="1"/>
    <cellStyle name="Hipervínculo" xfId="58480" builtinId="8" hidden="1"/>
    <cellStyle name="Hipervínculo" xfId="58482" builtinId="8" hidden="1"/>
    <cellStyle name="Hipervínculo" xfId="58484" builtinId="8" hidden="1"/>
    <cellStyle name="Hipervínculo" xfId="58486" builtinId="8" hidden="1"/>
    <cellStyle name="Hipervínculo" xfId="58488" builtinId="8" hidden="1"/>
    <cellStyle name="Hipervínculo" xfId="58490" builtinId="8" hidden="1"/>
    <cellStyle name="Hipervínculo" xfId="58492" builtinId="8" hidden="1"/>
    <cellStyle name="Hipervínculo" xfId="58494" builtinId="8" hidden="1"/>
    <cellStyle name="Hipervínculo" xfId="58496" builtinId="8" hidden="1"/>
    <cellStyle name="Hipervínculo" xfId="58498" builtinId="8" hidden="1"/>
    <cellStyle name="Hipervínculo" xfId="58500" builtinId="8" hidden="1"/>
    <cellStyle name="Hipervínculo" xfId="58502" builtinId="8" hidden="1"/>
    <cellStyle name="Hipervínculo" xfId="58504" builtinId="8" hidden="1"/>
    <cellStyle name="Hipervínculo" xfId="58506" builtinId="8" hidden="1"/>
    <cellStyle name="Hipervínculo" xfId="58508" builtinId="8" hidden="1"/>
    <cellStyle name="Hipervínculo" xfId="58510" builtinId="8" hidden="1"/>
    <cellStyle name="Hipervínculo" xfId="58512" builtinId="8" hidden="1"/>
    <cellStyle name="Hipervínculo" xfId="58514" builtinId="8" hidden="1"/>
    <cellStyle name="Hipervínculo" xfId="58516" builtinId="8" hidden="1"/>
    <cellStyle name="Hipervínculo" xfId="58518" builtinId="8" hidden="1"/>
    <cellStyle name="Hipervínculo" xfId="58520" builtinId="8" hidden="1"/>
    <cellStyle name="Hipervínculo" xfId="58522" builtinId="8" hidden="1"/>
    <cellStyle name="Hipervínculo" xfId="58524" builtinId="8" hidden="1"/>
    <cellStyle name="Hipervínculo" xfId="58526" builtinId="8" hidden="1"/>
    <cellStyle name="Hipervínculo" xfId="58528" builtinId="8" hidden="1"/>
    <cellStyle name="Hipervínculo" xfId="58530" builtinId="8" hidden="1"/>
    <cellStyle name="Hipervínculo" xfId="58532" builtinId="8" hidden="1"/>
    <cellStyle name="Hipervínculo" xfId="58534" builtinId="8" hidden="1"/>
    <cellStyle name="Hipervínculo" xfId="58536" builtinId="8" hidden="1"/>
    <cellStyle name="Hipervínculo" xfId="58538" builtinId="8" hidden="1"/>
    <cellStyle name="Hipervínculo" xfId="58540" builtinId="8" hidden="1"/>
    <cellStyle name="Hipervínculo" xfId="58542" builtinId="8" hidden="1"/>
    <cellStyle name="Hipervínculo" xfId="58544" builtinId="8" hidden="1"/>
    <cellStyle name="Hipervínculo" xfId="58546" builtinId="8" hidden="1"/>
    <cellStyle name="Hipervínculo" xfId="58548" builtinId="8" hidden="1"/>
    <cellStyle name="Hipervínculo" xfId="58550" builtinId="8" hidden="1"/>
    <cellStyle name="Hipervínculo" xfId="58552" builtinId="8" hidden="1"/>
    <cellStyle name="Hipervínculo" xfId="58554" builtinId="8" hidden="1"/>
    <cellStyle name="Hipervínculo" xfId="58556" builtinId="8" hidden="1"/>
    <cellStyle name="Hipervínculo" xfId="58558" builtinId="8" hidden="1"/>
    <cellStyle name="Hipervínculo" xfId="58560" builtinId="8" hidden="1"/>
    <cellStyle name="Hipervínculo" xfId="58562" builtinId="8" hidden="1"/>
    <cellStyle name="Hipervínculo" xfId="58564" builtinId="8" hidden="1"/>
    <cellStyle name="Hipervínculo" xfId="58566" builtinId="8" hidden="1"/>
    <cellStyle name="Hipervínculo" xfId="58568" builtinId="8" hidden="1"/>
    <cellStyle name="Hipervínculo" xfId="58570" builtinId="8" hidden="1"/>
    <cellStyle name="Hipervínculo" xfId="58572" builtinId="8" hidden="1"/>
    <cellStyle name="Hipervínculo" xfId="58574" builtinId="8" hidden="1"/>
    <cellStyle name="Hipervínculo" xfId="58576" builtinId="8" hidden="1"/>
    <cellStyle name="Hipervínculo" xfId="58578" builtinId="8" hidden="1"/>
    <cellStyle name="Hipervínculo" xfId="58580" builtinId="8" hidden="1"/>
    <cellStyle name="Hipervínculo" xfId="58582" builtinId="8" hidden="1"/>
    <cellStyle name="Hipervínculo" xfId="58584" builtinId="8" hidden="1"/>
    <cellStyle name="Hipervínculo" xfId="58586" builtinId="8" hidden="1"/>
    <cellStyle name="Hipervínculo" xfId="58588" builtinId="8" hidden="1"/>
    <cellStyle name="Hipervínculo" xfId="58590" builtinId="8" hidden="1"/>
    <cellStyle name="Hipervínculo" xfId="58592" builtinId="8" hidden="1"/>
    <cellStyle name="Hipervínculo" xfId="58594" builtinId="8" hidden="1"/>
    <cellStyle name="Hipervínculo" xfId="58596" builtinId="8" hidden="1"/>
    <cellStyle name="Hipervínculo" xfId="58598" builtinId="8" hidden="1"/>
    <cellStyle name="Hipervínculo" xfId="58600" builtinId="8" hidden="1"/>
    <cellStyle name="Hipervínculo" xfId="58602" builtinId="8" hidden="1"/>
    <cellStyle name="Hipervínculo" xfId="58604" builtinId="8" hidden="1"/>
    <cellStyle name="Hipervínculo" xfId="58606" builtinId="8" hidden="1"/>
    <cellStyle name="Hipervínculo" xfId="58608" builtinId="8" hidden="1"/>
    <cellStyle name="Hipervínculo" xfId="58610" builtinId="8" hidden="1"/>
    <cellStyle name="Hipervínculo" xfId="58612" builtinId="8" hidden="1"/>
    <cellStyle name="Hipervínculo" xfId="58614" builtinId="8" hidden="1"/>
    <cellStyle name="Hipervínculo" xfId="58616" builtinId="8" hidden="1"/>
    <cellStyle name="Hipervínculo" xfId="58618" builtinId="8" hidden="1"/>
    <cellStyle name="Hipervínculo" xfId="58620" builtinId="8" hidden="1"/>
    <cellStyle name="Hipervínculo" xfId="58622" builtinId="8" hidden="1"/>
    <cellStyle name="Hipervínculo" xfId="58624" builtinId="8" hidden="1"/>
    <cellStyle name="Hipervínculo" xfId="58626" builtinId="8" hidden="1"/>
    <cellStyle name="Hipervínculo" xfId="58628" builtinId="8" hidden="1"/>
    <cellStyle name="Hipervínculo" xfId="58630" builtinId="8" hidden="1"/>
    <cellStyle name="Hipervínculo" xfId="58632" builtinId="8" hidden="1"/>
    <cellStyle name="Hipervínculo" xfId="58634" builtinId="8" hidden="1"/>
    <cellStyle name="Hipervínculo" xfId="58636" builtinId="8" hidden="1"/>
    <cellStyle name="Hipervínculo" xfId="58638" builtinId="8" hidden="1"/>
    <cellStyle name="Hipervínculo" xfId="58640" builtinId="8" hidden="1"/>
    <cellStyle name="Hipervínculo" xfId="58642" builtinId="8" hidden="1"/>
    <cellStyle name="Hipervínculo" xfId="58644" builtinId="8" hidden="1"/>
    <cellStyle name="Hipervínculo" xfId="58646" builtinId="8" hidden="1"/>
    <cellStyle name="Hipervínculo" xfId="58648" builtinId="8" hidden="1"/>
    <cellStyle name="Hipervínculo" xfId="58650" builtinId="8" hidden="1"/>
    <cellStyle name="Hipervínculo" xfId="58652" builtinId="8" hidden="1"/>
    <cellStyle name="Hipervínculo" xfId="58654" builtinId="8" hidden="1"/>
    <cellStyle name="Hipervínculo" xfId="58656" builtinId="8" hidden="1"/>
    <cellStyle name="Hipervínculo" xfId="58658" builtinId="8" hidden="1"/>
    <cellStyle name="Hipervínculo" xfId="58660" builtinId="8" hidden="1"/>
    <cellStyle name="Hipervínculo" xfId="58662" builtinId="8" hidden="1"/>
    <cellStyle name="Hipervínculo" xfId="58664" builtinId="8" hidden="1"/>
    <cellStyle name="Hipervínculo" xfId="58666" builtinId="8" hidden="1"/>
    <cellStyle name="Hipervínculo" xfId="58668" builtinId="8" hidden="1"/>
    <cellStyle name="Hipervínculo" xfId="58670" builtinId="8" hidden="1"/>
    <cellStyle name="Hipervínculo" xfId="58672" builtinId="8" hidden="1"/>
    <cellStyle name="Hipervínculo" xfId="58674" builtinId="8" hidden="1"/>
    <cellStyle name="Hipervínculo" xfId="58676" builtinId="8" hidden="1"/>
    <cellStyle name="Hipervínculo" xfId="58678" builtinId="8" hidden="1"/>
    <cellStyle name="Hipervínculo" xfId="58680" builtinId="8" hidden="1"/>
    <cellStyle name="Hipervínculo" xfId="58682" builtinId="8" hidden="1"/>
    <cellStyle name="Hipervínculo" xfId="58684" builtinId="8" hidden="1"/>
    <cellStyle name="Hipervínculo" xfId="58686" builtinId="8" hidden="1"/>
    <cellStyle name="Hipervínculo" xfId="58688" builtinId="8" hidden="1"/>
    <cellStyle name="Hipervínculo" xfId="58690" builtinId="8" hidden="1"/>
    <cellStyle name="Hipervínculo" xfId="58692" builtinId="8" hidden="1"/>
    <cellStyle name="Hipervínculo" xfId="58694" builtinId="8" hidden="1"/>
    <cellStyle name="Hipervínculo" xfId="58696" builtinId="8" hidden="1"/>
    <cellStyle name="Hipervínculo" xfId="58698" builtinId="8" hidden="1"/>
    <cellStyle name="Hipervínculo" xfId="58700" builtinId="8" hidden="1"/>
    <cellStyle name="Hipervínculo" xfId="58702" builtinId="8" hidden="1"/>
    <cellStyle name="Hipervínculo" xfId="58704" builtinId="8" hidden="1"/>
    <cellStyle name="Hipervínculo" xfId="58706" builtinId="8" hidden="1"/>
    <cellStyle name="Hipervínculo" xfId="58708" builtinId="8" hidden="1"/>
    <cellStyle name="Hipervínculo" xfId="58710" builtinId="8" hidden="1"/>
    <cellStyle name="Hipervínculo" xfId="58712" builtinId="8" hidden="1"/>
    <cellStyle name="Hipervínculo" xfId="58714" builtinId="8" hidden="1"/>
    <cellStyle name="Hipervínculo" xfId="58716" builtinId="8" hidden="1"/>
    <cellStyle name="Hipervínculo" xfId="58718" builtinId="8" hidden="1"/>
    <cellStyle name="Hipervínculo" xfId="58720" builtinId="8" hidden="1"/>
    <cellStyle name="Hipervínculo" xfId="58722" builtinId="8" hidden="1"/>
    <cellStyle name="Hipervínculo" xfId="58724" builtinId="8" hidden="1"/>
    <cellStyle name="Hipervínculo" xfId="58726" builtinId="8" hidden="1"/>
    <cellStyle name="Hipervínculo" xfId="58728" builtinId="8" hidden="1"/>
    <cellStyle name="Hipervínculo" xfId="58730" builtinId="8" hidden="1"/>
    <cellStyle name="Hipervínculo" xfId="58732" builtinId="8" hidden="1"/>
    <cellStyle name="Hipervínculo" xfId="58734" builtinId="8" hidden="1"/>
    <cellStyle name="Hipervínculo" xfId="58736" builtinId="8" hidden="1"/>
    <cellStyle name="Hipervínculo" xfId="58738" builtinId="8" hidden="1"/>
    <cellStyle name="Hipervínculo" xfId="58740" builtinId="8" hidden="1"/>
    <cellStyle name="Hipervínculo" xfId="58742" builtinId="8" hidden="1"/>
    <cellStyle name="Hipervínculo" xfId="58744" builtinId="8" hidden="1"/>
    <cellStyle name="Hipervínculo" xfId="58746" builtinId="8" hidden="1"/>
    <cellStyle name="Hipervínculo" xfId="58748" builtinId="8" hidden="1"/>
    <cellStyle name="Hipervínculo" xfId="58750" builtinId="8" hidden="1"/>
    <cellStyle name="Hipervínculo" xfId="58752" builtinId="8" hidden="1"/>
    <cellStyle name="Hipervínculo" xfId="58754" builtinId="8" hidden="1"/>
    <cellStyle name="Hipervínculo" xfId="58756" builtinId="8" hidden="1"/>
    <cellStyle name="Hipervínculo" xfId="58758" builtinId="8" hidden="1"/>
    <cellStyle name="Hipervínculo" xfId="58760" builtinId="8" hidden="1"/>
    <cellStyle name="Hipervínculo" xfId="58762" builtinId="8" hidden="1"/>
    <cellStyle name="Hipervínculo" xfId="58764" builtinId="8" hidden="1"/>
    <cellStyle name="Hipervínculo" xfId="58766" builtinId="8" hidden="1"/>
    <cellStyle name="Hipervínculo" xfId="58768" builtinId="8" hidden="1"/>
    <cellStyle name="Hipervínculo" xfId="58770" builtinId="8" hidden="1"/>
    <cellStyle name="Hipervínculo" xfId="58772" builtinId="8" hidden="1"/>
    <cellStyle name="Hipervínculo" xfId="58774" builtinId="8" hidden="1"/>
    <cellStyle name="Hipervínculo" xfId="58776" builtinId="8" hidden="1"/>
    <cellStyle name="Hipervínculo" xfId="58778" builtinId="8" hidden="1"/>
    <cellStyle name="Hipervínculo" xfId="58780" builtinId="8" hidden="1"/>
    <cellStyle name="Hipervínculo" xfId="58782" builtinId="8" hidden="1"/>
    <cellStyle name="Hipervínculo" xfId="58784" builtinId="8" hidden="1"/>
    <cellStyle name="Hipervínculo" xfId="58786" builtinId="8" hidden="1"/>
    <cellStyle name="Hipervínculo" xfId="58788" builtinId="8" hidden="1"/>
    <cellStyle name="Hipervínculo" xfId="58790" builtinId="8" hidden="1"/>
    <cellStyle name="Hipervínculo" xfId="58792" builtinId="8" hidden="1"/>
    <cellStyle name="Hipervínculo" xfId="58794" builtinId="8" hidden="1"/>
    <cellStyle name="Hipervínculo" xfId="58796" builtinId="8" hidden="1"/>
    <cellStyle name="Hipervínculo" xfId="58798" builtinId="8" hidden="1"/>
    <cellStyle name="Hipervínculo" xfId="58800" builtinId="8" hidden="1"/>
    <cellStyle name="Hipervínculo" xfId="58802" builtinId="8" hidden="1"/>
    <cellStyle name="Hipervínculo" xfId="58804" builtinId="8" hidden="1"/>
    <cellStyle name="Hipervínculo" xfId="58806" builtinId="8" hidden="1"/>
    <cellStyle name="Hipervínculo" xfId="58808" builtinId="8" hidden="1"/>
    <cellStyle name="Hipervínculo" xfId="58810" builtinId="8" hidden="1"/>
    <cellStyle name="Hipervínculo" xfId="58812" builtinId="8" hidden="1"/>
    <cellStyle name="Hipervínculo" xfId="58814" builtinId="8" hidden="1"/>
    <cellStyle name="Hipervínculo" xfId="58816" builtinId="8" hidden="1"/>
    <cellStyle name="Hipervínculo" xfId="58818" builtinId="8" hidden="1"/>
    <cellStyle name="Hipervínculo" xfId="58820" builtinId="8" hidden="1"/>
    <cellStyle name="Hipervínculo" xfId="58822" builtinId="8" hidden="1"/>
    <cellStyle name="Hipervínculo" xfId="58824" builtinId="8" hidden="1"/>
    <cellStyle name="Hipervínculo" xfId="58826" builtinId="8" hidden="1"/>
    <cellStyle name="Hipervínculo" xfId="58828" builtinId="8" hidden="1"/>
    <cellStyle name="Hipervínculo" xfId="58830" builtinId="8" hidden="1"/>
    <cellStyle name="Hipervínculo" xfId="58832" builtinId="8" hidden="1"/>
    <cellStyle name="Hipervínculo" xfId="58834" builtinId="8" hidden="1"/>
    <cellStyle name="Hipervínculo" xfId="58836" builtinId="8" hidden="1"/>
    <cellStyle name="Hipervínculo" xfId="58838" builtinId="8" hidden="1"/>
    <cellStyle name="Hipervínculo" xfId="58840" builtinId="8" hidden="1"/>
    <cellStyle name="Hipervínculo" xfId="58842" builtinId="8" hidden="1"/>
    <cellStyle name="Hipervínculo" xfId="58844" builtinId="8" hidden="1"/>
    <cellStyle name="Hipervínculo" xfId="58846" builtinId="8" hidden="1"/>
    <cellStyle name="Hipervínculo" xfId="58848" builtinId="8" hidden="1"/>
    <cellStyle name="Hipervínculo" xfId="58850" builtinId="8" hidden="1"/>
    <cellStyle name="Hipervínculo" xfId="58852" builtinId="8" hidden="1"/>
    <cellStyle name="Hipervínculo" xfId="58854" builtinId="8" hidden="1"/>
    <cellStyle name="Hipervínculo" xfId="58856" builtinId="8" hidden="1"/>
    <cellStyle name="Hipervínculo" xfId="58858" builtinId="8" hidden="1"/>
    <cellStyle name="Hipervínculo" xfId="58860" builtinId="8" hidden="1"/>
    <cellStyle name="Hipervínculo" xfId="58862" builtinId="8" hidden="1"/>
    <cellStyle name="Hipervínculo" xfId="58864" builtinId="8" hidden="1"/>
    <cellStyle name="Hipervínculo" xfId="58866" builtinId="8" hidden="1"/>
    <cellStyle name="Hipervínculo" xfId="58868" builtinId="8" hidden="1"/>
    <cellStyle name="Hipervínculo" xfId="58870" builtinId="8" hidden="1"/>
    <cellStyle name="Hipervínculo" xfId="58872" builtinId="8" hidden="1"/>
    <cellStyle name="Hipervínculo" xfId="58874" builtinId="8" hidden="1"/>
    <cellStyle name="Hipervínculo" xfId="58876" builtinId="8" hidden="1"/>
    <cellStyle name="Hipervínculo" xfId="58878" builtinId="8" hidden="1"/>
    <cellStyle name="Hipervínculo" xfId="58880" builtinId="8" hidden="1"/>
    <cellStyle name="Hipervínculo" xfId="58882" builtinId="8" hidden="1"/>
    <cellStyle name="Hipervínculo" xfId="58884" builtinId="8" hidden="1"/>
    <cellStyle name="Hipervínculo" xfId="58886" builtinId="8" hidden="1"/>
    <cellStyle name="Hipervínculo" xfId="58888" builtinId="8" hidden="1"/>
    <cellStyle name="Hipervínculo" xfId="58890" builtinId="8" hidden="1"/>
    <cellStyle name="Hipervínculo" xfId="58892" builtinId="8" hidden="1"/>
    <cellStyle name="Hipervínculo" xfId="58894" builtinId="8" hidden="1"/>
    <cellStyle name="Hipervínculo" xfId="58896" builtinId="8" hidden="1"/>
    <cellStyle name="Hipervínculo" xfId="58898" builtinId="8" hidden="1"/>
    <cellStyle name="Hipervínculo" xfId="58900" builtinId="8" hidden="1"/>
    <cellStyle name="Hipervínculo" xfId="58902" builtinId="8" hidden="1"/>
    <cellStyle name="Hipervínculo" xfId="58904" builtinId="8" hidden="1"/>
    <cellStyle name="Hipervínculo" xfId="58906" builtinId="8" hidden="1"/>
    <cellStyle name="Hipervínculo" xfId="58908" builtinId="8" hidden="1"/>
    <cellStyle name="Hipervínculo" xfId="58910" builtinId="8" hidden="1"/>
    <cellStyle name="Hipervínculo" xfId="58912" builtinId="8" hidden="1"/>
    <cellStyle name="Hipervínculo" xfId="58914" builtinId="8" hidden="1"/>
    <cellStyle name="Hipervínculo" xfId="58916" builtinId="8" hidden="1"/>
    <cellStyle name="Hipervínculo" xfId="58918" builtinId="8" hidden="1"/>
    <cellStyle name="Hipervínculo" xfId="58920" builtinId="8" hidden="1"/>
    <cellStyle name="Hipervínculo" xfId="58922" builtinId="8" hidden="1"/>
    <cellStyle name="Hipervínculo" xfId="58924" builtinId="8" hidden="1"/>
    <cellStyle name="Hipervínculo" xfId="58926" builtinId="8" hidden="1"/>
    <cellStyle name="Hipervínculo" xfId="58928" builtinId="8" hidden="1"/>
    <cellStyle name="Hipervínculo" xfId="58930" builtinId="8" hidden="1"/>
    <cellStyle name="Hipervínculo" xfId="58932" builtinId="8" hidden="1"/>
    <cellStyle name="Hipervínculo" xfId="58934" builtinId="8" hidden="1"/>
    <cellStyle name="Hipervínculo" xfId="58936" builtinId="8" hidden="1"/>
    <cellStyle name="Hipervínculo" xfId="58938" builtinId="8" hidden="1"/>
    <cellStyle name="Hipervínculo" xfId="58940" builtinId="8" hidden="1"/>
    <cellStyle name="Hipervínculo" xfId="58942" builtinId="8" hidden="1"/>
    <cellStyle name="Hipervínculo" xfId="58944" builtinId="8" hidden="1"/>
    <cellStyle name="Hipervínculo" xfId="58946" builtinId="8" hidden="1"/>
    <cellStyle name="Hipervínculo" xfId="58948" builtinId="8" hidden="1"/>
    <cellStyle name="Hipervínculo" xfId="58950" builtinId="8" hidden="1"/>
    <cellStyle name="Hipervínculo" xfId="58952" builtinId="8" hidden="1"/>
    <cellStyle name="Hipervínculo" xfId="58954" builtinId="8" hidden="1"/>
    <cellStyle name="Hipervínculo" xfId="58956" builtinId="8" hidden="1"/>
    <cellStyle name="Hipervínculo" xfId="58958" builtinId="8" hidden="1"/>
    <cellStyle name="Hipervínculo" xfId="58960" builtinId="8" hidden="1"/>
    <cellStyle name="Hipervínculo" xfId="58962" builtinId="8" hidden="1"/>
    <cellStyle name="Hipervínculo" xfId="58964" builtinId="8" hidden="1"/>
    <cellStyle name="Hipervínculo" xfId="58966" builtinId="8" hidden="1"/>
    <cellStyle name="Hipervínculo" xfId="58968" builtinId="8" hidden="1"/>
    <cellStyle name="Hipervínculo" xfId="58970" builtinId="8" hidden="1"/>
    <cellStyle name="Hipervínculo" xfId="58972" builtinId="8" hidden="1"/>
    <cellStyle name="Hipervínculo" xfId="58974" builtinId="8" hidden="1"/>
    <cellStyle name="Hipervínculo" xfId="58976" builtinId="8" hidden="1"/>
    <cellStyle name="Hipervínculo" xfId="58978" builtinId="8" hidden="1"/>
    <cellStyle name="Hipervínculo" xfId="58980" builtinId="8" hidden="1"/>
    <cellStyle name="Hipervínculo" xfId="58982" builtinId="8" hidden="1"/>
    <cellStyle name="Hipervínculo" xfId="58984" builtinId="8" hidden="1"/>
    <cellStyle name="Hipervínculo" xfId="58986" builtinId="8" hidden="1"/>
    <cellStyle name="Hipervínculo" xfId="58988" builtinId="8" hidden="1"/>
    <cellStyle name="Hipervínculo" xfId="58990" builtinId="8" hidden="1"/>
    <cellStyle name="Hipervínculo" xfId="58992" builtinId="8" hidden="1"/>
    <cellStyle name="Hipervínculo" xfId="58994" builtinId="8" hidden="1"/>
    <cellStyle name="Hipervínculo" xfId="58996" builtinId="8" hidden="1"/>
    <cellStyle name="Hipervínculo" xfId="58998" builtinId="8" hidden="1"/>
    <cellStyle name="Hipervínculo" xfId="59000" builtinId="8" hidden="1"/>
    <cellStyle name="Hipervínculo" xfId="59002" builtinId="8" hidden="1"/>
    <cellStyle name="Hipervínculo" xfId="59004" builtinId="8" hidden="1"/>
    <cellStyle name="Hipervínculo" xfId="59006" builtinId="8" hidden="1"/>
    <cellStyle name="Hipervínculo" xfId="59008" builtinId="8" hidden="1"/>
    <cellStyle name="Hipervínculo" xfId="59010" builtinId="8" hidden="1"/>
    <cellStyle name="Hipervínculo" xfId="59012" builtinId="8" hidden="1"/>
    <cellStyle name="Hipervínculo" xfId="59014" builtinId="8" hidden="1"/>
    <cellStyle name="Hipervínculo" xfId="59016" builtinId="8" hidden="1"/>
    <cellStyle name="Hipervínculo" xfId="59018" builtinId="8" hidden="1"/>
    <cellStyle name="Hipervínculo" xfId="59020" builtinId="8" hidden="1"/>
    <cellStyle name="Hipervínculo" xfId="59022" builtinId="8" hidden="1"/>
    <cellStyle name="Hipervínculo" xfId="59024" builtinId="8" hidden="1"/>
    <cellStyle name="Hipervínculo" xfId="59026" builtinId="8" hidden="1"/>
    <cellStyle name="Hipervínculo" xfId="59028" builtinId="8" hidden="1"/>
    <cellStyle name="Hipervínculo" xfId="59030" builtinId="8" hidden="1"/>
    <cellStyle name="Hipervínculo" xfId="59032" builtinId="8" hidden="1"/>
    <cellStyle name="Hipervínculo" xfId="59034" builtinId="8" hidden="1"/>
    <cellStyle name="Hipervínculo" xfId="59036" builtinId="8" hidden="1"/>
    <cellStyle name="Hipervínculo" xfId="59038" builtinId="8" hidden="1"/>
    <cellStyle name="Hipervínculo" xfId="59040" builtinId="8" hidden="1"/>
    <cellStyle name="Hipervínculo" xfId="59042" builtinId="8" hidden="1"/>
    <cellStyle name="Hipervínculo" xfId="59044" builtinId="8" hidden="1"/>
    <cellStyle name="Hipervínculo" xfId="59046" builtinId="8" hidden="1"/>
    <cellStyle name="Hipervínculo" xfId="59048" builtinId="8" hidden="1"/>
    <cellStyle name="Hipervínculo" xfId="59050" builtinId="8" hidden="1"/>
    <cellStyle name="Hipervínculo" xfId="59052" builtinId="8" hidden="1"/>
    <cellStyle name="Hipervínculo" xfId="59054" builtinId="8" hidden="1"/>
    <cellStyle name="Hipervínculo" xfId="59056" builtinId="8" hidden="1"/>
    <cellStyle name="Hipervínculo" xfId="59058" builtinId="8" hidden="1"/>
    <cellStyle name="Hipervínculo" xfId="59060" builtinId="8" hidden="1"/>
    <cellStyle name="Hipervínculo" xfId="59062" builtinId="8" hidden="1"/>
    <cellStyle name="Hipervínculo" xfId="59064" builtinId="8" hidden="1"/>
    <cellStyle name="Hipervínculo" xfId="59066" builtinId="8" hidden="1"/>
    <cellStyle name="Hipervínculo" xfId="59068" builtinId="8" hidden="1"/>
    <cellStyle name="Hipervínculo" xfId="59070" builtinId="8" hidden="1"/>
    <cellStyle name="Hipervínculo" xfId="59072" builtinId="8" hidden="1"/>
    <cellStyle name="Hipervínculo" xfId="59074" builtinId="8" hidden="1"/>
    <cellStyle name="Hipervínculo" xfId="59076" builtinId="8" hidden="1"/>
    <cellStyle name="Hipervínculo" xfId="59078" builtinId="8" hidden="1"/>
    <cellStyle name="Hipervínculo" xfId="59080" builtinId="8" hidden="1"/>
    <cellStyle name="Hipervínculo" xfId="59082" builtinId="8" hidden="1"/>
    <cellStyle name="Hipervínculo" xfId="59084" builtinId="8" hidden="1"/>
    <cellStyle name="Hipervínculo" xfId="59086" builtinId="8" hidden="1"/>
    <cellStyle name="Hipervínculo" xfId="59088" builtinId="8" hidden="1"/>
    <cellStyle name="Hipervínculo" xfId="59090" builtinId="8" hidden="1"/>
    <cellStyle name="Hipervínculo" xfId="59092" builtinId="8" hidden="1"/>
    <cellStyle name="Hipervínculo" xfId="59094" builtinId="8" hidden="1"/>
    <cellStyle name="Hipervínculo" xfId="59096" builtinId="8" hidden="1"/>
    <cellStyle name="Hipervínculo" xfId="59098" builtinId="8" hidden="1"/>
    <cellStyle name="Hipervínculo" xfId="59100" builtinId="8" hidden="1"/>
    <cellStyle name="Hipervínculo" xfId="59102" builtinId="8" hidden="1"/>
    <cellStyle name="Hipervínculo" xfId="59104" builtinId="8" hidden="1"/>
    <cellStyle name="Hipervínculo" xfId="59106" builtinId="8" hidden="1"/>
    <cellStyle name="Hipervínculo" xfId="59108" builtinId="8" hidden="1"/>
    <cellStyle name="Hipervínculo" xfId="59110" builtinId="8" hidden="1"/>
    <cellStyle name="Hipervínculo" xfId="59112" builtinId="8" hidden="1"/>
    <cellStyle name="Hipervínculo" xfId="59114" builtinId="8" hidden="1"/>
    <cellStyle name="Hipervínculo" xfId="59116" builtinId="8" hidden="1"/>
    <cellStyle name="Hipervínculo" xfId="59118" builtinId="8" hidden="1"/>
    <cellStyle name="Hipervínculo" xfId="59120" builtinId="8" hidden="1"/>
    <cellStyle name="Hipervínculo" xfId="59122" builtinId="8" hidden="1"/>
    <cellStyle name="Hipervínculo" xfId="59124" builtinId="8" hidden="1"/>
    <cellStyle name="Hipervínculo" xfId="59126" builtinId="8" hidden="1"/>
    <cellStyle name="Hipervínculo" xfId="59128" builtinId="8" hidden="1"/>
    <cellStyle name="Hipervínculo" xfId="59130" builtinId="8" hidden="1"/>
    <cellStyle name="Hipervínculo" xfId="59132" builtinId="8" hidden="1"/>
    <cellStyle name="Hipervínculo" xfId="59134" builtinId="8" hidden="1"/>
    <cellStyle name="Hipervínculo" xfId="59136" builtinId="8" hidden="1"/>
    <cellStyle name="Hipervínculo" xfId="59138" builtinId="8" hidden="1"/>
    <cellStyle name="Hipervínculo" xfId="59140" builtinId="8" hidden="1"/>
    <cellStyle name="Hipervínculo" xfId="59142" builtinId="8" hidden="1"/>
    <cellStyle name="Hipervínculo" xfId="59144" builtinId="8" hidden="1"/>
    <cellStyle name="Hipervínculo" xfId="59146" builtinId="8" hidden="1"/>
    <cellStyle name="Hipervínculo" xfId="59148" builtinId="8" hidden="1"/>
    <cellStyle name="Hipervínculo" xfId="59150" builtinId="8" hidden="1"/>
    <cellStyle name="Hipervínculo" xfId="59152" builtinId="8" hidden="1"/>
    <cellStyle name="Hipervínculo" xfId="59154" builtinId="8" hidden="1"/>
    <cellStyle name="Hipervínculo" xfId="59156" builtinId="8" hidden="1"/>
    <cellStyle name="Hipervínculo" xfId="59158" builtinId="8" hidden="1"/>
    <cellStyle name="Hipervínculo" xfId="59160" builtinId="8" hidden="1"/>
    <cellStyle name="Hipervínculo" xfId="59162" builtinId="8" hidden="1"/>
    <cellStyle name="Hipervínculo" xfId="59164" builtinId="8" hidden="1"/>
    <cellStyle name="Hipervínculo" xfId="59166" builtinId="8" hidden="1"/>
    <cellStyle name="Hipervínculo" xfId="59168" builtinId="8" hidden="1"/>
    <cellStyle name="Hipervínculo" xfId="59170" builtinId="8" hidden="1"/>
    <cellStyle name="Hipervínculo" xfId="59172" builtinId="8" hidden="1"/>
    <cellStyle name="Hipervínculo" xfId="59174" builtinId="8" hidden="1"/>
    <cellStyle name="Hipervínculo" xfId="59176" builtinId="8" hidden="1"/>
    <cellStyle name="Hipervínculo" xfId="59178" builtinId="8" hidden="1"/>
    <cellStyle name="Hipervínculo" xfId="59180" builtinId="8" hidden="1"/>
    <cellStyle name="Hipervínculo" xfId="59182" builtinId="8" hidden="1"/>
    <cellStyle name="Hipervínculo" xfId="59184" builtinId="8" hidden="1"/>
    <cellStyle name="Hipervínculo" xfId="59186" builtinId="8" hidden="1"/>
    <cellStyle name="Hipervínculo" xfId="59188" builtinId="8" hidden="1"/>
    <cellStyle name="Hipervínculo" xfId="59190" builtinId="8" hidden="1"/>
    <cellStyle name="Hipervínculo" xfId="59192" builtinId="8" hidden="1"/>
    <cellStyle name="Hipervínculo" xfId="59194" builtinId="8" hidden="1"/>
    <cellStyle name="Hipervínculo" xfId="59196" builtinId="8" hidden="1"/>
    <cellStyle name="Hipervínculo" xfId="59198" builtinId="8" hidden="1"/>
    <cellStyle name="Hipervínculo" xfId="59200" builtinId="8" hidden="1"/>
    <cellStyle name="Hipervínculo" xfId="59202" builtinId="8" hidden="1"/>
    <cellStyle name="Hipervínculo" xfId="59204" builtinId="8" hidden="1"/>
    <cellStyle name="Hipervínculo" xfId="59206" builtinId="8" hidden="1"/>
    <cellStyle name="Hipervínculo" xfId="59208" builtinId="8" hidden="1"/>
    <cellStyle name="Hipervínculo" xfId="59210" builtinId="8" hidden="1"/>
    <cellStyle name="Hipervínculo" xfId="59212" builtinId="8" hidden="1"/>
    <cellStyle name="Hipervínculo" xfId="59214" builtinId="8" hidden="1"/>
    <cellStyle name="Hipervínculo" xfId="59216" builtinId="8" hidden="1"/>
    <cellStyle name="Hipervínculo" xfId="59218" builtinId="8" hidden="1"/>
    <cellStyle name="Hipervínculo" xfId="59220" builtinId="8" hidden="1"/>
    <cellStyle name="Hipervínculo" xfId="59222" builtinId="8" hidden="1"/>
    <cellStyle name="Hipervínculo" xfId="59224" builtinId="8" hidden="1"/>
    <cellStyle name="Hipervínculo" xfId="59226" builtinId="8" hidden="1"/>
    <cellStyle name="Hipervínculo" xfId="59228" builtinId="8" hidden="1"/>
    <cellStyle name="Hipervínculo" xfId="59230" builtinId="8" hidden="1"/>
    <cellStyle name="Hipervínculo" xfId="59232" builtinId="8" hidden="1"/>
    <cellStyle name="Hipervínculo" xfId="59234" builtinId="8" hidden="1"/>
    <cellStyle name="Hipervínculo" xfId="59236" builtinId="8" hidden="1"/>
    <cellStyle name="Hipervínculo" xfId="59238" builtinId="8" hidden="1"/>
    <cellStyle name="Hipervínculo" xfId="59240" builtinId="8" hidden="1"/>
    <cellStyle name="Hipervínculo" xfId="59242" builtinId="8" hidden="1"/>
    <cellStyle name="Hipervínculo" xfId="59244" builtinId="8" hidden="1"/>
    <cellStyle name="Hipervínculo" xfId="59246" builtinId="8" hidden="1"/>
    <cellStyle name="Hipervínculo" xfId="59248" builtinId="8" hidden="1"/>
    <cellStyle name="Hipervínculo" xfId="59250" builtinId="8" hidden="1"/>
    <cellStyle name="Hipervínculo" xfId="59252" builtinId="8" hidden="1"/>
    <cellStyle name="Hipervínculo" xfId="59254" builtinId="8" hidden="1"/>
    <cellStyle name="Hipervínculo" xfId="59256" builtinId="8" hidden="1"/>
    <cellStyle name="Hipervínculo" xfId="59258" builtinId="8" hidden="1"/>
    <cellStyle name="Hipervínculo" xfId="59260" builtinId="8" hidden="1"/>
    <cellStyle name="Hipervínculo" xfId="59262" builtinId="8" hidden="1"/>
    <cellStyle name="Hipervínculo" xfId="59264" builtinId="8" hidden="1"/>
    <cellStyle name="Hipervínculo" xfId="59266" builtinId="8" hidden="1"/>
    <cellStyle name="Hipervínculo" xfId="59268" builtinId="8" hidden="1"/>
    <cellStyle name="Hipervínculo" xfId="59270" builtinId="8" hidden="1"/>
    <cellStyle name="Hipervínculo" xfId="59272" builtinId="8" hidden="1"/>
    <cellStyle name="Hipervínculo" xfId="59274" builtinId="8" hidden="1"/>
    <cellStyle name="Hipervínculo" xfId="59276" builtinId="8" hidden="1"/>
    <cellStyle name="Hipervínculo" xfId="59278" builtinId="8" hidden="1"/>
    <cellStyle name="Hipervínculo" xfId="59280" builtinId="8" hidden="1"/>
    <cellStyle name="Hipervínculo" xfId="59282" builtinId="8" hidden="1"/>
    <cellStyle name="Hipervínculo" xfId="59284" builtinId="8" hidden="1"/>
    <cellStyle name="Hipervínculo" xfId="59286" builtinId="8" hidden="1"/>
    <cellStyle name="Hipervínculo" xfId="59288" builtinId="8" hidden="1"/>
    <cellStyle name="Hipervínculo" xfId="59290" builtinId="8" hidden="1"/>
    <cellStyle name="Hipervínculo" xfId="59292" builtinId="8" hidden="1"/>
    <cellStyle name="Hipervínculo" xfId="59294" builtinId="8" hidden="1"/>
    <cellStyle name="Hipervínculo" xfId="59296" builtinId="8" hidden="1"/>
    <cellStyle name="Hipervínculo" xfId="59298" builtinId="8" hidden="1"/>
    <cellStyle name="Hipervínculo" xfId="59300" builtinId="8" hidden="1"/>
    <cellStyle name="Hipervínculo" xfId="59302" builtinId="8" hidden="1"/>
    <cellStyle name="Hipervínculo" xfId="59304" builtinId="8" hidden="1"/>
    <cellStyle name="Hipervínculo" xfId="59306" builtinId="8" hidden="1"/>
    <cellStyle name="Hipervínculo" xfId="59308" builtinId="8" hidden="1"/>
    <cellStyle name="Hipervínculo" xfId="59310" builtinId="8" hidden="1"/>
    <cellStyle name="Hipervínculo" xfId="59312" builtinId="8" hidden="1"/>
    <cellStyle name="Hipervínculo" xfId="59314" builtinId="8" hidden="1"/>
    <cellStyle name="Hipervínculo" xfId="59316" builtinId="8" hidden="1"/>
    <cellStyle name="Hipervínculo" xfId="59318" builtinId="8" hidden="1"/>
    <cellStyle name="Hipervínculo" xfId="59320" builtinId="8" hidden="1"/>
    <cellStyle name="Hipervínculo" xfId="59322" builtinId="8" hidden="1"/>
    <cellStyle name="Hipervínculo" xfId="59324" builtinId="8" hidden="1"/>
    <cellStyle name="Hipervínculo" xfId="59326" builtinId="8" hidden="1"/>
    <cellStyle name="Hipervínculo" xfId="59328" builtinId="8" hidden="1"/>
    <cellStyle name="Hipervínculo" xfId="59330" builtinId="8" hidden="1"/>
    <cellStyle name="Hipervínculo" xfId="59332" builtinId="8" hidden="1"/>
    <cellStyle name="Hipervínculo" xfId="59334" builtinId="8" hidden="1"/>
    <cellStyle name="Hipervínculo" xfId="59336" builtinId="8" hidden="1"/>
    <cellStyle name="Hipervínculo" xfId="59338" builtinId="8" hidden="1"/>
    <cellStyle name="Hipervínculo" xfId="59340" builtinId="8" hidden="1"/>
    <cellStyle name="Hipervínculo" xfId="59342" builtinId="8" hidden="1"/>
    <cellStyle name="Hipervínculo" xfId="59344" builtinId="8" hidden="1"/>
    <cellStyle name="Hipervínculo" xfId="59346" builtinId="8" hidden="1"/>
    <cellStyle name="Hipervínculo" xfId="59348" builtinId="8" hidden="1"/>
    <cellStyle name="Hipervínculo" xfId="59350" builtinId="8" hidden="1"/>
    <cellStyle name="Hipervínculo" xfId="59352" builtinId="8" hidden="1"/>
    <cellStyle name="Hipervínculo" xfId="59354" builtinId="8" hidden="1"/>
    <cellStyle name="Hipervínculo" xfId="59356" builtinId="8" hidden="1"/>
    <cellStyle name="Hipervínculo" xfId="59358" builtinId="8" hidden="1"/>
    <cellStyle name="Hipervínculo" xfId="59360" builtinId="8" hidden="1"/>
    <cellStyle name="Hipervínculo" xfId="59362" builtinId="8" hidden="1"/>
    <cellStyle name="Hipervínculo" xfId="59364" builtinId="8" hidden="1"/>
    <cellStyle name="Hipervínculo" xfId="59366" builtinId="8" hidden="1"/>
    <cellStyle name="Hipervínculo" xfId="59368" builtinId="8" hidden="1"/>
    <cellStyle name="Hipervínculo" xfId="59370" builtinId="8" hidden="1"/>
    <cellStyle name="Hipervínculo" xfId="59372" builtinId="8" hidden="1"/>
    <cellStyle name="Hipervínculo" xfId="59374" builtinId="8" hidden="1"/>
    <cellStyle name="Hipervínculo" xfId="59376" builtinId="8" hidden="1"/>
    <cellStyle name="Hipervínculo" xfId="59378" builtinId="8" hidden="1"/>
    <cellStyle name="Hipervínculo" xfId="59380" builtinId="8" hidden="1"/>
    <cellStyle name="Hipervínculo" xfId="59382" builtinId="8" hidden="1"/>
    <cellStyle name="Hipervínculo" xfId="59384" builtinId="8" hidden="1"/>
    <cellStyle name="Hipervínculo" xfId="59386" builtinId="8" hidden="1"/>
    <cellStyle name="Hipervínculo" xfId="59388" builtinId="8" hidden="1"/>
    <cellStyle name="Hipervínculo" xfId="59390" builtinId="8" hidden="1"/>
    <cellStyle name="Hipervínculo" xfId="59392" builtinId="8" hidden="1"/>
    <cellStyle name="Hipervínculo" xfId="59394" builtinId="8" hidden="1"/>
    <cellStyle name="Hipervínculo" xfId="59396" builtinId="8" hidden="1"/>
    <cellStyle name="Hipervínculo" xfId="59398" builtinId="8" hidden="1"/>
    <cellStyle name="Hipervínculo" xfId="59400" builtinId="8" hidden="1"/>
    <cellStyle name="Hipervínculo" xfId="59402" builtinId="8" hidden="1"/>
    <cellStyle name="Hipervínculo" xfId="59404" builtinId="8" hidden="1"/>
    <cellStyle name="Hipervínculo" xfId="59406" builtinId="8" hidden="1"/>
    <cellStyle name="Hipervínculo" xfId="59408" builtinId="8" hidden="1"/>
    <cellStyle name="Hipervínculo" xfId="59410" builtinId="8" hidden="1"/>
    <cellStyle name="Hipervínculo" xfId="59412" builtinId="8" hidden="1"/>
    <cellStyle name="Hipervínculo" xfId="59414" builtinId="8" hidden="1"/>
    <cellStyle name="Hipervínculo" xfId="59416" builtinId="8" hidden="1"/>
    <cellStyle name="Hipervínculo" xfId="59418" builtinId="8" hidden="1"/>
    <cellStyle name="Hipervínculo" xfId="59420" builtinId="8" hidden="1"/>
    <cellStyle name="Hipervínculo" xfId="59422" builtinId="8" hidden="1"/>
    <cellStyle name="Hipervínculo" xfId="59424" builtinId="8" hidden="1"/>
    <cellStyle name="Hipervínculo" xfId="59426" builtinId="8" hidden="1"/>
    <cellStyle name="Hipervínculo" xfId="59428" builtinId="8" hidden="1"/>
    <cellStyle name="Hipervínculo" xfId="59430" builtinId="8" hidden="1"/>
    <cellStyle name="Hipervínculo" xfId="59432" builtinId="8" hidden="1"/>
    <cellStyle name="Hipervínculo" xfId="59434" builtinId="8" hidden="1"/>
    <cellStyle name="Hipervínculo" xfId="59436" builtinId="8" hidden="1"/>
    <cellStyle name="Hipervínculo" xfId="59438" builtinId="8" hidden="1"/>
    <cellStyle name="Hipervínculo" xfId="59440" builtinId="8" hidden="1"/>
    <cellStyle name="Hipervínculo" xfId="59442" builtinId="8" hidden="1"/>
    <cellStyle name="Hipervínculo" xfId="59444" builtinId="8" hidden="1"/>
    <cellStyle name="Hipervínculo" xfId="59446" builtinId="8" hidden="1"/>
    <cellStyle name="Hipervínculo" xfId="59448" builtinId="8" hidden="1"/>
    <cellStyle name="Hipervínculo" xfId="59450" builtinId="8" hidden="1"/>
    <cellStyle name="Hipervínculo" xfId="59452" builtinId="8" hidden="1"/>
    <cellStyle name="Hipervínculo" xfId="59454" builtinId="8" hidden="1"/>
    <cellStyle name="Hipervínculo" xfId="59456" builtinId="8" hidden="1"/>
    <cellStyle name="Hipervínculo" xfId="59458" builtinId="8" hidden="1"/>
    <cellStyle name="Hipervínculo" xfId="59460" builtinId="8" hidden="1"/>
    <cellStyle name="Hipervínculo" xfId="59462" builtinId="8" hidden="1"/>
    <cellStyle name="Hipervínculo" xfId="59464" builtinId="8" hidden="1"/>
    <cellStyle name="Hipervínculo" xfId="59466" builtinId="8" hidden="1"/>
    <cellStyle name="Hipervínculo" xfId="59468" builtinId="8" hidden="1"/>
    <cellStyle name="Hipervínculo" xfId="59470" builtinId="8" hidden="1"/>
    <cellStyle name="Hipervínculo" xfId="59472" builtinId="8" hidden="1"/>
    <cellStyle name="Hipervínculo" xfId="59474" builtinId="8" hidden="1"/>
    <cellStyle name="Hipervínculo" xfId="59476" builtinId="8" hidden="1"/>
    <cellStyle name="Hipervínculo" xfId="59478" builtinId="8" hidden="1"/>
    <cellStyle name="Hipervínculo" xfId="59480" builtinId="8" hidden="1"/>
    <cellStyle name="Hipervínculo" xfId="59482" builtinId="8" hidden="1"/>
    <cellStyle name="Hipervínculo" xfId="59484" builtinId="8" hidden="1"/>
    <cellStyle name="Hipervínculo" xfId="59486" builtinId="8" hidden="1"/>
    <cellStyle name="Hipervínculo" xfId="59488" builtinId="8" hidden="1"/>
    <cellStyle name="Hipervínculo" xfId="59490" builtinId="8" hidden="1"/>
    <cellStyle name="Hipervínculo" xfId="59492" builtinId="8" hidden="1"/>
    <cellStyle name="Hipervínculo" xfId="59494" builtinId="8" hidden="1"/>
    <cellStyle name="Hipervínculo" xfId="59496" builtinId="8" hidden="1"/>
    <cellStyle name="Hipervínculo" xfId="59498" builtinId="8" hidden="1"/>
    <cellStyle name="Hipervínculo" xfId="59500" builtinId="8" hidden="1"/>
    <cellStyle name="Hipervínculo" xfId="59502" builtinId="8" hidden="1"/>
    <cellStyle name="Hipervínculo" xfId="59504" builtinId="8" hidden="1"/>
    <cellStyle name="Hipervínculo" xfId="59506" builtinId="8" hidden="1"/>
    <cellStyle name="Hipervínculo" xfId="59508" builtinId="8" hidden="1"/>
    <cellStyle name="Hipervínculo" xfId="59510" builtinId="8" hidden="1"/>
    <cellStyle name="Hipervínculo" xfId="59512" builtinId="8" hidden="1"/>
    <cellStyle name="Hipervínculo" xfId="59514" builtinId="8" hidden="1"/>
    <cellStyle name="Hipervínculo" xfId="59516" builtinId="8" hidden="1"/>
    <cellStyle name="Hipervínculo" xfId="59518" builtinId="8" hidden="1"/>
    <cellStyle name="Hipervínculo" xfId="59520" builtinId="8" hidden="1"/>
    <cellStyle name="Hipervínculo" xfId="59522" builtinId="8" hidden="1"/>
    <cellStyle name="Hipervínculo" xfId="59524" builtinId="8" hidden="1"/>
    <cellStyle name="Hipervínculo" xfId="59526" builtinId="8" hidden="1"/>
    <cellStyle name="Hipervínculo" xfId="59528" builtinId="8" hidden="1"/>
    <cellStyle name="Hipervínculo" xfId="59530" builtinId="8" hidden="1"/>
    <cellStyle name="Hipervínculo" xfId="59532" builtinId="8" hidden="1"/>
    <cellStyle name="Hipervínculo" xfId="59534" builtinId="8" hidden="1"/>
    <cellStyle name="Hipervínculo" xfId="59536" builtinId="8" hidden="1"/>
    <cellStyle name="Hipervínculo" xfId="59538" builtinId="8" hidden="1"/>
    <cellStyle name="Hipervínculo" xfId="59540" builtinId="8" hidden="1"/>
    <cellStyle name="Hipervínculo" xfId="59542" builtinId="8" hidden="1"/>
    <cellStyle name="Hipervínculo" xfId="59544" builtinId="8" hidden="1"/>
    <cellStyle name="Hipervínculo" xfId="59546" builtinId="8" hidden="1"/>
    <cellStyle name="Hipervínculo" xfId="59548" builtinId="8" hidden="1"/>
    <cellStyle name="Hipervínculo" xfId="59550" builtinId="8" hidden="1"/>
    <cellStyle name="Hipervínculo" xfId="59552" builtinId="8" hidden="1"/>
    <cellStyle name="Hipervínculo" xfId="59554" builtinId="8" hidden="1"/>
    <cellStyle name="Hipervínculo" xfId="59556" builtinId="8" hidden="1"/>
    <cellStyle name="Hipervínculo" xfId="59558" builtinId="8" hidden="1"/>
    <cellStyle name="Hipervínculo" xfId="59560" builtinId="8" hidden="1"/>
    <cellStyle name="Hipervínculo" xfId="59562" builtinId="8" hidden="1"/>
    <cellStyle name="Hipervínculo" xfId="59564" builtinId="8" hidden="1"/>
    <cellStyle name="Hipervínculo" xfId="59566" builtinId="8" hidden="1"/>
    <cellStyle name="Hipervínculo" xfId="59568" builtinId="8" hidden="1"/>
    <cellStyle name="Hipervínculo" xfId="59570" builtinId="8" hidden="1"/>
    <cellStyle name="Hipervínculo" xfId="59572" builtinId="8" hidden="1"/>
    <cellStyle name="Hipervínculo" xfId="59574" builtinId="8" hidden="1"/>
    <cellStyle name="Hipervínculo" xfId="59576" builtinId="8" hidden="1"/>
    <cellStyle name="Hipervínculo" xfId="59578" builtinId="8" hidden="1"/>
    <cellStyle name="Hipervínculo" xfId="59580" builtinId="8" hidden="1"/>
    <cellStyle name="Hipervínculo" xfId="59582" builtinId="8" hidden="1"/>
    <cellStyle name="Hipervínculo" xfId="59584" builtinId="8" hidden="1"/>
    <cellStyle name="Hipervínculo" xfId="59586" builtinId="8" hidden="1"/>
    <cellStyle name="Hipervínculo" xfId="59588" builtinId="8" hidden="1"/>
    <cellStyle name="Hipervínculo" xfId="59590" builtinId="8" hidden="1"/>
    <cellStyle name="Hipervínculo" xfId="59592" builtinId="8" hidden="1"/>
    <cellStyle name="Hipervínculo" xfId="59594" builtinId="8" hidden="1"/>
    <cellStyle name="Hipervínculo" xfId="59596" builtinId="8" hidden="1"/>
    <cellStyle name="Hipervínculo" xfId="59598" builtinId="8" hidden="1"/>
    <cellStyle name="Hipervínculo" xfId="59600" builtinId="8" hidden="1"/>
    <cellStyle name="Hipervínculo" xfId="59602" builtinId="8" hidden="1"/>
    <cellStyle name="Hipervínculo" xfId="59604" builtinId="8" hidden="1"/>
    <cellStyle name="Hipervínculo" xfId="59606" builtinId="8" hidden="1"/>
    <cellStyle name="Hipervínculo" xfId="59608" builtinId="8" hidden="1"/>
    <cellStyle name="Hipervínculo" xfId="59610" builtinId="8" hidden="1"/>
    <cellStyle name="Hipervínculo" xfId="59612" builtinId="8" hidden="1"/>
    <cellStyle name="Hipervínculo" xfId="59614" builtinId="8" hidden="1"/>
    <cellStyle name="Hipervínculo" xfId="59616" builtinId="8" hidden="1"/>
    <cellStyle name="Hipervínculo" xfId="59618" builtinId="8" hidden="1"/>
    <cellStyle name="Hipervínculo" xfId="59620" builtinId="8" hidden="1"/>
    <cellStyle name="Hipervínculo" xfId="59622" builtinId="8" hidden="1"/>
    <cellStyle name="Hipervínculo" xfId="59624" builtinId="8" hidden="1"/>
    <cellStyle name="Hipervínculo" xfId="59626" builtinId="8" hidden="1"/>
    <cellStyle name="Hipervínculo" xfId="59628" builtinId="8" hidden="1"/>
    <cellStyle name="Hipervínculo" xfId="59630" builtinId="8" hidden="1"/>
    <cellStyle name="Hipervínculo" xfId="59632" builtinId="8" hidden="1"/>
    <cellStyle name="Hipervínculo" xfId="59634" builtinId="8" hidden="1"/>
    <cellStyle name="Hipervínculo" xfId="59636" builtinId="8" hidden="1"/>
    <cellStyle name="Hipervínculo" xfId="59638" builtinId="8" hidden="1"/>
    <cellStyle name="Hipervínculo" xfId="59640" builtinId="8" hidden="1"/>
    <cellStyle name="Hipervínculo" xfId="59642" builtinId="8" hidden="1"/>
    <cellStyle name="Hipervínculo" xfId="59644" builtinId="8" hidden="1"/>
    <cellStyle name="Hipervínculo" xfId="59646" builtinId="8" hidden="1"/>
    <cellStyle name="Hipervínculo" xfId="59648" builtinId="8" hidden="1"/>
    <cellStyle name="Hipervínculo" xfId="59650" builtinId="8" hidden="1"/>
    <cellStyle name="Hipervínculo" xfId="59652" builtinId="8" hidden="1"/>
    <cellStyle name="Hipervínculo" xfId="59654" builtinId="8" hidden="1"/>
    <cellStyle name="Hipervínculo" xfId="59656" builtinId="8" hidden="1"/>
    <cellStyle name="Hipervínculo" xfId="59658" builtinId="8" hidden="1"/>
    <cellStyle name="Hipervínculo" xfId="59660" builtinId="8" hidden="1"/>
    <cellStyle name="Hipervínculo" xfId="59662" builtinId="8" hidden="1"/>
    <cellStyle name="Hipervínculo" xfId="59664" builtinId="8" hidden="1"/>
    <cellStyle name="Hipervínculo" xfId="59666" builtinId="8" hidden="1"/>
    <cellStyle name="Hipervínculo" xfId="59668" builtinId="8" hidden="1"/>
    <cellStyle name="Hipervínculo" xfId="59670" builtinId="8" hidden="1"/>
    <cellStyle name="Hipervínculo" xfId="59672" builtinId="8" hidden="1"/>
    <cellStyle name="Hipervínculo" xfId="59674" builtinId="8" hidden="1"/>
    <cellStyle name="Hipervínculo" xfId="59676" builtinId="8" hidden="1"/>
    <cellStyle name="Hipervínculo" xfId="59678" builtinId="8" hidden="1"/>
    <cellStyle name="Hipervínculo" xfId="59680" builtinId="8" hidden="1"/>
    <cellStyle name="Hipervínculo" xfId="59682" builtinId="8" hidden="1"/>
    <cellStyle name="Hipervínculo" xfId="59684" builtinId="8" hidden="1"/>
    <cellStyle name="Hipervínculo" xfId="59686" builtinId="8" hidden="1"/>
    <cellStyle name="Hipervínculo" xfId="59688" builtinId="8" hidden="1"/>
    <cellStyle name="Hipervínculo" xfId="59690" builtinId="8" hidden="1"/>
    <cellStyle name="Hipervínculo" xfId="59692" builtinId="8" hidden="1"/>
    <cellStyle name="Hipervínculo" xfId="59694" builtinId="8" hidden="1"/>
    <cellStyle name="Hipervínculo" xfId="59696" builtinId="8" hidden="1"/>
    <cellStyle name="Hipervínculo" xfId="59698" builtinId="8" hidden="1"/>
    <cellStyle name="Hipervínculo" xfId="59700" builtinId="8" hidden="1"/>
    <cellStyle name="Hipervínculo" xfId="59702" builtinId="8" hidden="1"/>
    <cellStyle name="Hipervínculo" xfId="59704" builtinId="8" hidden="1"/>
    <cellStyle name="Hipervínculo" xfId="59706" builtinId="8" hidden="1"/>
    <cellStyle name="Hipervínculo" xfId="59708" builtinId="8" hidden="1"/>
    <cellStyle name="Hipervínculo" xfId="59710" builtinId="8" hidden="1"/>
    <cellStyle name="Hipervínculo" xfId="59712" builtinId="8" hidden="1"/>
    <cellStyle name="Hipervínculo" xfId="59714" builtinId="8" hidden="1"/>
    <cellStyle name="Hipervínculo" xfId="59716" builtinId="8" hidden="1"/>
    <cellStyle name="Hipervínculo" xfId="59718" builtinId="8" hidden="1"/>
    <cellStyle name="Hipervínculo" xfId="59720" builtinId="8" hidden="1"/>
    <cellStyle name="Hipervínculo" xfId="59722" builtinId="8" hidden="1"/>
    <cellStyle name="Hipervínculo" xfId="59724" builtinId="8" hidden="1"/>
    <cellStyle name="Hipervínculo" xfId="59726" builtinId="8" hidden="1"/>
    <cellStyle name="Hipervínculo" xfId="59728" builtinId="8" hidden="1"/>
    <cellStyle name="Hipervínculo" xfId="59730" builtinId="8" hidden="1"/>
    <cellStyle name="Hipervínculo" xfId="59732" builtinId="8" hidden="1"/>
    <cellStyle name="Hipervínculo" xfId="59734" builtinId="8" hidden="1"/>
    <cellStyle name="Hipervínculo" xfId="59736" builtinId="8" hidden="1"/>
    <cellStyle name="Hipervínculo" xfId="59738" builtinId="8" hidden="1"/>
    <cellStyle name="Hipervínculo" xfId="59740" builtinId="8" hidden="1"/>
    <cellStyle name="Hipervínculo" xfId="59742" builtinId="8" hidden="1"/>
    <cellStyle name="Hipervínculo" xfId="59744" builtinId="8" hidden="1"/>
    <cellStyle name="Hipervínculo" xfId="59746" builtinId="8" hidden="1"/>
    <cellStyle name="Hipervínculo" xfId="59748" builtinId="8" hidden="1"/>
    <cellStyle name="Hipervínculo" xfId="59750" builtinId="8" hidden="1"/>
    <cellStyle name="Hipervínculo" xfId="59752" builtinId="8" hidden="1"/>
    <cellStyle name="Hipervínculo" xfId="59754" builtinId="8" hidden="1"/>
    <cellStyle name="Hipervínculo" xfId="59756" builtinId="8" hidden="1"/>
    <cellStyle name="Hipervínculo" xfId="59758" builtinId="8" hidden="1"/>
    <cellStyle name="Hipervínculo" xfId="59760" builtinId="8" hidden="1"/>
    <cellStyle name="Hipervínculo" xfId="59762" builtinId="8" hidden="1"/>
    <cellStyle name="Hipervínculo" xfId="59764" builtinId="8" hidden="1"/>
    <cellStyle name="Hipervínculo" xfId="59766" builtinId="8" hidden="1"/>
    <cellStyle name="Hipervínculo" xfId="59768" builtinId="8" hidden="1"/>
    <cellStyle name="Hipervínculo" xfId="59770" builtinId="8" hidden="1"/>
    <cellStyle name="Hipervínculo" xfId="59772" builtinId="8" hidden="1"/>
    <cellStyle name="Hipervínculo" xfId="59774" builtinId="8" hidden="1"/>
    <cellStyle name="Hipervínculo" xfId="59776" builtinId="8" hidden="1"/>
    <cellStyle name="Hipervínculo" xfId="59778" builtinId="8" hidden="1"/>
    <cellStyle name="Hipervínculo" xfId="59780" builtinId="8" hidden="1"/>
    <cellStyle name="Hipervínculo" xfId="59782" builtinId="8" hidden="1"/>
    <cellStyle name="Hipervínculo" xfId="59784" builtinId="8" hidden="1"/>
    <cellStyle name="Hipervínculo" xfId="59786" builtinId="8" hidden="1"/>
    <cellStyle name="Hipervínculo" xfId="59788" builtinId="8" hidden="1"/>
    <cellStyle name="Hipervínculo" xfId="59790" builtinId="8" hidden="1"/>
    <cellStyle name="Hipervínculo" xfId="59792" builtinId="8" hidden="1"/>
    <cellStyle name="Hipervínculo" xfId="59794" builtinId="8" hidden="1"/>
    <cellStyle name="Hipervínculo" xfId="59796" builtinId="8" hidden="1"/>
    <cellStyle name="Hipervínculo" xfId="59798" builtinId="8" hidden="1"/>
    <cellStyle name="Hipervínculo" xfId="59800" builtinId="8" hidden="1"/>
    <cellStyle name="Hipervínculo" xfId="59802" builtinId="8" hidden="1"/>
    <cellStyle name="Hipervínculo" xfId="59804" builtinId="8" hidden="1"/>
    <cellStyle name="Hipervínculo" xfId="59806" builtinId="8" hidden="1"/>
    <cellStyle name="Hipervínculo" xfId="59808" builtinId="8"/>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Hipervínculo visitado" xfId="215" builtinId="9" hidden="1"/>
    <cellStyle name="Hipervínculo visitado" xfId="217" builtinId="9" hidden="1"/>
    <cellStyle name="Hipervínculo visitado" xfId="219" builtinId="9" hidden="1"/>
    <cellStyle name="Hipervínculo visitado" xfId="221" builtinId="9" hidden="1"/>
    <cellStyle name="Hipervínculo visitado" xfId="223" builtinId="9" hidden="1"/>
    <cellStyle name="Hipervínculo visitado" xfId="225" builtinId="9" hidden="1"/>
    <cellStyle name="Hipervínculo visitado" xfId="227" builtinId="9" hidden="1"/>
    <cellStyle name="Hipervínculo visitado" xfId="229" builtinId="9" hidden="1"/>
    <cellStyle name="Hipervínculo visitado" xfId="231" builtinId="9" hidden="1"/>
    <cellStyle name="Hipervínculo visitado" xfId="233" builtinId="9" hidden="1"/>
    <cellStyle name="Hipervínculo visitado" xfId="235" builtinId="9" hidden="1"/>
    <cellStyle name="Hipervínculo visitado" xfId="237" builtinId="9" hidden="1"/>
    <cellStyle name="Hipervínculo visitado" xfId="239" builtinId="9" hidden="1"/>
    <cellStyle name="Hipervínculo visitado" xfId="241" builtinId="9" hidden="1"/>
    <cellStyle name="Hipervínculo visitado" xfId="243" builtinId="9" hidden="1"/>
    <cellStyle name="Hipervínculo visitado" xfId="245" builtinId="9" hidden="1"/>
    <cellStyle name="Hipervínculo visitado" xfId="247" builtinId="9" hidden="1"/>
    <cellStyle name="Hipervínculo visitado" xfId="249" builtinId="9" hidden="1"/>
    <cellStyle name="Hipervínculo visitado" xfId="251" builtinId="9" hidden="1"/>
    <cellStyle name="Hipervínculo visitado" xfId="253" builtinId="9" hidden="1"/>
    <cellStyle name="Hipervínculo visitado" xfId="255" builtinId="9" hidden="1"/>
    <cellStyle name="Hipervínculo visitado" xfId="257" builtinId="9" hidden="1"/>
    <cellStyle name="Hipervínculo visitado" xfId="259" builtinId="9" hidden="1"/>
    <cellStyle name="Hipervínculo visitado" xfId="261" builtinId="9" hidden="1"/>
    <cellStyle name="Hipervínculo visitado" xfId="263" builtinId="9" hidden="1"/>
    <cellStyle name="Hipervínculo visitado" xfId="265" builtinId="9" hidden="1"/>
    <cellStyle name="Hipervínculo visitado" xfId="267" builtinId="9" hidden="1"/>
    <cellStyle name="Hipervínculo visitado" xfId="269" builtinId="9" hidden="1"/>
    <cellStyle name="Hipervínculo visitado" xfId="271" builtinId="9" hidden="1"/>
    <cellStyle name="Hipervínculo visitado" xfId="273" builtinId="9" hidden="1"/>
    <cellStyle name="Hipervínculo visitado" xfId="275" builtinId="9" hidden="1"/>
    <cellStyle name="Hipervínculo visitado" xfId="277" builtinId="9" hidden="1"/>
    <cellStyle name="Hipervínculo visitado" xfId="279" builtinId="9" hidden="1"/>
    <cellStyle name="Hipervínculo visitado" xfId="281" builtinId="9" hidden="1"/>
    <cellStyle name="Hipervínculo visitado" xfId="283" builtinId="9" hidden="1"/>
    <cellStyle name="Hipervínculo visitado" xfId="285" builtinId="9" hidden="1"/>
    <cellStyle name="Hipervínculo visitado" xfId="287" builtinId="9" hidden="1"/>
    <cellStyle name="Hipervínculo visitado" xfId="289" builtinId="9" hidden="1"/>
    <cellStyle name="Hipervínculo visitado" xfId="291" builtinId="9" hidden="1"/>
    <cellStyle name="Hipervínculo visitado" xfId="293" builtinId="9" hidden="1"/>
    <cellStyle name="Hipervínculo visitado" xfId="295" builtinId="9" hidden="1"/>
    <cellStyle name="Hipervínculo visitado" xfId="297" builtinId="9" hidden="1"/>
    <cellStyle name="Hipervínculo visitado" xfId="299" builtinId="9" hidden="1"/>
    <cellStyle name="Hipervínculo visitado" xfId="301" builtinId="9" hidden="1"/>
    <cellStyle name="Hipervínculo visitado" xfId="303" builtinId="9" hidden="1"/>
    <cellStyle name="Hipervínculo visitado" xfId="305" builtinId="9" hidden="1"/>
    <cellStyle name="Hipervínculo visitado" xfId="307" builtinId="9" hidden="1"/>
    <cellStyle name="Hipervínculo visitado" xfId="309" builtinId="9" hidden="1"/>
    <cellStyle name="Hipervínculo visitado" xfId="311" builtinId="9" hidden="1"/>
    <cellStyle name="Hipervínculo visitado" xfId="313" builtinId="9" hidden="1"/>
    <cellStyle name="Hipervínculo visitado" xfId="315" builtinId="9" hidden="1"/>
    <cellStyle name="Hipervínculo visitado" xfId="317" builtinId="9" hidden="1"/>
    <cellStyle name="Hipervínculo visitado" xfId="319" builtinId="9" hidden="1"/>
    <cellStyle name="Hipervínculo visitado" xfId="321" builtinId="9" hidden="1"/>
    <cellStyle name="Hipervínculo visitado" xfId="323" builtinId="9" hidden="1"/>
    <cellStyle name="Hipervínculo visitado" xfId="325" builtinId="9" hidden="1"/>
    <cellStyle name="Hipervínculo visitado" xfId="327" builtinId="9" hidden="1"/>
    <cellStyle name="Hipervínculo visitado" xfId="329" builtinId="9" hidden="1"/>
    <cellStyle name="Hipervínculo visitado" xfId="331" builtinId="9" hidden="1"/>
    <cellStyle name="Hipervínculo visitado" xfId="333" builtinId="9" hidden="1"/>
    <cellStyle name="Hipervínculo visitado" xfId="335" builtinId="9" hidden="1"/>
    <cellStyle name="Hipervínculo visitado" xfId="337" builtinId="9" hidden="1"/>
    <cellStyle name="Hipervínculo visitado" xfId="339" builtinId="9" hidden="1"/>
    <cellStyle name="Hipervínculo visitado" xfId="341" builtinId="9" hidden="1"/>
    <cellStyle name="Hipervínculo visitado" xfId="343" builtinId="9" hidden="1"/>
    <cellStyle name="Hipervínculo visitado" xfId="345" builtinId="9" hidden="1"/>
    <cellStyle name="Hipervínculo visitado" xfId="347" builtinId="9" hidden="1"/>
    <cellStyle name="Hipervínculo visitado" xfId="349" builtinId="9" hidden="1"/>
    <cellStyle name="Hipervínculo visitado" xfId="351" builtinId="9" hidden="1"/>
    <cellStyle name="Hipervínculo visitado" xfId="353" builtinId="9" hidden="1"/>
    <cellStyle name="Hipervínculo visitado" xfId="355" builtinId="9" hidden="1"/>
    <cellStyle name="Hipervínculo visitado" xfId="357" builtinId="9" hidden="1"/>
    <cellStyle name="Hipervínculo visitado" xfId="359" builtinId="9" hidden="1"/>
    <cellStyle name="Hipervínculo visitado" xfId="361" builtinId="9" hidden="1"/>
    <cellStyle name="Hipervínculo visitado" xfId="363" builtinId="9" hidden="1"/>
    <cellStyle name="Hipervínculo visitado" xfId="365" builtinId="9" hidden="1"/>
    <cellStyle name="Hipervínculo visitado" xfId="367" builtinId="9" hidden="1"/>
    <cellStyle name="Hipervínculo visitado" xfId="369" builtinId="9" hidden="1"/>
    <cellStyle name="Hipervínculo visitado" xfId="371" builtinId="9" hidden="1"/>
    <cellStyle name="Hipervínculo visitado" xfId="373" builtinId="9" hidden="1"/>
    <cellStyle name="Hipervínculo visitado" xfId="375" builtinId="9" hidden="1"/>
    <cellStyle name="Hipervínculo visitado" xfId="377" builtinId="9" hidden="1"/>
    <cellStyle name="Hipervínculo visitado" xfId="379" builtinId="9" hidden="1"/>
    <cellStyle name="Hipervínculo visitado" xfId="381" builtinId="9" hidden="1"/>
    <cellStyle name="Hipervínculo visitado" xfId="383" builtinId="9" hidden="1"/>
    <cellStyle name="Hipervínculo visitado" xfId="385" builtinId="9" hidden="1"/>
    <cellStyle name="Hipervínculo visitado" xfId="387" builtinId="9" hidden="1"/>
    <cellStyle name="Hipervínculo visitado" xfId="389" builtinId="9" hidden="1"/>
    <cellStyle name="Hipervínculo visitado" xfId="391" builtinId="9" hidden="1"/>
    <cellStyle name="Hipervínculo visitado" xfId="393" builtinId="9" hidden="1"/>
    <cellStyle name="Hipervínculo visitado" xfId="395" builtinId="9" hidden="1"/>
    <cellStyle name="Hipervínculo visitado" xfId="397" builtinId="9" hidden="1"/>
    <cellStyle name="Hipervínculo visitado" xfId="399" builtinId="9" hidden="1"/>
    <cellStyle name="Hipervínculo visitado" xfId="401" builtinId="9" hidden="1"/>
    <cellStyle name="Hipervínculo visitado" xfId="403" builtinId="9" hidden="1"/>
    <cellStyle name="Hipervínculo visitado" xfId="405" builtinId="9" hidden="1"/>
    <cellStyle name="Hipervínculo visitado" xfId="407" builtinId="9" hidden="1"/>
    <cellStyle name="Hipervínculo visitado" xfId="409" builtinId="9" hidden="1"/>
    <cellStyle name="Hipervínculo visitado" xfId="411" builtinId="9" hidden="1"/>
    <cellStyle name="Hipervínculo visitado" xfId="413" builtinId="9" hidden="1"/>
    <cellStyle name="Hipervínculo visitado" xfId="415" builtinId="9" hidden="1"/>
    <cellStyle name="Hipervínculo visitado" xfId="417" builtinId="9" hidden="1"/>
    <cellStyle name="Hipervínculo visitado" xfId="419" builtinId="9" hidden="1"/>
    <cellStyle name="Hipervínculo visitado" xfId="421" builtinId="9" hidden="1"/>
    <cellStyle name="Hipervínculo visitado" xfId="423" builtinId="9" hidden="1"/>
    <cellStyle name="Hipervínculo visitado" xfId="425" builtinId="9" hidden="1"/>
    <cellStyle name="Hipervínculo visitado" xfId="427" builtinId="9" hidden="1"/>
    <cellStyle name="Hipervínculo visitado" xfId="429" builtinId="9" hidden="1"/>
    <cellStyle name="Hipervínculo visitado" xfId="431" builtinId="9" hidden="1"/>
    <cellStyle name="Hipervínculo visitado" xfId="433" builtinId="9" hidden="1"/>
    <cellStyle name="Hipervínculo visitado" xfId="435" builtinId="9" hidden="1"/>
    <cellStyle name="Hipervínculo visitado" xfId="437" builtinId="9" hidden="1"/>
    <cellStyle name="Hipervínculo visitado" xfId="439" builtinId="9" hidden="1"/>
    <cellStyle name="Hipervínculo visitado" xfId="441" builtinId="9" hidden="1"/>
    <cellStyle name="Hipervínculo visitado" xfId="443" builtinId="9" hidden="1"/>
    <cellStyle name="Hipervínculo visitado" xfId="445" builtinId="9" hidden="1"/>
    <cellStyle name="Hipervínculo visitado" xfId="447" builtinId="9" hidden="1"/>
    <cellStyle name="Hipervínculo visitado" xfId="449" builtinId="9" hidden="1"/>
    <cellStyle name="Hipervínculo visitado" xfId="451" builtinId="9" hidden="1"/>
    <cellStyle name="Hipervínculo visitado" xfId="453" builtinId="9" hidden="1"/>
    <cellStyle name="Hipervínculo visitado" xfId="455" builtinId="9" hidden="1"/>
    <cellStyle name="Hipervínculo visitado" xfId="457" builtinId="9" hidden="1"/>
    <cellStyle name="Hipervínculo visitado" xfId="459" builtinId="9" hidden="1"/>
    <cellStyle name="Hipervínculo visitado" xfId="461" builtinId="9" hidden="1"/>
    <cellStyle name="Hipervínculo visitado" xfId="463" builtinId="9" hidden="1"/>
    <cellStyle name="Hipervínculo visitado" xfId="465" builtinId="9" hidden="1"/>
    <cellStyle name="Hipervínculo visitado" xfId="467" builtinId="9" hidden="1"/>
    <cellStyle name="Hipervínculo visitado" xfId="469" builtinId="9" hidden="1"/>
    <cellStyle name="Hipervínculo visitado" xfId="471" builtinId="9" hidden="1"/>
    <cellStyle name="Hipervínculo visitado" xfId="473" builtinId="9" hidden="1"/>
    <cellStyle name="Hipervínculo visitado" xfId="475" builtinId="9" hidden="1"/>
    <cellStyle name="Hipervínculo visitado" xfId="477" builtinId="9" hidden="1"/>
    <cellStyle name="Hipervínculo visitado" xfId="479" builtinId="9" hidden="1"/>
    <cellStyle name="Hipervínculo visitado" xfId="481" builtinId="9" hidden="1"/>
    <cellStyle name="Hipervínculo visitado" xfId="483" builtinId="9" hidden="1"/>
    <cellStyle name="Hipervínculo visitado" xfId="485" builtinId="9" hidden="1"/>
    <cellStyle name="Hipervínculo visitado" xfId="487" builtinId="9" hidden="1"/>
    <cellStyle name="Hipervínculo visitado" xfId="489" builtinId="9" hidden="1"/>
    <cellStyle name="Hipervínculo visitado" xfId="491" builtinId="9" hidden="1"/>
    <cellStyle name="Hipervínculo visitado" xfId="493" builtinId="9" hidden="1"/>
    <cellStyle name="Hipervínculo visitado" xfId="495" builtinId="9" hidden="1"/>
    <cellStyle name="Hipervínculo visitado" xfId="497" builtinId="9" hidden="1"/>
    <cellStyle name="Hipervínculo visitado" xfId="499" builtinId="9" hidden="1"/>
    <cellStyle name="Hipervínculo visitado" xfId="501" builtinId="9" hidden="1"/>
    <cellStyle name="Hipervínculo visitado" xfId="503" builtinId="9" hidden="1"/>
    <cellStyle name="Hipervínculo visitado" xfId="505" builtinId="9" hidden="1"/>
    <cellStyle name="Hipervínculo visitado" xfId="507" builtinId="9" hidden="1"/>
    <cellStyle name="Hipervínculo visitado" xfId="509" builtinId="9" hidden="1"/>
    <cellStyle name="Hipervínculo visitado" xfId="511" builtinId="9" hidden="1"/>
    <cellStyle name="Hipervínculo visitado" xfId="513" builtinId="9" hidden="1"/>
    <cellStyle name="Hipervínculo visitado" xfId="515" builtinId="9" hidden="1"/>
    <cellStyle name="Hipervínculo visitado" xfId="517" builtinId="9" hidden="1"/>
    <cellStyle name="Hipervínculo visitado" xfId="519" builtinId="9" hidden="1"/>
    <cellStyle name="Hipervínculo visitado" xfId="521" builtinId="9" hidden="1"/>
    <cellStyle name="Hipervínculo visitado" xfId="523" builtinId="9" hidden="1"/>
    <cellStyle name="Hipervínculo visitado" xfId="525" builtinId="9" hidden="1"/>
    <cellStyle name="Hipervínculo visitado" xfId="527" builtinId="9" hidden="1"/>
    <cellStyle name="Hipervínculo visitado" xfId="529" builtinId="9" hidden="1"/>
    <cellStyle name="Hipervínculo visitado" xfId="531" builtinId="9" hidden="1"/>
    <cellStyle name="Hipervínculo visitado" xfId="533" builtinId="9" hidden="1"/>
    <cellStyle name="Hipervínculo visitado" xfId="535" builtinId="9" hidden="1"/>
    <cellStyle name="Hipervínculo visitado" xfId="537" builtinId="9" hidden="1"/>
    <cellStyle name="Hipervínculo visitado" xfId="539" builtinId="9" hidden="1"/>
    <cellStyle name="Hipervínculo visitado" xfId="541" builtinId="9" hidden="1"/>
    <cellStyle name="Hipervínculo visitado" xfId="543" builtinId="9" hidden="1"/>
    <cellStyle name="Hipervínculo visitado" xfId="545" builtinId="9" hidden="1"/>
    <cellStyle name="Hipervínculo visitado" xfId="547" builtinId="9" hidden="1"/>
    <cellStyle name="Hipervínculo visitado" xfId="549" builtinId="9" hidden="1"/>
    <cellStyle name="Hipervínculo visitado" xfId="551" builtinId="9" hidden="1"/>
    <cellStyle name="Hipervínculo visitado" xfId="553" builtinId="9" hidden="1"/>
    <cellStyle name="Hipervínculo visitado" xfId="555" builtinId="9" hidden="1"/>
    <cellStyle name="Hipervínculo visitado" xfId="557" builtinId="9" hidden="1"/>
    <cellStyle name="Hipervínculo visitado" xfId="559" builtinId="9" hidden="1"/>
    <cellStyle name="Hipervínculo visitado" xfId="561" builtinId="9" hidden="1"/>
    <cellStyle name="Hipervínculo visitado" xfId="563" builtinId="9" hidden="1"/>
    <cellStyle name="Hipervínculo visitado" xfId="565" builtinId="9" hidden="1"/>
    <cellStyle name="Hipervínculo visitado" xfId="567" builtinId="9" hidden="1"/>
    <cellStyle name="Hipervínculo visitado" xfId="569" builtinId="9" hidden="1"/>
    <cellStyle name="Hipervínculo visitado" xfId="571" builtinId="9" hidden="1"/>
    <cellStyle name="Hipervínculo visitado" xfId="573" builtinId="9" hidden="1"/>
    <cellStyle name="Hipervínculo visitado" xfId="575" builtinId="9" hidden="1"/>
    <cellStyle name="Hipervínculo visitado" xfId="577" builtinId="9" hidden="1"/>
    <cellStyle name="Hipervínculo visitado" xfId="579" builtinId="9" hidden="1"/>
    <cellStyle name="Hipervínculo visitado" xfId="581" builtinId="9" hidden="1"/>
    <cellStyle name="Hipervínculo visitado" xfId="583" builtinId="9" hidden="1"/>
    <cellStyle name="Hipervínculo visitado" xfId="585" builtinId="9" hidden="1"/>
    <cellStyle name="Hipervínculo visitado" xfId="587" builtinId="9" hidden="1"/>
    <cellStyle name="Hipervínculo visitado" xfId="589" builtinId="9" hidden="1"/>
    <cellStyle name="Hipervínculo visitado" xfId="591" builtinId="9" hidden="1"/>
    <cellStyle name="Hipervínculo visitado" xfId="593" builtinId="9" hidden="1"/>
    <cellStyle name="Hipervínculo visitado" xfId="595" builtinId="9" hidden="1"/>
    <cellStyle name="Hipervínculo visitado" xfId="597" builtinId="9" hidden="1"/>
    <cellStyle name="Hipervínculo visitado" xfId="599" builtinId="9" hidden="1"/>
    <cellStyle name="Hipervínculo visitado" xfId="601" builtinId="9" hidden="1"/>
    <cellStyle name="Hipervínculo visitado" xfId="603" builtinId="9" hidden="1"/>
    <cellStyle name="Hipervínculo visitado" xfId="605" builtinId="9" hidden="1"/>
    <cellStyle name="Hipervínculo visitado" xfId="607" builtinId="9" hidden="1"/>
    <cellStyle name="Hipervínculo visitado" xfId="609" builtinId="9" hidden="1"/>
    <cellStyle name="Hipervínculo visitado" xfId="611" builtinId="9" hidden="1"/>
    <cellStyle name="Hipervínculo visitado" xfId="613" builtinId="9" hidden="1"/>
    <cellStyle name="Hipervínculo visitado" xfId="615" builtinId="9" hidden="1"/>
    <cellStyle name="Hipervínculo visitado" xfId="617" builtinId="9" hidden="1"/>
    <cellStyle name="Hipervínculo visitado" xfId="619" builtinId="9" hidden="1"/>
    <cellStyle name="Hipervínculo visitado" xfId="621" builtinId="9" hidden="1"/>
    <cellStyle name="Hipervínculo visitado" xfId="623" builtinId="9" hidden="1"/>
    <cellStyle name="Hipervínculo visitado" xfId="625" builtinId="9" hidden="1"/>
    <cellStyle name="Hipervínculo visitado" xfId="627" builtinId="9" hidden="1"/>
    <cellStyle name="Hipervínculo visitado" xfId="629" builtinId="9" hidden="1"/>
    <cellStyle name="Hipervínculo visitado" xfId="631" builtinId="9" hidden="1"/>
    <cellStyle name="Hipervínculo visitado" xfId="633" builtinId="9" hidden="1"/>
    <cellStyle name="Hipervínculo visitado" xfId="635" builtinId="9" hidden="1"/>
    <cellStyle name="Hipervínculo visitado" xfId="637" builtinId="9" hidden="1"/>
    <cellStyle name="Hipervínculo visitado" xfId="639" builtinId="9" hidden="1"/>
    <cellStyle name="Hipervínculo visitado" xfId="641" builtinId="9" hidden="1"/>
    <cellStyle name="Hipervínculo visitado" xfId="643" builtinId="9" hidden="1"/>
    <cellStyle name="Hipervínculo visitado" xfId="645" builtinId="9" hidden="1"/>
    <cellStyle name="Hipervínculo visitado" xfId="647" builtinId="9" hidden="1"/>
    <cellStyle name="Hipervínculo visitado" xfId="649" builtinId="9" hidden="1"/>
    <cellStyle name="Hipervínculo visitado" xfId="651" builtinId="9" hidden="1"/>
    <cellStyle name="Hipervínculo visitado" xfId="653" builtinId="9" hidden="1"/>
    <cellStyle name="Hipervínculo visitado" xfId="655" builtinId="9" hidden="1"/>
    <cellStyle name="Hipervínculo visitado" xfId="657" builtinId="9" hidden="1"/>
    <cellStyle name="Hipervínculo visitado" xfId="659" builtinId="9" hidden="1"/>
    <cellStyle name="Hipervínculo visitado" xfId="661" builtinId="9" hidden="1"/>
    <cellStyle name="Hipervínculo visitado" xfId="663" builtinId="9" hidden="1"/>
    <cellStyle name="Hipervínculo visitado" xfId="665" builtinId="9" hidden="1"/>
    <cellStyle name="Hipervínculo visitado" xfId="667" builtinId="9" hidden="1"/>
    <cellStyle name="Hipervínculo visitado" xfId="669" builtinId="9" hidden="1"/>
    <cellStyle name="Hipervínculo visitado" xfId="671" builtinId="9" hidden="1"/>
    <cellStyle name="Hipervínculo visitado" xfId="673" builtinId="9" hidden="1"/>
    <cellStyle name="Hipervínculo visitado" xfId="675" builtinId="9" hidden="1"/>
    <cellStyle name="Hipervínculo visitado" xfId="677" builtinId="9" hidden="1"/>
    <cellStyle name="Hipervínculo visitado" xfId="679" builtinId="9" hidden="1"/>
    <cellStyle name="Hipervínculo visitado" xfId="681" builtinId="9" hidden="1"/>
    <cellStyle name="Hipervínculo visitado" xfId="683" builtinId="9" hidden="1"/>
    <cellStyle name="Hipervínculo visitado" xfId="685" builtinId="9" hidden="1"/>
    <cellStyle name="Hipervínculo visitado" xfId="687" builtinId="9" hidden="1"/>
    <cellStyle name="Hipervínculo visitado" xfId="689" builtinId="9" hidden="1"/>
    <cellStyle name="Hipervínculo visitado" xfId="691" builtinId="9" hidden="1"/>
    <cellStyle name="Hipervínculo visitado" xfId="693" builtinId="9" hidden="1"/>
    <cellStyle name="Hipervínculo visitado" xfId="695" builtinId="9" hidden="1"/>
    <cellStyle name="Hipervínculo visitado" xfId="697" builtinId="9" hidden="1"/>
    <cellStyle name="Hipervínculo visitado" xfId="699" builtinId="9" hidden="1"/>
    <cellStyle name="Hipervínculo visitado" xfId="701" builtinId="9" hidden="1"/>
    <cellStyle name="Hipervínculo visitado" xfId="703" builtinId="9" hidden="1"/>
    <cellStyle name="Hipervínculo visitado" xfId="705" builtinId="9" hidden="1"/>
    <cellStyle name="Hipervínculo visitado" xfId="707" builtinId="9" hidden="1"/>
    <cellStyle name="Hipervínculo visitado" xfId="709" builtinId="9" hidden="1"/>
    <cellStyle name="Hipervínculo visitado" xfId="711" builtinId="9" hidden="1"/>
    <cellStyle name="Hipervínculo visitado" xfId="713" builtinId="9" hidden="1"/>
    <cellStyle name="Hipervínculo visitado" xfId="715" builtinId="9" hidden="1"/>
    <cellStyle name="Hipervínculo visitado" xfId="717" builtinId="9" hidden="1"/>
    <cellStyle name="Hipervínculo visitado" xfId="719" builtinId="9" hidden="1"/>
    <cellStyle name="Hipervínculo visitado" xfId="721" builtinId="9" hidden="1"/>
    <cellStyle name="Hipervínculo visitado" xfId="723" builtinId="9" hidden="1"/>
    <cellStyle name="Hipervínculo visitado" xfId="725" builtinId="9" hidden="1"/>
    <cellStyle name="Hipervínculo visitado" xfId="727" builtinId="9" hidden="1"/>
    <cellStyle name="Hipervínculo visitado" xfId="729" builtinId="9" hidden="1"/>
    <cellStyle name="Hipervínculo visitado" xfId="731" builtinId="9" hidden="1"/>
    <cellStyle name="Hipervínculo visitado" xfId="733" builtinId="9" hidden="1"/>
    <cellStyle name="Hipervínculo visitado" xfId="735" builtinId="9" hidden="1"/>
    <cellStyle name="Hipervínculo visitado" xfId="737" builtinId="9" hidden="1"/>
    <cellStyle name="Hipervínculo visitado" xfId="739" builtinId="9" hidden="1"/>
    <cellStyle name="Hipervínculo visitado" xfId="741" builtinId="9" hidden="1"/>
    <cellStyle name="Hipervínculo visitado" xfId="743" builtinId="9" hidden="1"/>
    <cellStyle name="Hipervínculo visitado" xfId="745" builtinId="9" hidden="1"/>
    <cellStyle name="Hipervínculo visitado" xfId="747" builtinId="9" hidden="1"/>
    <cellStyle name="Hipervínculo visitado" xfId="749" builtinId="9" hidden="1"/>
    <cellStyle name="Hipervínculo visitado" xfId="751" builtinId="9" hidden="1"/>
    <cellStyle name="Hipervínculo visitado" xfId="753" builtinId="9" hidden="1"/>
    <cellStyle name="Hipervínculo visitado" xfId="755" builtinId="9" hidden="1"/>
    <cellStyle name="Hipervínculo visitado" xfId="757" builtinId="9" hidden="1"/>
    <cellStyle name="Hipervínculo visitado" xfId="759" builtinId="9" hidden="1"/>
    <cellStyle name="Hipervínculo visitado" xfId="761" builtinId="9" hidden="1"/>
    <cellStyle name="Hipervínculo visitado" xfId="763" builtinId="9" hidden="1"/>
    <cellStyle name="Hipervínculo visitado" xfId="765" builtinId="9" hidden="1"/>
    <cellStyle name="Hipervínculo visitado" xfId="767" builtinId="9" hidden="1"/>
    <cellStyle name="Hipervínculo visitado" xfId="769" builtinId="9" hidden="1"/>
    <cellStyle name="Hipervínculo visitado" xfId="771" builtinId="9" hidden="1"/>
    <cellStyle name="Hipervínculo visitado" xfId="773" builtinId="9" hidden="1"/>
    <cellStyle name="Hipervínculo visitado" xfId="775" builtinId="9" hidden="1"/>
    <cellStyle name="Hipervínculo visitado" xfId="777" builtinId="9" hidden="1"/>
    <cellStyle name="Hipervínculo visitado" xfId="779" builtinId="9" hidden="1"/>
    <cellStyle name="Hipervínculo visitado" xfId="781" builtinId="9" hidden="1"/>
    <cellStyle name="Hipervínculo visitado" xfId="783" builtinId="9" hidden="1"/>
    <cellStyle name="Hipervínculo visitado" xfId="785" builtinId="9" hidden="1"/>
    <cellStyle name="Hipervínculo visitado" xfId="787" builtinId="9" hidden="1"/>
    <cellStyle name="Hipervínculo visitado" xfId="789" builtinId="9" hidden="1"/>
    <cellStyle name="Hipervínculo visitado" xfId="791" builtinId="9" hidden="1"/>
    <cellStyle name="Hipervínculo visitado" xfId="793" builtinId="9" hidden="1"/>
    <cellStyle name="Hipervínculo visitado" xfId="795" builtinId="9" hidden="1"/>
    <cellStyle name="Hipervínculo visitado" xfId="797" builtinId="9" hidden="1"/>
    <cellStyle name="Hipervínculo visitado" xfId="799" builtinId="9" hidden="1"/>
    <cellStyle name="Hipervínculo visitado" xfId="801" builtinId="9" hidden="1"/>
    <cellStyle name="Hipervínculo visitado" xfId="803" builtinId="9" hidden="1"/>
    <cellStyle name="Hipervínculo visitado" xfId="805" builtinId="9" hidden="1"/>
    <cellStyle name="Hipervínculo visitado" xfId="807" builtinId="9" hidden="1"/>
    <cellStyle name="Hipervínculo visitado" xfId="809" builtinId="9" hidden="1"/>
    <cellStyle name="Hipervínculo visitado" xfId="811" builtinId="9" hidden="1"/>
    <cellStyle name="Hipervínculo visitado" xfId="813" builtinId="9" hidden="1"/>
    <cellStyle name="Hipervínculo visitado" xfId="815" builtinId="9" hidden="1"/>
    <cellStyle name="Hipervínculo visitado" xfId="817" builtinId="9" hidden="1"/>
    <cellStyle name="Hipervínculo visitado" xfId="819" builtinId="9" hidden="1"/>
    <cellStyle name="Hipervínculo visitado" xfId="821" builtinId="9" hidden="1"/>
    <cellStyle name="Hipervínculo visitado" xfId="823" builtinId="9" hidden="1"/>
    <cellStyle name="Hipervínculo visitado" xfId="825" builtinId="9" hidden="1"/>
    <cellStyle name="Hipervínculo visitado" xfId="827" builtinId="9" hidden="1"/>
    <cellStyle name="Hipervínculo visitado" xfId="829" builtinId="9" hidden="1"/>
    <cellStyle name="Hipervínculo visitado" xfId="831" builtinId="9" hidden="1"/>
    <cellStyle name="Hipervínculo visitado" xfId="833" builtinId="9" hidden="1"/>
    <cellStyle name="Hipervínculo visitado" xfId="835" builtinId="9" hidden="1"/>
    <cellStyle name="Hipervínculo visitado" xfId="837" builtinId="9" hidden="1"/>
    <cellStyle name="Hipervínculo visitado" xfId="839" builtinId="9" hidden="1"/>
    <cellStyle name="Hipervínculo visitado" xfId="841" builtinId="9" hidden="1"/>
    <cellStyle name="Hipervínculo visitado" xfId="843" builtinId="9" hidden="1"/>
    <cellStyle name="Hipervínculo visitado" xfId="845" builtinId="9" hidden="1"/>
    <cellStyle name="Hipervínculo visitado" xfId="847" builtinId="9" hidden="1"/>
    <cellStyle name="Hipervínculo visitado" xfId="849" builtinId="9" hidden="1"/>
    <cellStyle name="Hipervínculo visitado" xfId="851" builtinId="9" hidden="1"/>
    <cellStyle name="Hipervínculo visitado" xfId="853" builtinId="9" hidden="1"/>
    <cellStyle name="Hipervínculo visitado" xfId="855" builtinId="9" hidden="1"/>
    <cellStyle name="Hipervínculo visitado" xfId="857" builtinId="9" hidden="1"/>
    <cellStyle name="Hipervínculo visitado" xfId="859" builtinId="9" hidden="1"/>
    <cellStyle name="Hipervínculo visitado" xfId="861" builtinId="9" hidden="1"/>
    <cellStyle name="Hipervínculo visitado" xfId="863" builtinId="9" hidden="1"/>
    <cellStyle name="Hipervínculo visitado" xfId="865" builtinId="9" hidden="1"/>
    <cellStyle name="Hipervínculo visitado" xfId="867" builtinId="9" hidden="1"/>
    <cellStyle name="Hipervínculo visitado" xfId="869" builtinId="9" hidden="1"/>
    <cellStyle name="Hipervínculo visitado" xfId="871" builtinId="9" hidden="1"/>
    <cellStyle name="Hipervínculo visitado" xfId="873" builtinId="9" hidden="1"/>
    <cellStyle name="Hipervínculo visitado" xfId="875" builtinId="9" hidden="1"/>
    <cellStyle name="Hipervínculo visitado" xfId="877" builtinId="9" hidden="1"/>
    <cellStyle name="Hipervínculo visitado" xfId="879" builtinId="9" hidden="1"/>
    <cellStyle name="Hipervínculo visitado" xfId="881" builtinId="9" hidden="1"/>
    <cellStyle name="Hipervínculo visitado" xfId="883" builtinId="9" hidden="1"/>
    <cellStyle name="Hipervínculo visitado" xfId="885" builtinId="9" hidden="1"/>
    <cellStyle name="Hipervínculo visitado" xfId="887" builtinId="9" hidden="1"/>
    <cellStyle name="Hipervínculo visitado" xfId="889" builtinId="9" hidden="1"/>
    <cellStyle name="Hipervínculo visitado" xfId="891" builtinId="9" hidden="1"/>
    <cellStyle name="Hipervínculo visitado" xfId="893" builtinId="9" hidden="1"/>
    <cellStyle name="Hipervínculo visitado" xfId="895" builtinId="9" hidden="1"/>
    <cellStyle name="Hipervínculo visitado" xfId="897" builtinId="9" hidden="1"/>
    <cellStyle name="Hipervínculo visitado" xfId="899" builtinId="9" hidden="1"/>
    <cellStyle name="Hipervínculo visitado" xfId="901" builtinId="9" hidden="1"/>
    <cellStyle name="Hipervínculo visitado" xfId="903" builtinId="9" hidden="1"/>
    <cellStyle name="Hipervínculo visitado" xfId="905" builtinId="9" hidden="1"/>
    <cellStyle name="Hipervínculo visitado" xfId="907" builtinId="9" hidden="1"/>
    <cellStyle name="Hipervínculo visitado" xfId="909" builtinId="9" hidden="1"/>
    <cellStyle name="Hipervínculo visitado" xfId="911" builtinId="9" hidden="1"/>
    <cellStyle name="Hipervínculo visitado" xfId="913" builtinId="9" hidden="1"/>
    <cellStyle name="Hipervínculo visitado" xfId="915" builtinId="9" hidden="1"/>
    <cellStyle name="Hipervínculo visitado" xfId="917" builtinId="9" hidden="1"/>
    <cellStyle name="Hipervínculo visitado" xfId="919" builtinId="9" hidden="1"/>
    <cellStyle name="Hipervínculo visitado" xfId="921" builtinId="9" hidden="1"/>
    <cellStyle name="Hipervínculo visitado" xfId="923" builtinId="9" hidden="1"/>
    <cellStyle name="Hipervínculo visitado" xfId="925" builtinId="9" hidden="1"/>
    <cellStyle name="Hipervínculo visitado" xfId="927" builtinId="9" hidden="1"/>
    <cellStyle name="Hipervínculo visitado" xfId="929" builtinId="9" hidden="1"/>
    <cellStyle name="Hipervínculo visitado" xfId="931" builtinId="9" hidden="1"/>
    <cellStyle name="Hipervínculo visitado" xfId="933" builtinId="9" hidden="1"/>
    <cellStyle name="Hipervínculo visitado" xfId="935" builtinId="9" hidden="1"/>
    <cellStyle name="Hipervínculo visitado" xfId="937" builtinId="9" hidden="1"/>
    <cellStyle name="Hipervínculo visitado" xfId="939" builtinId="9" hidden="1"/>
    <cellStyle name="Hipervínculo visitado" xfId="941" builtinId="9" hidden="1"/>
    <cellStyle name="Hipervínculo visitado" xfId="943" builtinId="9" hidden="1"/>
    <cellStyle name="Hipervínculo visitado" xfId="945" builtinId="9" hidden="1"/>
    <cellStyle name="Hipervínculo visitado" xfId="947" builtinId="9" hidden="1"/>
    <cellStyle name="Hipervínculo visitado" xfId="949" builtinId="9" hidden="1"/>
    <cellStyle name="Hipervínculo visitado" xfId="951" builtinId="9" hidden="1"/>
    <cellStyle name="Hipervínculo visitado" xfId="953" builtinId="9" hidden="1"/>
    <cellStyle name="Hipervínculo visitado" xfId="955" builtinId="9" hidden="1"/>
    <cellStyle name="Hipervínculo visitado" xfId="957" builtinId="9" hidden="1"/>
    <cellStyle name="Hipervínculo visitado" xfId="959" builtinId="9" hidden="1"/>
    <cellStyle name="Hipervínculo visitado" xfId="961" builtinId="9" hidden="1"/>
    <cellStyle name="Hipervínculo visitado" xfId="963" builtinId="9" hidden="1"/>
    <cellStyle name="Hipervínculo visitado" xfId="965" builtinId="9" hidden="1"/>
    <cellStyle name="Hipervínculo visitado" xfId="967" builtinId="9" hidden="1"/>
    <cellStyle name="Hipervínculo visitado" xfId="969" builtinId="9" hidden="1"/>
    <cellStyle name="Hipervínculo visitado" xfId="971" builtinId="9" hidden="1"/>
    <cellStyle name="Hipervínculo visitado" xfId="973" builtinId="9" hidden="1"/>
    <cellStyle name="Hipervínculo visitado" xfId="975" builtinId="9" hidden="1"/>
    <cellStyle name="Hipervínculo visitado" xfId="977" builtinId="9" hidden="1"/>
    <cellStyle name="Hipervínculo visitado" xfId="979" builtinId="9" hidden="1"/>
    <cellStyle name="Hipervínculo visitado" xfId="981" builtinId="9" hidden="1"/>
    <cellStyle name="Hipervínculo visitado" xfId="983" builtinId="9" hidden="1"/>
    <cellStyle name="Hipervínculo visitado" xfId="985" builtinId="9" hidden="1"/>
    <cellStyle name="Hipervínculo visitado" xfId="987" builtinId="9" hidden="1"/>
    <cellStyle name="Hipervínculo visitado" xfId="989" builtinId="9" hidden="1"/>
    <cellStyle name="Hipervínculo visitado" xfId="991" builtinId="9" hidden="1"/>
    <cellStyle name="Hipervínculo visitado" xfId="993" builtinId="9" hidden="1"/>
    <cellStyle name="Hipervínculo visitado" xfId="995" builtinId="9" hidden="1"/>
    <cellStyle name="Hipervínculo visitado" xfId="997" builtinId="9" hidden="1"/>
    <cellStyle name="Hipervínculo visitado" xfId="999" builtinId="9" hidden="1"/>
    <cellStyle name="Hipervínculo visitado" xfId="1001" builtinId="9" hidden="1"/>
    <cellStyle name="Hipervínculo visitado" xfId="1003" builtinId="9" hidden="1"/>
    <cellStyle name="Hipervínculo visitado" xfId="1005" builtinId="9" hidden="1"/>
    <cellStyle name="Hipervínculo visitado" xfId="1007" builtinId="9" hidden="1"/>
    <cellStyle name="Hipervínculo visitado" xfId="1009" builtinId="9" hidden="1"/>
    <cellStyle name="Hipervínculo visitado" xfId="1011" builtinId="9" hidden="1"/>
    <cellStyle name="Hipervínculo visitado" xfId="1013" builtinId="9" hidden="1"/>
    <cellStyle name="Hipervínculo visitado" xfId="1015" builtinId="9" hidden="1"/>
    <cellStyle name="Hipervínculo visitado" xfId="1017" builtinId="9" hidden="1"/>
    <cellStyle name="Hipervínculo visitado" xfId="1019" builtinId="9" hidden="1"/>
    <cellStyle name="Hipervínculo visitado" xfId="1021" builtinId="9" hidden="1"/>
    <cellStyle name="Hipervínculo visitado" xfId="1023" builtinId="9" hidden="1"/>
    <cellStyle name="Hipervínculo visitado" xfId="1025" builtinId="9" hidden="1"/>
    <cellStyle name="Hipervínculo visitado" xfId="1027" builtinId="9" hidden="1"/>
    <cellStyle name="Hipervínculo visitado" xfId="1029" builtinId="9" hidden="1"/>
    <cellStyle name="Hipervínculo visitado" xfId="1031" builtinId="9" hidden="1"/>
    <cellStyle name="Hipervínculo visitado" xfId="1033" builtinId="9" hidden="1"/>
    <cellStyle name="Hipervínculo visitado" xfId="1035" builtinId="9" hidden="1"/>
    <cellStyle name="Hipervínculo visitado" xfId="1037" builtinId="9" hidden="1"/>
    <cellStyle name="Hipervínculo visitado" xfId="1039" builtinId="9" hidden="1"/>
    <cellStyle name="Hipervínculo visitado" xfId="1041" builtinId="9" hidden="1"/>
    <cellStyle name="Hipervínculo visitado" xfId="1043" builtinId="9" hidden="1"/>
    <cellStyle name="Hipervínculo visitado" xfId="1045" builtinId="9" hidden="1"/>
    <cellStyle name="Hipervínculo visitado" xfId="1047" builtinId="9" hidden="1"/>
    <cellStyle name="Hipervínculo visitado" xfId="1049" builtinId="9" hidden="1"/>
    <cellStyle name="Hipervínculo visitado" xfId="1051" builtinId="9" hidden="1"/>
    <cellStyle name="Hipervínculo visitado" xfId="1053" builtinId="9" hidden="1"/>
    <cellStyle name="Hipervínculo visitado" xfId="1055" builtinId="9" hidden="1"/>
    <cellStyle name="Hipervínculo visitado" xfId="1057" builtinId="9" hidden="1"/>
    <cellStyle name="Hipervínculo visitado" xfId="1059" builtinId="9" hidden="1"/>
    <cellStyle name="Hipervínculo visitado" xfId="1061" builtinId="9" hidden="1"/>
    <cellStyle name="Hipervínculo visitado" xfId="1063" builtinId="9" hidden="1"/>
    <cellStyle name="Hipervínculo visitado" xfId="1065" builtinId="9" hidden="1"/>
    <cellStyle name="Hipervínculo visitado" xfId="1067" builtinId="9" hidden="1"/>
    <cellStyle name="Hipervínculo visitado" xfId="1069" builtinId="9" hidden="1"/>
    <cellStyle name="Hipervínculo visitado" xfId="1071" builtinId="9" hidden="1"/>
    <cellStyle name="Hipervínculo visitado" xfId="1073" builtinId="9" hidden="1"/>
    <cellStyle name="Hipervínculo visitado" xfId="1075" builtinId="9" hidden="1"/>
    <cellStyle name="Hipervínculo visitado" xfId="1077" builtinId="9" hidden="1"/>
    <cellStyle name="Hipervínculo visitado" xfId="1079" builtinId="9" hidden="1"/>
    <cellStyle name="Hipervínculo visitado" xfId="1081" builtinId="9" hidden="1"/>
    <cellStyle name="Hipervínculo visitado" xfId="1083" builtinId="9" hidden="1"/>
    <cellStyle name="Hipervínculo visitado" xfId="1085" builtinId="9" hidden="1"/>
    <cellStyle name="Hipervínculo visitado" xfId="1087" builtinId="9" hidden="1"/>
    <cellStyle name="Hipervínculo visitado" xfId="1089" builtinId="9" hidden="1"/>
    <cellStyle name="Hipervínculo visitado" xfId="1091" builtinId="9" hidden="1"/>
    <cellStyle name="Hipervínculo visitado" xfId="1093" builtinId="9" hidden="1"/>
    <cellStyle name="Hipervínculo visitado" xfId="1095" builtinId="9" hidden="1"/>
    <cellStyle name="Hipervínculo visitado" xfId="1097" builtinId="9" hidden="1"/>
    <cellStyle name="Hipervínculo visitado" xfId="1099" builtinId="9" hidden="1"/>
    <cellStyle name="Hipervínculo visitado" xfId="1101" builtinId="9" hidden="1"/>
    <cellStyle name="Hipervínculo visitado" xfId="1103" builtinId="9" hidden="1"/>
    <cellStyle name="Hipervínculo visitado" xfId="1105" builtinId="9" hidden="1"/>
    <cellStyle name="Hipervínculo visitado" xfId="1107" builtinId="9" hidden="1"/>
    <cellStyle name="Hipervínculo visitado" xfId="1109" builtinId="9" hidden="1"/>
    <cellStyle name="Hipervínculo visitado" xfId="1111" builtinId="9" hidden="1"/>
    <cellStyle name="Hipervínculo visitado" xfId="1113" builtinId="9" hidden="1"/>
    <cellStyle name="Hipervínculo visitado" xfId="1115" builtinId="9" hidden="1"/>
    <cellStyle name="Hipervínculo visitado" xfId="1117" builtinId="9" hidden="1"/>
    <cellStyle name="Hipervínculo visitado" xfId="1119" builtinId="9" hidden="1"/>
    <cellStyle name="Hipervínculo visitado" xfId="1121" builtinId="9" hidden="1"/>
    <cellStyle name="Hipervínculo visitado" xfId="1123" builtinId="9" hidden="1"/>
    <cellStyle name="Hipervínculo visitado" xfId="1125" builtinId="9" hidden="1"/>
    <cellStyle name="Hipervínculo visitado" xfId="1127" builtinId="9" hidden="1"/>
    <cellStyle name="Hipervínculo visitado" xfId="1129" builtinId="9" hidden="1"/>
    <cellStyle name="Hipervínculo visitado" xfId="1131" builtinId="9" hidden="1"/>
    <cellStyle name="Hipervínculo visitado" xfId="1133" builtinId="9" hidden="1"/>
    <cellStyle name="Hipervínculo visitado" xfId="1135" builtinId="9" hidden="1"/>
    <cellStyle name="Hipervínculo visitado" xfId="1137" builtinId="9" hidden="1"/>
    <cellStyle name="Hipervínculo visitado" xfId="1139" builtinId="9" hidden="1"/>
    <cellStyle name="Hipervínculo visitado" xfId="1141" builtinId="9" hidden="1"/>
    <cellStyle name="Hipervínculo visitado" xfId="1143" builtinId="9" hidden="1"/>
    <cellStyle name="Hipervínculo visitado" xfId="1145" builtinId="9" hidden="1"/>
    <cellStyle name="Hipervínculo visitado" xfId="1147" builtinId="9" hidden="1"/>
    <cellStyle name="Hipervínculo visitado" xfId="1149" builtinId="9" hidden="1"/>
    <cellStyle name="Hipervínculo visitado" xfId="1151" builtinId="9" hidden="1"/>
    <cellStyle name="Hipervínculo visitado" xfId="1153" builtinId="9" hidden="1"/>
    <cellStyle name="Hipervínculo visitado" xfId="1155" builtinId="9" hidden="1"/>
    <cellStyle name="Hipervínculo visitado" xfId="1157" builtinId="9" hidden="1"/>
    <cellStyle name="Hipervínculo visitado" xfId="1159" builtinId="9" hidden="1"/>
    <cellStyle name="Hipervínculo visitado" xfId="1161" builtinId="9" hidden="1"/>
    <cellStyle name="Hipervínculo visitado" xfId="1163" builtinId="9" hidden="1"/>
    <cellStyle name="Hipervínculo visitado" xfId="1165" builtinId="9" hidden="1"/>
    <cellStyle name="Hipervínculo visitado" xfId="1167" builtinId="9" hidden="1"/>
    <cellStyle name="Hipervínculo visitado" xfId="1169" builtinId="9" hidden="1"/>
    <cellStyle name="Hipervínculo visitado" xfId="1171" builtinId="9" hidden="1"/>
    <cellStyle name="Hipervínculo visitado" xfId="1173" builtinId="9" hidden="1"/>
    <cellStyle name="Hipervínculo visitado" xfId="1175" builtinId="9" hidden="1"/>
    <cellStyle name="Hipervínculo visitado" xfId="1177" builtinId="9" hidden="1"/>
    <cellStyle name="Hipervínculo visitado" xfId="1179" builtinId="9" hidden="1"/>
    <cellStyle name="Hipervínculo visitado" xfId="1181" builtinId="9" hidden="1"/>
    <cellStyle name="Hipervínculo visitado" xfId="1183" builtinId="9" hidden="1"/>
    <cellStyle name="Hipervínculo visitado" xfId="1185" builtinId="9" hidden="1"/>
    <cellStyle name="Hipervínculo visitado" xfId="1187" builtinId="9" hidden="1"/>
    <cellStyle name="Hipervínculo visitado" xfId="1189" builtinId="9" hidden="1"/>
    <cellStyle name="Hipervínculo visitado" xfId="1191" builtinId="9" hidden="1"/>
    <cellStyle name="Hipervínculo visitado" xfId="1193" builtinId="9" hidden="1"/>
    <cellStyle name="Hipervínculo visitado" xfId="1195" builtinId="9" hidden="1"/>
    <cellStyle name="Hipervínculo visitado" xfId="1197" builtinId="9" hidden="1"/>
    <cellStyle name="Hipervínculo visitado" xfId="1199" builtinId="9" hidden="1"/>
    <cellStyle name="Hipervínculo visitado" xfId="1201" builtinId="9" hidden="1"/>
    <cellStyle name="Hipervínculo visitado" xfId="1203" builtinId="9" hidden="1"/>
    <cellStyle name="Hipervínculo visitado" xfId="1205" builtinId="9" hidden="1"/>
    <cellStyle name="Hipervínculo visitado" xfId="1207" builtinId="9" hidden="1"/>
    <cellStyle name="Hipervínculo visitado" xfId="1209" builtinId="9" hidden="1"/>
    <cellStyle name="Hipervínculo visitado" xfId="1211" builtinId="9" hidden="1"/>
    <cellStyle name="Hipervínculo visitado" xfId="1213" builtinId="9" hidden="1"/>
    <cellStyle name="Hipervínculo visitado" xfId="1215" builtinId="9" hidden="1"/>
    <cellStyle name="Hipervínculo visitado" xfId="1217" builtinId="9" hidden="1"/>
    <cellStyle name="Hipervínculo visitado" xfId="1219" builtinId="9" hidden="1"/>
    <cellStyle name="Hipervínculo visitado" xfId="1221" builtinId="9" hidden="1"/>
    <cellStyle name="Hipervínculo visitado" xfId="1223" builtinId="9" hidden="1"/>
    <cellStyle name="Hipervínculo visitado" xfId="1225" builtinId="9" hidden="1"/>
    <cellStyle name="Hipervínculo visitado" xfId="1227" builtinId="9" hidden="1"/>
    <cellStyle name="Hipervínculo visitado" xfId="1229" builtinId="9" hidden="1"/>
    <cellStyle name="Hipervínculo visitado" xfId="1231" builtinId="9" hidden="1"/>
    <cellStyle name="Hipervínculo visitado" xfId="1233" builtinId="9" hidden="1"/>
    <cellStyle name="Hipervínculo visitado" xfId="1235" builtinId="9" hidden="1"/>
    <cellStyle name="Hipervínculo visitado" xfId="1237" builtinId="9" hidden="1"/>
    <cellStyle name="Hipervínculo visitado" xfId="1239" builtinId="9" hidden="1"/>
    <cellStyle name="Hipervínculo visitado" xfId="1241" builtinId="9" hidden="1"/>
    <cellStyle name="Hipervínculo visitado" xfId="1243" builtinId="9" hidden="1"/>
    <cellStyle name="Hipervínculo visitado" xfId="1245" builtinId="9" hidden="1"/>
    <cellStyle name="Hipervínculo visitado" xfId="1247" builtinId="9" hidden="1"/>
    <cellStyle name="Hipervínculo visitado" xfId="1249" builtinId="9" hidden="1"/>
    <cellStyle name="Hipervínculo visitado" xfId="1251" builtinId="9" hidden="1"/>
    <cellStyle name="Hipervínculo visitado" xfId="1253" builtinId="9" hidden="1"/>
    <cellStyle name="Hipervínculo visitado" xfId="1255" builtinId="9" hidden="1"/>
    <cellStyle name="Hipervínculo visitado" xfId="1257" builtinId="9" hidden="1"/>
    <cellStyle name="Hipervínculo visitado" xfId="1259" builtinId="9" hidden="1"/>
    <cellStyle name="Hipervínculo visitado" xfId="1261" builtinId="9" hidden="1"/>
    <cellStyle name="Hipervínculo visitado" xfId="1263" builtinId="9" hidden="1"/>
    <cellStyle name="Hipervínculo visitado" xfId="1265" builtinId="9" hidden="1"/>
    <cellStyle name="Hipervínculo visitado" xfId="1267" builtinId="9" hidden="1"/>
    <cellStyle name="Hipervínculo visitado" xfId="1269" builtinId="9" hidden="1"/>
    <cellStyle name="Hipervínculo visitado" xfId="1271" builtinId="9" hidden="1"/>
    <cellStyle name="Hipervínculo visitado" xfId="1273" builtinId="9" hidden="1"/>
    <cellStyle name="Hipervínculo visitado" xfId="1275" builtinId="9" hidden="1"/>
    <cellStyle name="Hipervínculo visitado" xfId="1277" builtinId="9" hidden="1"/>
    <cellStyle name="Hipervínculo visitado" xfId="1279" builtinId="9" hidden="1"/>
    <cellStyle name="Hipervínculo visitado" xfId="1281" builtinId="9" hidden="1"/>
    <cellStyle name="Hipervínculo visitado" xfId="1283" builtinId="9" hidden="1"/>
    <cellStyle name="Hipervínculo visitado" xfId="1285" builtinId="9" hidden="1"/>
    <cellStyle name="Hipervínculo visitado" xfId="1287" builtinId="9" hidden="1"/>
    <cellStyle name="Hipervínculo visitado" xfId="1289" builtinId="9" hidden="1"/>
    <cellStyle name="Hipervínculo visitado" xfId="1291" builtinId="9" hidden="1"/>
    <cellStyle name="Hipervínculo visitado" xfId="1293" builtinId="9" hidden="1"/>
    <cellStyle name="Hipervínculo visitado" xfId="1295" builtinId="9" hidden="1"/>
    <cellStyle name="Hipervínculo visitado" xfId="1297" builtinId="9" hidden="1"/>
    <cellStyle name="Hipervínculo visitado" xfId="1299" builtinId="9" hidden="1"/>
    <cellStyle name="Hipervínculo visitado" xfId="1301" builtinId="9" hidden="1"/>
    <cellStyle name="Hipervínculo visitado" xfId="1303" builtinId="9" hidden="1"/>
    <cellStyle name="Hipervínculo visitado" xfId="1305" builtinId="9" hidden="1"/>
    <cellStyle name="Hipervínculo visitado" xfId="1307" builtinId="9" hidden="1"/>
    <cellStyle name="Hipervínculo visitado" xfId="1309" builtinId="9" hidden="1"/>
    <cellStyle name="Hipervínculo visitado" xfId="1311" builtinId="9" hidden="1"/>
    <cellStyle name="Hipervínculo visitado" xfId="1313" builtinId="9" hidden="1"/>
    <cellStyle name="Hipervínculo visitado" xfId="1315" builtinId="9" hidden="1"/>
    <cellStyle name="Hipervínculo visitado" xfId="1317" builtinId="9" hidden="1"/>
    <cellStyle name="Hipervínculo visitado" xfId="1319" builtinId="9" hidden="1"/>
    <cellStyle name="Hipervínculo visitado" xfId="1321" builtinId="9" hidden="1"/>
    <cellStyle name="Hipervínculo visitado" xfId="1323" builtinId="9" hidden="1"/>
    <cellStyle name="Hipervínculo visitado" xfId="1325" builtinId="9" hidden="1"/>
    <cellStyle name="Hipervínculo visitado" xfId="1327" builtinId="9" hidden="1"/>
    <cellStyle name="Hipervínculo visitado" xfId="1329" builtinId="9" hidden="1"/>
    <cellStyle name="Hipervínculo visitado" xfId="1331" builtinId="9" hidden="1"/>
    <cellStyle name="Hipervínculo visitado" xfId="1333" builtinId="9" hidden="1"/>
    <cellStyle name="Hipervínculo visitado" xfId="1335" builtinId="9" hidden="1"/>
    <cellStyle name="Hipervínculo visitado" xfId="1337" builtinId="9" hidden="1"/>
    <cellStyle name="Hipervínculo visitado" xfId="1339" builtinId="9" hidden="1"/>
    <cellStyle name="Hipervínculo visitado" xfId="1341" builtinId="9" hidden="1"/>
    <cellStyle name="Hipervínculo visitado" xfId="1343" builtinId="9" hidden="1"/>
    <cellStyle name="Hipervínculo visitado" xfId="1345" builtinId="9" hidden="1"/>
    <cellStyle name="Hipervínculo visitado" xfId="1347" builtinId="9" hidden="1"/>
    <cellStyle name="Hipervínculo visitado" xfId="1349" builtinId="9" hidden="1"/>
    <cellStyle name="Hipervínculo visitado" xfId="1351" builtinId="9" hidden="1"/>
    <cellStyle name="Hipervínculo visitado" xfId="1353" builtinId="9" hidden="1"/>
    <cellStyle name="Hipervínculo visitado" xfId="1355" builtinId="9" hidden="1"/>
    <cellStyle name="Hipervínculo visitado" xfId="1357" builtinId="9" hidden="1"/>
    <cellStyle name="Hipervínculo visitado" xfId="1359" builtinId="9" hidden="1"/>
    <cellStyle name="Hipervínculo visitado" xfId="1361" builtinId="9" hidden="1"/>
    <cellStyle name="Hipervínculo visitado" xfId="1363" builtinId="9" hidden="1"/>
    <cellStyle name="Hipervínculo visitado" xfId="1365" builtinId="9" hidden="1"/>
    <cellStyle name="Hipervínculo visitado" xfId="1367" builtinId="9" hidden="1"/>
    <cellStyle name="Hipervínculo visitado" xfId="1369" builtinId="9" hidden="1"/>
    <cellStyle name="Hipervínculo visitado" xfId="1371" builtinId="9" hidden="1"/>
    <cellStyle name="Hipervínculo visitado" xfId="1373" builtinId="9" hidden="1"/>
    <cellStyle name="Hipervínculo visitado" xfId="1375" builtinId="9" hidden="1"/>
    <cellStyle name="Hipervínculo visitado" xfId="1377" builtinId="9" hidden="1"/>
    <cellStyle name="Hipervínculo visitado" xfId="1379" builtinId="9" hidden="1"/>
    <cellStyle name="Hipervínculo visitado" xfId="1381" builtinId="9" hidden="1"/>
    <cellStyle name="Hipervínculo visitado" xfId="1383" builtinId="9" hidden="1"/>
    <cellStyle name="Hipervínculo visitado" xfId="1385" builtinId="9" hidden="1"/>
    <cellStyle name="Hipervínculo visitado" xfId="1387" builtinId="9" hidden="1"/>
    <cellStyle name="Hipervínculo visitado" xfId="1389" builtinId="9" hidden="1"/>
    <cellStyle name="Hipervínculo visitado" xfId="1391" builtinId="9" hidden="1"/>
    <cellStyle name="Hipervínculo visitado" xfId="1393" builtinId="9" hidden="1"/>
    <cellStyle name="Hipervínculo visitado" xfId="1395" builtinId="9" hidden="1"/>
    <cellStyle name="Hipervínculo visitado" xfId="1397" builtinId="9" hidden="1"/>
    <cellStyle name="Hipervínculo visitado" xfId="1399" builtinId="9" hidden="1"/>
    <cellStyle name="Hipervínculo visitado" xfId="1401" builtinId="9" hidden="1"/>
    <cellStyle name="Hipervínculo visitado" xfId="1403" builtinId="9" hidden="1"/>
    <cellStyle name="Hipervínculo visitado" xfId="1405" builtinId="9" hidden="1"/>
    <cellStyle name="Hipervínculo visitado" xfId="1407" builtinId="9" hidden="1"/>
    <cellStyle name="Hipervínculo visitado" xfId="1409" builtinId="9" hidden="1"/>
    <cellStyle name="Hipervínculo visitado" xfId="1411" builtinId="9" hidden="1"/>
    <cellStyle name="Hipervínculo visitado" xfId="1413" builtinId="9" hidden="1"/>
    <cellStyle name="Hipervínculo visitado" xfId="1415" builtinId="9" hidden="1"/>
    <cellStyle name="Hipervínculo visitado" xfId="1417" builtinId="9" hidden="1"/>
    <cellStyle name="Hipervínculo visitado" xfId="1419" builtinId="9" hidden="1"/>
    <cellStyle name="Hipervínculo visitado" xfId="1421" builtinId="9" hidden="1"/>
    <cellStyle name="Hipervínculo visitado" xfId="1423" builtinId="9" hidden="1"/>
    <cellStyle name="Hipervínculo visitado" xfId="1425" builtinId="9" hidden="1"/>
    <cellStyle name="Hipervínculo visitado" xfId="1427" builtinId="9" hidden="1"/>
    <cellStyle name="Hipervínculo visitado" xfId="1429" builtinId="9" hidden="1"/>
    <cellStyle name="Hipervínculo visitado" xfId="1431" builtinId="9" hidden="1"/>
    <cellStyle name="Hipervínculo visitado" xfId="1433" builtinId="9" hidden="1"/>
    <cellStyle name="Hipervínculo visitado" xfId="1435" builtinId="9" hidden="1"/>
    <cellStyle name="Hipervínculo visitado" xfId="1437" builtinId="9" hidden="1"/>
    <cellStyle name="Hipervínculo visitado" xfId="1439" builtinId="9" hidden="1"/>
    <cellStyle name="Hipervínculo visitado" xfId="1441" builtinId="9" hidden="1"/>
    <cellStyle name="Hipervínculo visitado" xfId="1443" builtinId="9" hidden="1"/>
    <cellStyle name="Hipervínculo visitado" xfId="1445" builtinId="9" hidden="1"/>
    <cellStyle name="Hipervínculo visitado" xfId="1447" builtinId="9" hidden="1"/>
    <cellStyle name="Hipervínculo visitado" xfId="1449" builtinId="9" hidden="1"/>
    <cellStyle name="Hipervínculo visitado" xfId="1451" builtinId="9" hidden="1"/>
    <cellStyle name="Hipervínculo visitado" xfId="1453" builtinId="9" hidden="1"/>
    <cellStyle name="Hipervínculo visitado" xfId="1455" builtinId="9" hidden="1"/>
    <cellStyle name="Hipervínculo visitado" xfId="1457" builtinId="9" hidden="1"/>
    <cellStyle name="Hipervínculo visitado" xfId="1459" builtinId="9" hidden="1"/>
    <cellStyle name="Hipervínculo visitado" xfId="1461" builtinId="9" hidden="1"/>
    <cellStyle name="Hipervínculo visitado" xfId="1463" builtinId="9" hidden="1"/>
    <cellStyle name="Hipervínculo visitado" xfId="1465" builtinId="9" hidden="1"/>
    <cellStyle name="Hipervínculo visitado" xfId="1467" builtinId="9" hidden="1"/>
    <cellStyle name="Hipervínculo visitado" xfId="1469" builtinId="9" hidden="1"/>
    <cellStyle name="Hipervínculo visitado" xfId="1471" builtinId="9" hidden="1"/>
    <cellStyle name="Hipervínculo visitado" xfId="1473" builtinId="9" hidden="1"/>
    <cellStyle name="Hipervínculo visitado" xfId="1475" builtinId="9" hidden="1"/>
    <cellStyle name="Hipervínculo visitado" xfId="1477" builtinId="9" hidden="1"/>
    <cellStyle name="Hipervínculo visitado" xfId="1479" builtinId="9" hidden="1"/>
    <cellStyle name="Hipervínculo visitado" xfId="1481" builtinId="9" hidden="1"/>
    <cellStyle name="Hipervínculo visitado" xfId="1483" builtinId="9" hidden="1"/>
    <cellStyle name="Hipervínculo visitado" xfId="1485" builtinId="9" hidden="1"/>
    <cellStyle name="Hipervínculo visitado" xfId="1487" builtinId="9" hidden="1"/>
    <cellStyle name="Hipervínculo visitado" xfId="1489" builtinId="9" hidden="1"/>
    <cellStyle name="Hipervínculo visitado" xfId="1491" builtinId="9" hidden="1"/>
    <cellStyle name="Hipervínculo visitado" xfId="1493" builtinId="9" hidden="1"/>
    <cellStyle name="Hipervínculo visitado" xfId="1495" builtinId="9" hidden="1"/>
    <cellStyle name="Hipervínculo visitado" xfId="1497" builtinId="9" hidden="1"/>
    <cellStyle name="Hipervínculo visitado" xfId="1499" builtinId="9" hidden="1"/>
    <cellStyle name="Hipervínculo visitado" xfId="1501" builtinId="9" hidden="1"/>
    <cellStyle name="Hipervínculo visitado" xfId="1503" builtinId="9" hidden="1"/>
    <cellStyle name="Hipervínculo visitado" xfId="1505" builtinId="9" hidden="1"/>
    <cellStyle name="Hipervínculo visitado" xfId="1507" builtinId="9" hidden="1"/>
    <cellStyle name="Hipervínculo visitado" xfId="1509" builtinId="9" hidden="1"/>
    <cellStyle name="Hipervínculo visitado" xfId="1511" builtinId="9" hidden="1"/>
    <cellStyle name="Hipervínculo visitado" xfId="1513" builtinId="9" hidden="1"/>
    <cellStyle name="Hipervínculo visitado" xfId="1515" builtinId="9" hidden="1"/>
    <cellStyle name="Hipervínculo visitado" xfId="1517" builtinId="9" hidden="1"/>
    <cellStyle name="Hipervínculo visitado" xfId="1519" builtinId="9" hidden="1"/>
    <cellStyle name="Hipervínculo visitado" xfId="1521" builtinId="9" hidden="1"/>
    <cellStyle name="Hipervínculo visitado" xfId="1523" builtinId="9" hidden="1"/>
    <cellStyle name="Hipervínculo visitado" xfId="1525" builtinId="9" hidden="1"/>
    <cellStyle name="Hipervínculo visitado" xfId="1527" builtinId="9" hidden="1"/>
    <cellStyle name="Hipervínculo visitado" xfId="1529" builtinId="9" hidden="1"/>
    <cellStyle name="Hipervínculo visitado" xfId="1531" builtinId="9" hidden="1"/>
    <cellStyle name="Hipervínculo visitado" xfId="1533" builtinId="9" hidden="1"/>
    <cellStyle name="Hipervínculo visitado" xfId="1535" builtinId="9" hidden="1"/>
    <cellStyle name="Hipervínculo visitado" xfId="1537" builtinId="9" hidden="1"/>
    <cellStyle name="Hipervínculo visitado" xfId="1539" builtinId="9" hidden="1"/>
    <cellStyle name="Hipervínculo visitado" xfId="1541" builtinId="9" hidden="1"/>
    <cellStyle name="Hipervínculo visitado" xfId="1543" builtinId="9" hidden="1"/>
    <cellStyle name="Hipervínculo visitado" xfId="1545" builtinId="9" hidden="1"/>
    <cellStyle name="Hipervínculo visitado" xfId="1547" builtinId="9" hidden="1"/>
    <cellStyle name="Hipervínculo visitado" xfId="1549" builtinId="9" hidden="1"/>
    <cellStyle name="Hipervínculo visitado" xfId="1551" builtinId="9" hidden="1"/>
    <cellStyle name="Hipervínculo visitado" xfId="1553" builtinId="9" hidden="1"/>
    <cellStyle name="Hipervínculo visitado" xfId="1555" builtinId="9" hidden="1"/>
    <cellStyle name="Hipervínculo visitado" xfId="1557" builtinId="9" hidden="1"/>
    <cellStyle name="Hipervínculo visitado" xfId="1559" builtinId="9" hidden="1"/>
    <cellStyle name="Hipervínculo visitado" xfId="1561" builtinId="9" hidden="1"/>
    <cellStyle name="Hipervínculo visitado" xfId="1563" builtinId="9" hidden="1"/>
    <cellStyle name="Hipervínculo visitado" xfId="1565" builtinId="9" hidden="1"/>
    <cellStyle name="Hipervínculo visitado" xfId="1567" builtinId="9" hidden="1"/>
    <cellStyle name="Hipervínculo visitado" xfId="1569" builtinId="9" hidden="1"/>
    <cellStyle name="Hipervínculo visitado" xfId="1571" builtinId="9" hidden="1"/>
    <cellStyle name="Hipervínculo visitado" xfId="1573" builtinId="9" hidden="1"/>
    <cellStyle name="Hipervínculo visitado" xfId="1575" builtinId="9" hidden="1"/>
    <cellStyle name="Hipervínculo visitado" xfId="1577" builtinId="9" hidden="1"/>
    <cellStyle name="Hipervínculo visitado" xfId="1579" builtinId="9" hidden="1"/>
    <cellStyle name="Hipervínculo visitado" xfId="1581" builtinId="9" hidden="1"/>
    <cellStyle name="Hipervínculo visitado" xfId="1583" builtinId="9" hidden="1"/>
    <cellStyle name="Hipervínculo visitado" xfId="1585" builtinId="9" hidden="1"/>
    <cellStyle name="Hipervínculo visitado" xfId="1587" builtinId="9" hidden="1"/>
    <cellStyle name="Hipervínculo visitado" xfId="1589" builtinId="9" hidden="1"/>
    <cellStyle name="Hipervínculo visitado" xfId="1591" builtinId="9" hidden="1"/>
    <cellStyle name="Hipervínculo visitado" xfId="1593" builtinId="9" hidden="1"/>
    <cellStyle name="Hipervínculo visitado" xfId="1595" builtinId="9" hidden="1"/>
    <cellStyle name="Hipervínculo visitado" xfId="1597" builtinId="9" hidden="1"/>
    <cellStyle name="Hipervínculo visitado" xfId="1599" builtinId="9" hidden="1"/>
    <cellStyle name="Hipervínculo visitado" xfId="1601" builtinId="9" hidden="1"/>
    <cellStyle name="Hipervínculo visitado" xfId="1603" builtinId="9" hidden="1"/>
    <cellStyle name="Hipervínculo visitado" xfId="1605" builtinId="9" hidden="1"/>
    <cellStyle name="Hipervínculo visitado" xfId="1607" builtinId="9" hidden="1"/>
    <cellStyle name="Hipervínculo visitado" xfId="1609" builtinId="9" hidden="1"/>
    <cellStyle name="Hipervínculo visitado" xfId="1611" builtinId="9" hidden="1"/>
    <cellStyle name="Hipervínculo visitado" xfId="1613" builtinId="9" hidden="1"/>
    <cellStyle name="Hipervínculo visitado" xfId="1615" builtinId="9" hidden="1"/>
    <cellStyle name="Hipervínculo visitado" xfId="1617" builtinId="9" hidden="1"/>
    <cellStyle name="Hipervínculo visitado" xfId="1619" builtinId="9" hidden="1"/>
    <cellStyle name="Hipervínculo visitado" xfId="1621" builtinId="9" hidden="1"/>
    <cellStyle name="Hipervínculo visitado" xfId="1623" builtinId="9" hidden="1"/>
    <cellStyle name="Hipervínculo visitado" xfId="1625" builtinId="9" hidden="1"/>
    <cellStyle name="Hipervínculo visitado" xfId="1627" builtinId="9" hidden="1"/>
    <cellStyle name="Hipervínculo visitado" xfId="1629" builtinId="9" hidden="1"/>
    <cellStyle name="Hipervínculo visitado" xfId="1631" builtinId="9" hidden="1"/>
    <cellStyle name="Hipervínculo visitado" xfId="1633" builtinId="9" hidden="1"/>
    <cellStyle name="Hipervínculo visitado" xfId="1635" builtinId="9" hidden="1"/>
    <cellStyle name="Hipervínculo visitado" xfId="1637" builtinId="9" hidden="1"/>
    <cellStyle name="Hipervínculo visitado" xfId="1639" builtinId="9" hidden="1"/>
    <cellStyle name="Hipervínculo visitado" xfId="1641" builtinId="9" hidden="1"/>
    <cellStyle name="Hipervínculo visitado" xfId="1643" builtinId="9" hidden="1"/>
    <cellStyle name="Hipervínculo visitado" xfId="1645" builtinId="9" hidden="1"/>
    <cellStyle name="Hipervínculo visitado" xfId="1647" builtinId="9" hidden="1"/>
    <cellStyle name="Hipervínculo visitado" xfId="1649" builtinId="9" hidden="1"/>
    <cellStyle name="Hipervínculo visitado" xfId="1651" builtinId="9" hidden="1"/>
    <cellStyle name="Hipervínculo visitado" xfId="1653" builtinId="9" hidden="1"/>
    <cellStyle name="Hipervínculo visitado" xfId="1655" builtinId="9" hidden="1"/>
    <cellStyle name="Hipervínculo visitado" xfId="1657" builtinId="9" hidden="1"/>
    <cellStyle name="Hipervínculo visitado" xfId="1659" builtinId="9" hidden="1"/>
    <cellStyle name="Hipervínculo visitado" xfId="1661" builtinId="9" hidden="1"/>
    <cellStyle name="Hipervínculo visitado" xfId="1663" builtinId="9" hidden="1"/>
    <cellStyle name="Hipervínculo visitado" xfId="1665" builtinId="9" hidden="1"/>
    <cellStyle name="Hipervínculo visitado" xfId="1667" builtinId="9" hidden="1"/>
    <cellStyle name="Hipervínculo visitado" xfId="1669" builtinId="9" hidden="1"/>
    <cellStyle name="Hipervínculo visitado" xfId="1671" builtinId="9" hidden="1"/>
    <cellStyle name="Hipervínculo visitado" xfId="1673" builtinId="9" hidden="1"/>
    <cellStyle name="Hipervínculo visitado" xfId="1675" builtinId="9" hidden="1"/>
    <cellStyle name="Hipervínculo visitado" xfId="1677" builtinId="9" hidden="1"/>
    <cellStyle name="Hipervínculo visitado" xfId="1679" builtinId="9" hidden="1"/>
    <cellStyle name="Hipervínculo visitado" xfId="1681" builtinId="9" hidden="1"/>
    <cellStyle name="Hipervínculo visitado" xfId="1683" builtinId="9" hidden="1"/>
    <cellStyle name="Hipervínculo visitado" xfId="1685" builtinId="9" hidden="1"/>
    <cellStyle name="Hipervínculo visitado" xfId="1687" builtinId="9" hidden="1"/>
    <cellStyle name="Hipervínculo visitado" xfId="1689" builtinId="9" hidden="1"/>
    <cellStyle name="Hipervínculo visitado" xfId="1691" builtinId="9" hidden="1"/>
    <cellStyle name="Hipervínculo visitado" xfId="1693" builtinId="9" hidden="1"/>
    <cellStyle name="Hipervínculo visitado" xfId="1695" builtinId="9" hidden="1"/>
    <cellStyle name="Hipervínculo visitado" xfId="1697" builtinId="9" hidden="1"/>
    <cellStyle name="Hipervínculo visitado" xfId="1699" builtinId="9" hidden="1"/>
    <cellStyle name="Hipervínculo visitado" xfId="1701" builtinId="9" hidden="1"/>
    <cellStyle name="Hipervínculo visitado" xfId="1703" builtinId="9" hidden="1"/>
    <cellStyle name="Hipervínculo visitado" xfId="1705" builtinId="9" hidden="1"/>
    <cellStyle name="Hipervínculo visitado" xfId="1707" builtinId="9" hidden="1"/>
    <cellStyle name="Hipervínculo visitado" xfId="1709" builtinId="9" hidden="1"/>
    <cellStyle name="Hipervínculo visitado" xfId="1711" builtinId="9" hidden="1"/>
    <cellStyle name="Hipervínculo visitado" xfId="1713" builtinId="9" hidden="1"/>
    <cellStyle name="Hipervínculo visitado" xfId="1715" builtinId="9" hidden="1"/>
    <cellStyle name="Hipervínculo visitado" xfId="1717" builtinId="9" hidden="1"/>
    <cellStyle name="Hipervínculo visitado" xfId="1719" builtinId="9" hidden="1"/>
    <cellStyle name="Hipervínculo visitado" xfId="1721" builtinId="9" hidden="1"/>
    <cellStyle name="Hipervínculo visitado" xfId="1723" builtinId="9" hidden="1"/>
    <cellStyle name="Hipervínculo visitado" xfId="1725" builtinId="9" hidden="1"/>
    <cellStyle name="Hipervínculo visitado" xfId="1727" builtinId="9" hidden="1"/>
    <cellStyle name="Hipervínculo visitado" xfId="1729" builtinId="9" hidden="1"/>
    <cellStyle name="Hipervínculo visitado" xfId="1731" builtinId="9" hidden="1"/>
    <cellStyle name="Hipervínculo visitado" xfId="1733" builtinId="9" hidden="1"/>
    <cellStyle name="Hipervínculo visitado" xfId="1735" builtinId="9" hidden="1"/>
    <cellStyle name="Hipervínculo visitado" xfId="1737" builtinId="9" hidden="1"/>
    <cellStyle name="Hipervínculo visitado" xfId="1739" builtinId="9" hidden="1"/>
    <cellStyle name="Hipervínculo visitado" xfId="1741" builtinId="9" hidden="1"/>
    <cellStyle name="Hipervínculo visitado" xfId="1743" builtinId="9" hidden="1"/>
    <cellStyle name="Hipervínculo visitado" xfId="1745" builtinId="9" hidden="1"/>
    <cellStyle name="Hipervínculo visitado" xfId="1747" builtinId="9" hidden="1"/>
    <cellStyle name="Hipervínculo visitado" xfId="1749" builtinId="9" hidden="1"/>
    <cellStyle name="Hipervínculo visitado" xfId="1751" builtinId="9" hidden="1"/>
    <cellStyle name="Hipervínculo visitado" xfId="1753" builtinId="9" hidden="1"/>
    <cellStyle name="Hipervínculo visitado" xfId="1755" builtinId="9" hidden="1"/>
    <cellStyle name="Hipervínculo visitado" xfId="1757" builtinId="9" hidden="1"/>
    <cellStyle name="Hipervínculo visitado" xfId="1759" builtinId="9" hidden="1"/>
    <cellStyle name="Hipervínculo visitado" xfId="1761" builtinId="9" hidden="1"/>
    <cellStyle name="Hipervínculo visitado" xfId="1763" builtinId="9" hidden="1"/>
    <cellStyle name="Hipervínculo visitado" xfId="1765" builtinId="9" hidden="1"/>
    <cellStyle name="Hipervínculo visitado" xfId="1767" builtinId="9" hidden="1"/>
    <cellStyle name="Hipervínculo visitado" xfId="1769" builtinId="9" hidden="1"/>
    <cellStyle name="Hipervínculo visitado" xfId="1771" builtinId="9" hidden="1"/>
    <cellStyle name="Hipervínculo visitado" xfId="1773" builtinId="9" hidden="1"/>
    <cellStyle name="Hipervínculo visitado" xfId="1775" builtinId="9" hidden="1"/>
    <cellStyle name="Hipervínculo visitado" xfId="1777" builtinId="9" hidden="1"/>
    <cellStyle name="Hipervínculo visitado" xfId="1779" builtinId="9" hidden="1"/>
    <cellStyle name="Hipervínculo visitado" xfId="1781" builtinId="9" hidden="1"/>
    <cellStyle name="Hipervínculo visitado" xfId="1783" builtinId="9" hidden="1"/>
    <cellStyle name="Hipervínculo visitado" xfId="1785" builtinId="9" hidden="1"/>
    <cellStyle name="Hipervínculo visitado" xfId="1787" builtinId="9" hidden="1"/>
    <cellStyle name="Hipervínculo visitado" xfId="1789" builtinId="9" hidden="1"/>
    <cellStyle name="Hipervínculo visitado" xfId="1791" builtinId="9" hidden="1"/>
    <cellStyle name="Hipervínculo visitado" xfId="1793" builtinId="9" hidden="1"/>
    <cellStyle name="Hipervínculo visitado" xfId="1795" builtinId="9" hidden="1"/>
    <cellStyle name="Hipervínculo visitado" xfId="1797" builtinId="9" hidden="1"/>
    <cellStyle name="Hipervínculo visitado" xfId="1799" builtinId="9" hidden="1"/>
    <cellStyle name="Hipervínculo visitado" xfId="1801" builtinId="9" hidden="1"/>
    <cellStyle name="Hipervínculo visitado" xfId="1803" builtinId="9" hidden="1"/>
    <cellStyle name="Hipervínculo visitado" xfId="1805" builtinId="9" hidden="1"/>
    <cellStyle name="Hipervínculo visitado" xfId="1807" builtinId="9" hidden="1"/>
    <cellStyle name="Hipervínculo visitado" xfId="1809" builtinId="9" hidden="1"/>
    <cellStyle name="Hipervínculo visitado" xfId="1811" builtinId="9" hidden="1"/>
    <cellStyle name="Hipervínculo visitado" xfId="1813" builtinId="9" hidden="1"/>
    <cellStyle name="Hipervínculo visitado" xfId="1815" builtinId="9" hidden="1"/>
    <cellStyle name="Hipervínculo visitado" xfId="1817" builtinId="9" hidden="1"/>
    <cellStyle name="Hipervínculo visitado" xfId="1819" builtinId="9" hidden="1"/>
    <cellStyle name="Hipervínculo visitado" xfId="1821" builtinId="9" hidden="1"/>
    <cellStyle name="Hipervínculo visitado" xfId="1823" builtinId="9" hidden="1"/>
    <cellStyle name="Hipervínculo visitado" xfId="1825" builtinId="9" hidden="1"/>
    <cellStyle name="Hipervínculo visitado" xfId="1827" builtinId="9" hidden="1"/>
    <cellStyle name="Hipervínculo visitado" xfId="1829" builtinId="9" hidden="1"/>
    <cellStyle name="Hipervínculo visitado" xfId="1831" builtinId="9" hidden="1"/>
    <cellStyle name="Hipervínculo visitado" xfId="1833" builtinId="9" hidden="1"/>
    <cellStyle name="Hipervínculo visitado" xfId="1835" builtinId="9" hidden="1"/>
    <cellStyle name="Hipervínculo visitado" xfId="1837" builtinId="9" hidden="1"/>
    <cellStyle name="Hipervínculo visitado" xfId="1839" builtinId="9" hidden="1"/>
    <cellStyle name="Hipervínculo visitado" xfId="1841" builtinId="9" hidden="1"/>
    <cellStyle name="Hipervínculo visitado" xfId="1843" builtinId="9" hidden="1"/>
    <cellStyle name="Hipervínculo visitado" xfId="1845" builtinId="9" hidden="1"/>
    <cellStyle name="Hipervínculo visitado" xfId="1847" builtinId="9" hidden="1"/>
    <cellStyle name="Hipervínculo visitado" xfId="1849" builtinId="9" hidden="1"/>
    <cellStyle name="Hipervínculo visitado" xfId="1851" builtinId="9" hidden="1"/>
    <cellStyle name="Hipervínculo visitado" xfId="1853" builtinId="9" hidden="1"/>
    <cellStyle name="Hipervínculo visitado" xfId="1855" builtinId="9" hidden="1"/>
    <cellStyle name="Hipervínculo visitado" xfId="1857" builtinId="9" hidden="1"/>
    <cellStyle name="Hipervínculo visitado" xfId="1859" builtinId="9" hidden="1"/>
    <cellStyle name="Hipervínculo visitado" xfId="1861" builtinId="9" hidden="1"/>
    <cellStyle name="Hipervínculo visitado" xfId="1863" builtinId="9" hidden="1"/>
    <cellStyle name="Hipervínculo visitado" xfId="1865" builtinId="9" hidden="1"/>
    <cellStyle name="Hipervínculo visitado" xfId="1867" builtinId="9" hidden="1"/>
    <cellStyle name="Hipervínculo visitado" xfId="1869" builtinId="9" hidden="1"/>
    <cellStyle name="Hipervínculo visitado" xfId="1871" builtinId="9" hidden="1"/>
    <cellStyle name="Hipervínculo visitado" xfId="1873" builtinId="9" hidden="1"/>
    <cellStyle name="Hipervínculo visitado" xfId="1875" builtinId="9" hidden="1"/>
    <cellStyle name="Hipervínculo visitado" xfId="1877" builtinId="9" hidden="1"/>
    <cellStyle name="Hipervínculo visitado" xfId="1879" builtinId="9" hidden="1"/>
    <cellStyle name="Hipervínculo visitado" xfId="1881" builtinId="9" hidden="1"/>
    <cellStyle name="Hipervínculo visitado" xfId="1883" builtinId="9" hidden="1"/>
    <cellStyle name="Hipervínculo visitado" xfId="1885" builtinId="9" hidden="1"/>
    <cellStyle name="Hipervínculo visitado" xfId="1887" builtinId="9" hidden="1"/>
    <cellStyle name="Hipervínculo visitado" xfId="1889" builtinId="9" hidden="1"/>
    <cellStyle name="Hipervínculo visitado" xfId="1891" builtinId="9" hidden="1"/>
    <cellStyle name="Hipervínculo visitado" xfId="1893" builtinId="9" hidden="1"/>
    <cellStyle name="Hipervínculo visitado" xfId="1895" builtinId="9" hidden="1"/>
    <cellStyle name="Hipervínculo visitado" xfId="1897" builtinId="9" hidden="1"/>
    <cellStyle name="Hipervínculo visitado" xfId="1899" builtinId="9" hidden="1"/>
    <cellStyle name="Hipervínculo visitado" xfId="1901" builtinId="9" hidden="1"/>
    <cellStyle name="Hipervínculo visitado" xfId="1903" builtinId="9" hidden="1"/>
    <cellStyle name="Hipervínculo visitado" xfId="1905" builtinId="9" hidden="1"/>
    <cellStyle name="Hipervínculo visitado" xfId="1907" builtinId="9" hidden="1"/>
    <cellStyle name="Hipervínculo visitado" xfId="1909" builtinId="9" hidden="1"/>
    <cellStyle name="Hipervínculo visitado" xfId="1911" builtinId="9" hidden="1"/>
    <cellStyle name="Hipervínculo visitado" xfId="1913" builtinId="9" hidden="1"/>
    <cellStyle name="Hipervínculo visitado" xfId="1915" builtinId="9" hidden="1"/>
    <cellStyle name="Hipervínculo visitado" xfId="1917" builtinId="9" hidden="1"/>
    <cellStyle name="Hipervínculo visitado" xfId="1919" builtinId="9" hidden="1"/>
    <cellStyle name="Hipervínculo visitado" xfId="1921" builtinId="9" hidden="1"/>
    <cellStyle name="Hipervínculo visitado" xfId="1923" builtinId="9" hidden="1"/>
    <cellStyle name="Hipervínculo visitado" xfId="1925" builtinId="9" hidden="1"/>
    <cellStyle name="Hipervínculo visitado" xfId="1927" builtinId="9" hidden="1"/>
    <cellStyle name="Hipervínculo visitado" xfId="1929" builtinId="9" hidden="1"/>
    <cellStyle name="Hipervínculo visitado" xfId="1931" builtinId="9" hidden="1"/>
    <cellStyle name="Hipervínculo visitado" xfId="1933" builtinId="9" hidden="1"/>
    <cellStyle name="Hipervínculo visitado" xfId="1935" builtinId="9" hidden="1"/>
    <cellStyle name="Hipervínculo visitado" xfId="1937" builtinId="9" hidden="1"/>
    <cellStyle name="Hipervínculo visitado" xfId="1939" builtinId="9" hidden="1"/>
    <cellStyle name="Hipervínculo visitado" xfId="1941" builtinId="9" hidden="1"/>
    <cellStyle name="Hipervínculo visitado" xfId="1943" builtinId="9" hidden="1"/>
    <cellStyle name="Hipervínculo visitado" xfId="1945" builtinId="9" hidden="1"/>
    <cellStyle name="Hipervínculo visitado" xfId="1947" builtinId="9" hidden="1"/>
    <cellStyle name="Hipervínculo visitado" xfId="1949" builtinId="9" hidden="1"/>
    <cellStyle name="Hipervínculo visitado" xfId="1951" builtinId="9" hidden="1"/>
    <cellStyle name="Hipervínculo visitado" xfId="1953" builtinId="9" hidden="1"/>
    <cellStyle name="Hipervínculo visitado" xfId="1955" builtinId="9" hidden="1"/>
    <cellStyle name="Hipervínculo visitado" xfId="1957" builtinId="9" hidden="1"/>
    <cellStyle name="Hipervínculo visitado" xfId="1959" builtinId="9" hidden="1"/>
    <cellStyle name="Hipervínculo visitado" xfId="1961" builtinId="9" hidden="1"/>
    <cellStyle name="Hipervínculo visitado" xfId="1963" builtinId="9" hidden="1"/>
    <cellStyle name="Hipervínculo visitado" xfId="1965" builtinId="9" hidden="1"/>
    <cellStyle name="Hipervínculo visitado" xfId="1967" builtinId="9" hidden="1"/>
    <cellStyle name="Hipervínculo visitado" xfId="1969" builtinId="9" hidden="1"/>
    <cellStyle name="Hipervínculo visitado" xfId="1971" builtinId="9" hidden="1"/>
    <cellStyle name="Hipervínculo visitado" xfId="1973" builtinId="9" hidden="1"/>
    <cellStyle name="Hipervínculo visitado" xfId="1975" builtinId="9" hidden="1"/>
    <cellStyle name="Hipervínculo visitado" xfId="1977" builtinId="9" hidden="1"/>
    <cellStyle name="Hipervínculo visitado" xfId="1979" builtinId="9" hidden="1"/>
    <cellStyle name="Hipervínculo visitado" xfId="1981" builtinId="9" hidden="1"/>
    <cellStyle name="Hipervínculo visitado" xfId="1983" builtinId="9" hidden="1"/>
    <cellStyle name="Hipervínculo visitado" xfId="1985" builtinId="9" hidden="1"/>
    <cellStyle name="Hipervínculo visitado" xfId="1987" builtinId="9" hidden="1"/>
    <cellStyle name="Hipervínculo visitado" xfId="1989" builtinId="9" hidden="1"/>
    <cellStyle name="Hipervínculo visitado" xfId="1991" builtinId="9" hidden="1"/>
    <cellStyle name="Hipervínculo visitado" xfId="1993" builtinId="9" hidden="1"/>
    <cellStyle name="Hipervínculo visitado" xfId="1995" builtinId="9" hidden="1"/>
    <cellStyle name="Hipervínculo visitado" xfId="1997" builtinId="9" hidden="1"/>
    <cellStyle name="Hipervínculo visitado" xfId="1999" builtinId="9" hidden="1"/>
    <cellStyle name="Hipervínculo visitado" xfId="2001" builtinId="9" hidden="1"/>
    <cellStyle name="Hipervínculo visitado" xfId="2003" builtinId="9" hidden="1"/>
    <cellStyle name="Hipervínculo visitado" xfId="2005" builtinId="9" hidden="1"/>
    <cellStyle name="Hipervínculo visitado" xfId="2007" builtinId="9" hidden="1"/>
    <cellStyle name="Hipervínculo visitado" xfId="2009" builtinId="9" hidden="1"/>
    <cellStyle name="Hipervínculo visitado" xfId="2011" builtinId="9" hidden="1"/>
    <cellStyle name="Hipervínculo visitado" xfId="2013" builtinId="9" hidden="1"/>
    <cellStyle name="Hipervínculo visitado" xfId="2015" builtinId="9" hidden="1"/>
    <cellStyle name="Hipervínculo visitado" xfId="2017" builtinId="9" hidden="1"/>
    <cellStyle name="Hipervínculo visitado" xfId="2019" builtinId="9" hidden="1"/>
    <cellStyle name="Hipervínculo visitado" xfId="2021" builtinId="9" hidden="1"/>
    <cellStyle name="Hipervínculo visitado" xfId="2023" builtinId="9" hidden="1"/>
    <cellStyle name="Hipervínculo visitado" xfId="2025" builtinId="9" hidden="1"/>
    <cellStyle name="Hipervínculo visitado" xfId="2027" builtinId="9" hidden="1"/>
    <cellStyle name="Hipervínculo visitado" xfId="2029" builtinId="9" hidden="1"/>
    <cellStyle name="Hipervínculo visitado" xfId="2031" builtinId="9" hidden="1"/>
    <cellStyle name="Hipervínculo visitado" xfId="2033" builtinId="9" hidden="1"/>
    <cellStyle name="Hipervínculo visitado" xfId="2035" builtinId="9" hidden="1"/>
    <cellStyle name="Hipervínculo visitado" xfId="2037" builtinId="9" hidden="1"/>
    <cellStyle name="Hipervínculo visitado" xfId="2039" builtinId="9" hidden="1"/>
    <cellStyle name="Hipervínculo visitado" xfId="2041" builtinId="9" hidden="1"/>
    <cellStyle name="Hipervínculo visitado" xfId="2043" builtinId="9" hidden="1"/>
    <cellStyle name="Hipervínculo visitado" xfId="2045" builtinId="9" hidden="1"/>
    <cellStyle name="Hipervínculo visitado" xfId="2047" builtinId="9" hidden="1"/>
    <cellStyle name="Hipervínculo visitado" xfId="2049" builtinId="9" hidden="1"/>
    <cellStyle name="Hipervínculo visitado" xfId="2051" builtinId="9" hidden="1"/>
    <cellStyle name="Hipervínculo visitado" xfId="2053" builtinId="9" hidden="1"/>
    <cellStyle name="Hipervínculo visitado" xfId="2055" builtinId="9" hidden="1"/>
    <cellStyle name="Hipervínculo visitado" xfId="2057" builtinId="9" hidden="1"/>
    <cellStyle name="Hipervínculo visitado" xfId="2059" builtinId="9" hidden="1"/>
    <cellStyle name="Hipervínculo visitado" xfId="2061" builtinId="9" hidden="1"/>
    <cellStyle name="Hipervínculo visitado" xfId="2063" builtinId="9" hidden="1"/>
    <cellStyle name="Hipervínculo visitado" xfId="2065" builtinId="9" hidden="1"/>
    <cellStyle name="Hipervínculo visitado" xfId="2067" builtinId="9" hidden="1"/>
    <cellStyle name="Hipervínculo visitado" xfId="2069" builtinId="9" hidden="1"/>
    <cellStyle name="Hipervínculo visitado" xfId="2071" builtinId="9" hidden="1"/>
    <cellStyle name="Hipervínculo visitado" xfId="2073" builtinId="9" hidden="1"/>
    <cellStyle name="Hipervínculo visitado" xfId="2075" builtinId="9" hidden="1"/>
    <cellStyle name="Hipervínculo visitado" xfId="2077" builtinId="9" hidden="1"/>
    <cellStyle name="Hipervínculo visitado" xfId="2079" builtinId="9" hidden="1"/>
    <cellStyle name="Hipervínculo visitado" xfId="2081" builtinId="9" hidden="1"/>
    <cellStyle name="Hipervínculo visitado" xfId="2083" builtinId="9" hidden="1"/>
    <cellStyle name="Hipervínculo visitado" xfId="2085" builtinId="9" hidden="1"/>
    <cellStyle name="Hipervínculo visitado" xfId="2087" builtinId="9" hidden="1"/>
    <cellStyle name="Hipervínculo visitado" xfId="2089" builtinId="9" hidden="1"/>
    <cellStyle name="Hipervínculo visitado" xfId="2091" builtinId="9" hidden="1"/>
    <cellStyle name="Hipervínculo visitado" xfId="2093" builtinId="9" hidden="1"/>
    <cellStyle name="Hipervínculo visitado" xfId="2095" builtinId="9" hidden="1"/>
    <cellStyle name="Hipervínculo visitado" xfId="2097" builtinId="9" hidden="1"/>
    <cellStyle name="Hipervínculo visitado" xfId="2099" builtinId="9" hidden="1"/>
    <cellStyle name="Hipervínculo visitado" xfId="2101" builtinId="9" hidden="1"/>
    <cellStyle name="Hipervínculo visitado" xfId="2103" builtinId="9" hidden="1"/>
    <cellStyle name="Hipervínculo visitado" xfId="2105" builtinId="9" hidden="1"/>
    <cellStyle name="Hipervínculo visitado" xfId="2107" builtinId="9" hidden="1"/>
    <cellStyle name="Hipervínculo visitado" xfId="2109" builtinId="9" hidden="1"/>
    <cellStyle name="Hipervínculo visitado" xfId="2111" builtinId="9" hidden="1"/>
    <cellStyle name="Hipervínculo visitado" xfId="2113" builtinId="9" hidden="1"/>
    <cellStyle name="Hipervínculo visitado" xfId="2115" builtinId="9" hidden="1"/>
    <cellStyle name="Hipervínculo visitado" xfId="2117" builtinId="9" hidden="1"/>
    <cellStyle name="Hipervínculo visitado" xfId="2119" builtinId="9" hidden="1"/>
    <cellStyle name="Hipervínculo visitado" xfId="2121" builtinId="9" hidden="1"/>
    <cellStyle name="Hipervínculo visitado" xfId="2123" builtinId="9" hidden="1"/>
    <cellStyle name="Hipervínculo visitado" xfId="2125" builtinId="9" hidden="1"/>
    <cellStyle name="Hipervínculo visitado" xfId="2127" builtinId="9" hidden="1"/>
    <cellStyle name="Hipervínculo visitado" xfId="2129" builtinId="9" hidden="1"/>
    <cellStyle name="Hipervínculo visitado" xfId="2131" builtinId="9" hidden="1"/>
    <cellStyle name="Hipervínculo visitado" xfId="2133" builtinId="9" hidden="1"/>
    <cellStyle name="Hipervínculo visitado" xfId="2135" builtinId="9" hidden="1"/>
    <cellStyle name="Hipervínculo visitado" xfId="2137" builtinId="9" hidden="1"/>
    <cellStyle name="Hipervínculo visitado" xfId="2139" builtinId="9" hidden="1"/>
    <cellStyle name="Hipervínculo visitado" xfId="2141" builtinId="9" hidden="1"/>
    <cellStyle name="Hipervínculo visitado" xfId="2143" builtinId="9" hidden="1"/>
    <cellStyle name="Hipervínculo visitado" xfId="2145" builtinId="9" hidden="1"/>
    <cellStyle name="Hipervínculo visitado" xfId="2147" builtinId="9" hidden="1"/>
    <cellStyle name="Hipervínculo visitado" xfId="2149" builtinId="9" hidden="1"/>
    <cellStyle name="Hipervínculo visitado" xfId="2151" builtinId="9" hidden="1"/>
    <cellStyle name="Hipervínculo visitado" xfId="2153" builtinId="9" hidden="1"/>
    <cellStyle name="Hipervínculo visitado" xfId="2155" builtinId="9" hidden="1"/>
    <cellStyle name="Hipervínculo visitado" xfId="2157" builtinId="9" hidden="1"/>
    <cellStyle name="Hipervínculo visitado" xfId="2159" builtinId="9" hidden="1"/>
    <cellStyle name="Hipervínculo visitado" xfId="2161" builtinId="9" hidden="1"/>
    <cellStyle name="Hipervínculo visitado" xfId="2163" builtinId="9" hidden="1"/>
    <cellStyle name="Hipervínculo visitado" xfId="2165" builtinId="9" hidden="1"/>
    <cellStyle name="Hipervínculo visitado" xfId="2167" builtinId="9" hidden="1"/>
    <cellStyle name="Hipervínculo visitado" xfId="2169" builtinId="9" hidden="1"/>
    <cellStyle name="Hipervínculo visitado" xfId="2171" builtinId="9" hidden="1"/>
    <cellStyle name="Hipervínculo visitado" xfId="2173" builtinId="9" hidden="1"/>
    <cellStyle name="Hipervínculo visitado" xfId="2175" builtinId="9" hidden="1"/>
    <cellStyle name="Hipervínculo visitado" xfId="2177" builtinId="9" hidden="1"/>
    <cellStyle name="Hipervínculo visitado" xfId="2179" builtinId="9" hidden="1"/>
    <cellStyle name="Hipervínculo visitado" xfId="2181" builtinId="9" hidden="1"/>
    <cellStyle name="Hipervínculo visitado" xfId="2183" builtinId="9" hidden="1"/>
    <cellStyle name="Hipervínculo visitado" xfId="2185" builtinId="9" hidden="1"/>
    <cellStyle name="Hipervínculo visitado" xfId="2187" builtinId="9" hidden="1"/>
    <cellStyle name="Hipervínculo visitado" xfId="2189" builtinId="9" hidden="1"/>
    <cellStyle name="Hipervínculo visitado" xfId="2191" builtinId="9" hidden="1"/>
    <cellStyle name="Hipervínculo visitado" xfId="2193" builtinId="9" hidden="1"/>
    <cellStyle name="Hipervínculo visitado" xfId="2195" builtinId="9" hidden="1"/>
    <cellStyle name="Hipervínculo visitado" xfId="2197" builtinId="9" hidden="1"/>
    <cellStyle name="Hipervínculo visitado" xfId="2199" builtinId="9" hidden="1"/>
    <cellStyle name="Hipervínculo visitado" xfId="2201" builtinId="9" hidden="1"/>
    <cellStyle name="Hipervínculo visitado" xfId="2203" builtinId="9" hidden="1"/>
    <cellStyle name="Hipervínculo visitado" xfId="2205" builtinId="9" hidden="1"/>
    <cellStyle name="Hipervínculo visitado" xfId="2207" builtinId="9" hidden="1"/>
    <cellStyle name="Hipervínculo visitado" xfId="2209" builtinId="9" hidden="1"/>
    <cellStyle name="Hipervínculo visitado" xfId="2211" builtinId="9" hidden="1"/>
    <cellStyle name="Hipervínculo visitado" xfId="2213" builtinId="9" hidden="1"/>
    <cellStyle name="Hipervínculo visitado" xfId="2215" builtinId="9" hidden="1"/>
    <cellStyle name="Hipervínculo visitado" xfId="2217" builtinId="9" hidden="1"/>
    <cellStyle name="Hipervínculo visitado" xfId="2219" builtinId="9" hidden="1"/>
    <cellStyle name="Hipervínculo visitado" xfId="2221" builtinId="9" hidden="1"/>
    <cellStyle name="Hipervínculo visitado" xfId="2223" builtinId="9" hidden="1"/>
    <cellStyle name="Hipervínculo visitado" xfId="2225" builtinId="9" hidden="1"/>
    <cellStyle name="Hipervínculo visitado" xfId="2227" builtinId="9" hidden="1"/>
    <cellStyle name="Hipervínculo visitado" xfId="2229" builtinId="9" hidden="1"/>
    <cellStyle name="Hipervínculo visitado" xfId="2231" builtinId="9" hidden="1"/>
    <cellStyle name="Hipervínculo visitado" xfId="2233" builtinId="9" hidden="1"/>
    <cellStyle name="Hipervínculo visitado" xfId="2235" builtinId="9" hidden="1"/>
    <cellStyle name="Hipervínculo visitado" xfId="2237" builtinId="9" hidden="1"/>
    <cellStyle name="Hipervínculo visitado" xfId="2239" builtinId="9" hidden="1"/>
    <cellStyle name="Hipervínculo visitado" xfId="2241" builtinId="9" hidden="1"/>
    <cellStyle name="Hipervínculo visitado" xfId="2243" builtinId="9" hidden="1"/>
    <cellStyle name="Hipervínculo visitado" xfId="2245" builtinId="9" hidden="1"/>
    <cellStyle name="Hipervínculo visitado" xfId="2247" builtinId="9" hidden="1"/>
    <cellStyle name="Hipervínculo visitado" xfId="2249" builtinId="9" hidden="1"/>
    <cellStyle name="Hipervínculo visitado" xfId="2251" builtinId="9" hidden="1"/>
    <cellStyle name="Hipervínculo visitado" xfId="2253" builtinId="9" hidden="1"/>
    <cellStyle name="Hipervínculo visitado" xfId="2255" builtinId="9" hidden="1"/>
    <cellStyle name="Hipervínculo visitado" xfId="2257" builtinId="9" hidden="1"/>
    <cellStyle name="Hipervínculo visitado" xfId="2259" builtinId="9" hidden="1"/>
    <cellStyle name="Hipervínculo visitado" xfId="2261" builtinId="9" hidden="1"/>
    <cellStyle name="Hipervínculo visitado" xfId="2263" builtinId="9" hidden="1"/>
    <cellStyle name="Hipervínculo visitado" xfId="2265" builtinId="9" hidden="1"/>
    <cellStyle name="Hipervínculo visitado" xfId="2267" builtinId="9" hidden="1"/>
    <cellStyle name="Hipervínculo visitado" xfId="2269" builtinId="9" hidden="1"/>
    <cellStyle name="Hipervínculo visitado" xfId="2271" builtinId="9" hidden="1"/>
    <cellStyle name="Hipervínculo visitado" xfId="2273" builtinId="9" hidden="1"/>
    <cellStyle name="Hipervínculo visitado" xfId="2275" builtinId="9" hidden="1"/>
    <cellStyle name="Hipervínculo visitado" xfId="2277" builtinId="9" hidden="1"/>
    <cellStyle name="Hipervínculo visitado" xfId="2279" builtinId="9" hidden="1"/>
    <cellStyle name="Hipervínculo visitado" xfId="2281" builtinId="9" hidden="1"/>
    <cellStyle name="Hipervínculo visitado" xfId="2283" builtinId="9" hidden="1"/>
    <cellStyle name="Hipervínculo visitado" xfId="2285" builtinId="9" hidden="1"/>
    <cellStyle name="Hipervínculo visitado" xfId="2287" builtinId="9" hidden="1"/>
    <cellStyle name="Hipervínculo visitado" xfId="2289" builtinId="9" hidden="1"/>
    <cellStyle name="Hipervínculo visitado" xfId="2291" builtinId="9" hidden="1"/>
    <cellStyle name="Hipervínculo visitado" xfId="2293" builtinId="9" hidden="1"/>
    <cellStyle name="Hipervínculo visitado" xfId="2295" builtinId="9" hidden="1"/>
    <cellStyle name="Hipervínculo visitado" xfId="2297" builtinId="9" hidden="1"/>
    <cellStyle name="Hipervínculo visitado" xfId="2299" builtinId="9" hidden="1"/>
    <cellStyle name="Hipervínculo visitado" xfId="2301" builtinId="9" hidden="1"/>
    <cellStyle name="Hipervínculo visitado" xfId="2303" builtinId="9" hidden="1"/>
    <cellStyle name="Hipervínculo visitado" xfId="2305" builtinId="9" hidden="1"/>
    <cellStyle name="Hipervínculo visitado" xfId="2307" builtinId="9" hidden="1"/>
    <cellStyle name="Hipervínculo visitado" xfId="2309" builtinId="9" hidden="1"/>
    <cellStyle name="Hipervínculo visitado" xfId="2311" builtinId="9" hidden="1"/>
    <cellStyle name="Hipervínculo visitado" xfId="2313" builtinId="9" hidden="1"/>
    <cellStyle name="Hipervínculo visitado" xfId="2315" builtinId="9" hidden="1"/>
    <cellStyle name="Hipervínculo visitado" xfId="2317" builtinId="9" hidden="1"/>
    <cellStyle name="Hipervínculo visitado" xfId="2319" builtinId="9" hidden="1"/>
    <cellStyle name="Hipervínculo visitado" xfId="2321" builtinId="9" hidden="1"/>
    <cellStyle name="Hipervínculo visitado" xfId="2323" builtinId="9" hidden="1"/>
    <cellStyle name="Hipervínculo visitado" xfId="2325" builtinId="9" hidden="1"/>
    <cellStyle name="Hipervínculo visitado" xfId="2327" builtinId="9" hidden="1"/>
    <cellStyle name="Hipervínculo visitado" xfId="2329" builtinId="9" hidden="1"/>
    <cellStyle name="Hipervínculo visitado" xfId="2331" builtinId="9" hidden="1"/>
    <cellStyle name="Hipervínculo visitado" xfId="2333" builtinId="9" hidden="1"/>
    <cellStyle name="Hipervínculo visitado" xfId="2335" builtinId="9" hidden="1"/>
    <cellStyle name="Hipervínculo visitado" xfId="2337" builtinId="9" hidden="1"/>
    <cellStyle name="Hipervínculo visitado" xfId="2339" builtinId="9" hidden="1"/>
    <cellStyle name="Hipervínculo visitado" xfId="2341" builtinId="9" hidden="1"/>
    <cellStyle name="Hipervínculo visitado" xfId="2343" builtinId="9" hidden="1"/>
    <cellStyle name="Hipervínculo visitado" xfId="2345" builtinId="9" hidden="1"/>
    <cellStyle name="Hipervínculo visitado" xfId="2347" builtinId="9" hidden="1"/>
    <cellStyle name="Hipervínculo visitado" xfId="2349" builtinId="9" hidden="1"/>
    <cellStyle name="Hipervínculo visitado" xfId="2351" builtinId="9" hidden="1"/>
    <cellStyle name="Hipervínculo visitado" xfId="2353" builtinId="9" hidden="1"/>
    <cellStyle name="Hipervínculo visitado" xfId="2355" builtinId="9" hidden="1"/>
    <cellStyle name="Hipervínculo visitado" xfId="2357" builtinId="9" hidden="1"/>
    <cellStyle name="Hipervínculo visitado" xfId="2359" builtinId="9" hidden="1"/>
    <cellStyle name="Hipervínculo visitado" xfId="2361" builtinId="9" hidden="1"/>
    <cellStyle name="Hipervínculo visitado" xfId="2363" builtinId="9" hidden="1"/>
    <cellStyle name="Hipervínculo visitado" xfId="2365" builtinId="9" hidden="1"/>
    <cellStyle name="Hipervínculo visitado" xfId="2367" builtinId="9" hidden="1"/>
    <cellStyle name="Hipervínculo visitado" xfId="2369" builtinId="9" hidden="1"/>
    <cellStyle name="Hipervínculo visitado" xfId="2371" builtinId="9" hidden="1"/>
    <cellStyle name="Hipervínculo visitado" xfId="2373" builtinId="9" hidden="1"/>
    <cellStyle name="Hipervínculo visitado" xfId="2375" builtinId="9" hidden="1"/>
    <cellStyle name="Hipervínculo visitado" xfId="2377" builtinId="9" hidden="1"/>
    <cellStyle name="Hipervínculo visitado" xfId="2379" builtinId="9" hidden="1"/>
    <cellStyle name="Hipervínculo visitado" xfId="2381" builtinId="9" hidden="1"/>
    <cellStyle name="Hipervínculo visitado" xfId="2383" builtinId="9" hidden="1"/>
    <cellStyle name="Hipervínculo visitado" xfId="2385" builtinId="9" hidden="1"/>
    <cellStyle name="Hipervínculo visitado" xfId="2387" builtinId="9" hidden="1"/>
    <cellStyle name="Hipervínculo visitado" xfId="2389" builtinId="9" hidden="1"/>
    <cellStyle name="Hipervínculo visitado" xfId="2391" builtinId="9" hidden="1"/>
    <cellStyle name="Hipervínculo visitado" xfId="2393" builtinId="9" hidden="1"/>
    <cellStyle name="Hipervínculo visitado" xfId="2395" builtinId="9" hidden="1"/>
    <cellStyle name="Hipervínculo visitado" xfId="2397" builtinId="9" hidden="1"/>
    <cellStyle name="Hipervínculo visitado" xfId="2399" builtinId="9" hidden="1"/>
    <cellStyle name="Hipervínculo visitado" xfId="2401" builtinId="9" hidden="1"/>
    <cellStyle name="Hipervínculo visitado" xfId="2403" builtinId="9" hidden="1"/>
    <cellStyle name="Hipervínculo visitado" xfId="2405" builtinId="9" hidden="1"/>
    <cellStyle name="Hipervínculo visitado" xfId="2407" builtinId="9" hidden="1"/>
    <cellStyle name="Hipervínculo visitado" xfId="2409" builtinId="9" hidden="1"/>
    <cellStyle name="Hipervínculo visitado" xfId="2411" builtinId="9" hidden="1"/>
    <cellStyle name="Hipervínculo visitado" xfId="2413" builtinId="9" hidden="1"/>
    <cellStyle name="Hipervínculo visitado" xfId="2415" builtinId="9" hidden="1"/>
    <cellStyle name="Hipervínculo visitado" xfId="2417" builtinId="9" hidden="1"/>
    <cellStyle name="Hipervínculo visitado" xfId="2419" builtinId="9" hidden="1"/>
    <cellStyle name="Hipervínculo visitado" xfId="2421" builtinId="9" hidden="1"/>
    <cellStyle name="Hipervínculo visitado" xfId="2423" builtinId="9" hidden="1"/>
    <cellStyle name="Hipervínculo visitado" xfId="2425" builtinId="9" hidden="1"/>
    <cellStyle name="Hipervínculo visitado" xfId="2427" builtinId="9" hidden="1"/>
    <cellStyle name="Hipervínculo visitado" xfId="2429" builtinId="9" hidden="1"/>
    <cellStyle name="Hipervínculo visitado" xfId="2431" builtinId="9" hidden="1"/>
    <cellStyle name="Hipervínculo visitado" xfId="2433" builtinId="9" hidden="1"/>
    <cellStyle name="Hipervínculo visitado" xfId="2435" builtinId="9" hidden="1"/>
    <cellStyle name="Hipervínculo visitado" xfId="2437" builtinId="9" hidden="1"/>
    <cellStyle name="Hipervínculo visitado" xfId="2439" builtinId="9" hidden="1"/>
    <cellStyle name="Hipervínculo visitado" xfId="2441" builtinId="9" hidden="1"/>
    <cellStyle name="Hipervínculo visitado" xfId="2443" builtinId="9" hidden="1"/>
    <cellStyle name="Hipervínculo visitado" xfId="2445" builtinId="9" hidden="1"/>
    <cellStyle name="Hipervínculo visitado" xfId="2447" builtinId="9" hidden="1"/>
    <cellStyle name="Hipervínculo visitado" xfId="2449" builtinId="9" hidden="1"/>
    <cellStyle name="Hipervínculo visitado" xfId="2451" builtinId="9" hidden="1"/>
    <cellStyle name="Hipervínculo visitado" xfId="2453" builtinId="9" hidden="1"/>
    <cellStyle name="Hipervínculo visitado" xfId="2455" builtinId="9" hidden="1"/>
    <cellStyle name="Hipervínculo visitado" xfId="2457" builtinId="9" hidden="1"/>
    <cellStyle name="Hipervínculo visitado" xfId="2459" builtinId="9" hidden="1"/>
    <cellStyle name="Hipervínculo visitado" xfId="2461" builtinId="9" hidden="1"/>
    <cellStyle name="Hipervínculo visitado" xfId="2463" builtinId="9" hidden="1"/>
    <cellStyle name="Hipervínculo visitado" xfId="2465" builtinId="9" hidden="1"/>
    <cellStyle name="Hipervínculo visitado" xfId="2467" builtinId="9" hidden="1"/>
    <cellStyle name="Hipervínculo visitado" xfId="2469" builtinId="9" hidden="1"/>
    <cellStyle name="Hipervínculo visitado" xfId="2471" builtinId="9" hidden="1"/>
    <cellStyle name="Hipervínculo visitado" xfId="2473" builtinId="9" hidden="1"/>
    <cellStyle name="Hipervínculo visitado" xfId="2475" builtinId="9" hidden="1"/>
    <cellStyle name="Hipervínculo visitado" xfId="2477" builtinId="9" hidden="1"/>
    <cellStyle name="Hipervínculo visitado" xfId="2479" builtinId="9" hidden="1"/>
    <cellStyle name="Hipervínculo visitado" xfId="2481" builtinId="9" hidden="1"/>
    <cellStyle name="Hipervínculo visitado" xfId="2483" builtinId="9" hidden="1"/>
    <cellStyle name="Hipervínculo visitado" xfId="2485" builtinId="9" hidden="1"/>
    <cellStyle name="Hipervínculo visitado" xfId="2487" builtinId="9" hidden="1"/>
    <cellStyle name="Hipervínculo visitado" xfId="2489" builtinId="9" hidden="1"/>
    <cellStyle name="Hipervínculo visitado" xfId="2491" builtinId="9" hidden="1"/>
    <cellStyle name="Hipervínculo visitado" xfId="2493" builtinId="9" hidden="1"/>
    <cellStyle name="Hipervínculo visitado" xfId="2495" builtinId="9" hidden="1"/>
    <cellStyle name="Hipervínculo visitado" xfId="2497" builtinId="9" hidden="1"/>
    <cellStyle name="Hipervínculo visitado" xfId="2499" builtinId="9" hidden="1"/>
    <cellStyle name="Hipervínculo visitado" xfId="2501" builtinId="9" hidden="1"/>
    <cellStyle name="Hipervínculo visitado" xfId="2503" builtinId="9" hidden="1"/>
    <cellStyle name="Hipervínculo visitado" xfId="2505" builtinId="9" hidden="1"/>
    <cellStyle name="Hipervínculo visitado" xfId="2507" builtinId="9" hidden="1"/>
    <cellStyle name="Hipervínculo visitado" xfId="2509" builtinId="9" hidden="1"/>
    <cellStyle name="Hipervínculo visitado" xfId="2511" builtinId="9" hidden="1"/>
    <cellStyle name="Hipervínculo visitado" xfId="2513" builtinId="9" hidden="1"/>
    <cellStyle name="Hipervínculo visitado" xfId="2515" builtinId="9" hidden="1"/>
    <cellStyle name="Hipervínculo visitado" xfId="2517" builtinId="9" hidden="1"/>
    <cellStyle name="Hipervínculo visitado" xfId="2519" builtinId="9" hidden="1"/>
    <cellStyle name="Hipervínculo visitado" xfId="2521" builtinId="9" hidden="1"/>
    <cellStyle name="Hipervínculo visitado" xfId="2523" builtinId="9" hidden="1"/>
    <cellStyle name="Hipervínculo visitado" xfId="2525" builtinId="9" hidden="1"/>
    <cellStyle name="Hipervínculo visitado" xfId="2527" builtinId="9" hidden="1"/>
    <cellStyle name="Hipervínculo visitado" xfId="2529" builtinId="9" hidden="1"/>
    <cellStyle name="Hipervínculo visitado" xfId="2531" builtinId="9" hidden="1"/>
    <cellStyle name="Hipervínculo visitado" xfId="2533" builtinId="9" hidden="1"/>
    <cellStyle name="Hipervínculo visitado" xfId="2535" builtinId="9" hidden="1"/>
    <cellStyle name="Hipervínculo visitado" xfId="2537" builtinId="9" hidden="1"/>
    <cellStyle name="Hipervínculo visitado" xfId="2539" builtinId="9" hidden="1"/>
    <cellStyle name="Hipervínculo visitado" xfId="2541" builtinId="9" hidden="1"/>
    <cellStyle name="Hipervínculo visitado" xfId="2543" builtinId="9" hidden="1"/>
    <cellStyle name="Hipervínculo visitado" xfId="2545" builtinId="9" hidden="1"/>
    <cellStyle name="Hipervínculo visitado" xfId="2547" builtinId="9" hidden="1"/>
    <cellStyle name="Hipervínculo visitado" xfId="2549" builtinId="9" hidden="1"/>
    <cellStyle name="Hipervínculo visitado" xfId="2551" builtinId="9" hidden="1"/>
    <cellStyle name="Hipervínculo visitado" xfId="2553" builtinId="9" hidden="1"/>
    <cellStyle name="Hipervínculo visitado" xfId="2555" builtinId="9" hidden="1"/>
    <cellStyle name="Hipervínculo visitado" xfId="2557" builtinId="9" hidden="1"/>
    <cellStyle name="Hipervínculo visitado" xfId="2559" builtinId="9" hidden="1"/>
    <cellStyle name="Hipervínculo visitado" xfId="2561" builtinId="9" hidden="1"/>
    <cellStyle name="Hipervínculo visitado" xfId="2563" builtinId="9" hidden="1"/>
    <cellStyle name="Hipervínculo visitado" xfId="2565" builtinId="9" hidden="1"/>
    <cellStyle name="Hipervínculo visitado" xfId="2567" builtinId="9" hidden="1"/>
    <cellStyle name="Hipervínculo visitado" xfId="2569" builtinId="9" hidden="1"/>
    <cellStyle name="Hipervínculo visitado" xfId="2571" builtinId="9" hidden="1"/>
    <cellStyle name="Hipervínculo visitado" xfId="2573" builtinId="9" hidden="1"/>
    <cellStyle name="Hipervínculo visitado" xfId="2575" builtinId="9" hidden="1"/>
    <cellStyle name="Hipervínculo visitado" xfId="2577" builtinId="9" hidden="1"/>
    <cellStyle name="Hipervínculo visitado" xfId="2579" builtinId="9" hidden="1"/>
    <cellStyle name="Hipervínculo visitado" xfId="2581" builtinId="9" hidden="1"/>
    <cellStyle name="Hipervínculo visitado" xfId="2583" builtinId="9" hidden="1"/>
    <cellStyle name="Hipervínculo visitado" xfId="2585" builtinId="9" hidden="1"/>
    <cellStyle name="Hipervínculo visitado" xfId="2587" builtinId="9" hidden="1"/>
    <cellStyle name="Hipervínculo visitado" xfId="2589" builtinId="9" hidden="1"/>
    <cellStyle name="Hipervínculo visitado" xfId="2591" builtinId="9" hidden="1"/>
    <cellStyle name="Hipervínculo visitado" xfId="2593" builtinId="9" hidden="1"/>
    <cellStyle name="Hipervínculo visitado" xfId="2595" builtinId="9" hidden="1"/>
    <cellStyle name="Hipervínculo visitado" xfId="2597" builtinId="9" hidden="1"/>
    <cellStyle name="Hipervínculo visitado" xfId="2599" builtinId="9" hidden="1"/>
    <cellStyle name="Hipervínculo visitado" xfId="2601" builtinId="9" hidden="1"/>
    <cellStyle name="Hipervínculo visitado" xfId="2603" builtinId="9" hidden="1"/>
    <cellStyle name="Hipervínculo visitado" xfId="2605" builtinId="9" hidden="1"/>
    <cellStyle name="Hipervínculo visitado" xfId="2607" builtinId="9" hidden="1"/>
    <cellStyle name="Hipervínculo visitado" xfId="2609" builtinId="9" hidden="1"/>
    <cellStyle name="Hipervínculo visitado" xfId="2611" builtinId="9" hidden="1"/>
    <cellStyle name="Hipervínculo visitado" xfId="2613" builtinId="9" hidden="1"/>
    <cellStyle name="Hipervínculo visitado" xfId="2615" builtinId="9" hidden="1"/>
    <cellStyle name="Hipervínculo visitado" xfId="2617" builtinId="9" hidden="1"/>
    <cellStyle name="Hipervínculo visitado" xfId="2619" builtinId="9" hidden="1"/>
    <cellStyle name="Hipervínculo visitado" xfId="2621" builtinId="9" hidden="1"/>
    <cellStyle name="Hipervínculo visitado" xfId="2623" builtinId="9" hidden="1"/>
    <cellStyle name="Hipervínculo visitado" xfId="2625" builtinId="9" hidden="1"/>
    <cellStyle name="Hipervínculo visitado" xfId="2627" builtinId="9" hidden="1"/>
    <cellStyle name="Hipervínculo visitado" xfId="2629" builtinId="9" hidden="1"/>
    <cellStyle name="Hipervínculo visitado" xfId="2631" builtinId="9" hidden="1"/>
    <cellStyle name="Hipervínculo visitado" xfId="2633" builtinId="9" hidden="1"/>
    <cellStyle name="Hipervínculo visitado" xfId="2635" builtinId="9" hidden="1"/>
    <cellStyle name="Hipervínculo visitado" xfId="2637" builtinId="9" hidden="1"/>
    <cellStyle name="Hipervínculo visitado" xfId="2639" builtinId="9" hidden="1"/>
    <cellStyle name="Hipervínculo visitado" xfId="2641" builtinId="9" hidden="1"/>
    <cellStyle name="Hipervínculo visitado" xfId="2643" builtinId="9" hidden="1"/>
    <cellStyle name="Hipervínculo visitado" xfId="2645" builtinId="9" hidden="1"/>
    <cellStyle name="Hipervínculo visitado" xfId="2647" builtinId="9" hidden="1"/>
    <cellStyle name="Hipervínculo visitado" xfId="2649" builtinId="9" hidden="1"/>
    <cellStyle name="Hipervínculo visitado" xfId="2651" builtinId="9" hidden="1"/>
    <cellStyle name="Hipervínculo visitado" xfId="2653" builtinId="9" hidden="1"/>
    <cellStyle name="Hipervínculo visitado" xfId="2655" builtinId="9" hidden="1"/>
    <cellStyle name="Hipervínculo visitado" xfId="2657" builtinId="9" hidden="1"/>
    <cellStyle name="Hipervínculo visitado" xfId="2659" builtinId="9" hidden="1"/>
    <cellStyle name="Hipervínculo visitado" xfId="2661" builtinId="9" hidden="1"/>
    <cellStyle name="Hipervínculo visitado" xfId="2663" builtinId="9" hidden="1"/>
    <cellStyle name="Hipervínculo visitado" xfId="2665" builtinId="9" hidden="1"/>
    <cellStyle name="Hipervínculo visitado" xfId="2667" builtinId="9" hidden="1"/>
    <cellStyle name="Hipervínculo visitado" xfId="2669" builtinId="9" hidden="1"/>
    <cellStyle name="Hipervínculo visitado" xfId="2671" builtinId="9" hidden="1"/>
    <cellStyle name="Hipervínculo visitado" xfId="2673" builtinId="9" hidden="1"/>
    <cellStyle name="Hipervínculo visitado" xfId="2675" builtinId="9" hidden="1"/>
    <cellStyle name="Hipervínculo visitado" xfId="2677" builtinId="9" hidden="1"/>
    <cellStyle name="Hipervínculo visitado" xfId="2679" builtinId="9" hidden="1"/>
    <cellStyle name="Hipervínculo visitado" xfId="2681" builtinId="9" hidden="1"/>
    <cellStyle name="Hipervínculo visitado" xfId="2683" builtinId="9" hidden="1"/>
    <cellStyle name="Hipervínculo visitado" xfId="2685" builtinId="9" hidden="1"/>
    <cellStyle name="Hipervínculo visitado" xfId="2687" builtinId="9" hidden="1"/>
    <cellStyle name="Hipervínculo visitado" xfId="2689" builtinId="9" hidden="1"/>
    <cellStyle name="Hipervínculo visitado" xfId="2691" builtinId="9" hidden="1"/>
    <cellStyle name="Hipervínculo visitado" xfId="2693" builtinId="9" hidden="1"/>
    <cellStyle name="Hipervínculo visitado" xfId="2695" builtinId="9" hidden="1"/>
    <cellStyle name="Hipervínculo visitado" xfId="2697" builtinId="9" hidden="1"/>
    <cellStyle name="Hipervínculo visitado" xfId="2699" builtinId="9" hidden="1"/>
    <cellStyle name="Hipervínculo visitado" xfId="2701" builtinId="9" hidden="1"/>
    <cellStyle name="Hipervínculo visitado" xfId="2703" builtinId="9" hidden="1"/>
    <cellStyle name="Hipervínculo visitado" xfId="2705" builtinId="9" hidden="1"/>
    <cellStyle name="Hipervínculo visitado" xfId="2707" builtinId="9" hidden="1"/>
    <cellStyle name="Hipervínculo visitado" xfId="2709" builtinId="9" hidden="1"/>
    <cellStyle name="Hipervínculo visitado" xfId="2711" builtinId="9" hidden="1"/>
    <cellStyle name="Hipervínculo visitado" xfId="2713" builtinId="9" hidden="1"/>
    <cellStyle name="Hipervínculo visitado" xfId="2715" builtinId="9" hidden="1"/>
    <cellStyle name="Hipervínculo visitado" xfId="2717" builtinId="9" hidden="1"/>
    <cellStyle name="Hipervínculo visitado" xfId="2719" builtinId="9" hidden="1"/>
    <cellStyle name="Hipervínculo visitado" xfId="2721" builtinId="9" hidden="1"/>
    <cellStyle name="Hipervínculo visitado" xfId="2723" builtinId="9" hidden="1"/>
    <cellStyle name="Hipervínculo visitado" xfId="2725" builtinId="9" hidden="1"/>
    <cellStyle name="Hipervínculo visitado" xfId="2727" builtinId="9" hidden="1"/>
    <cellStyle name="Hipervínculo visitado" xfId="2729" builtinId="9" hidden="1"/>
    <cellStyle name="Hipervínculo visitado" xfId="2731" builtinId="9" hidden="1"/>
    <cellStyle name="Hipervínculo visitado" xfId="2733" builtinId="9" hidden="1"/>
    <cellStyle name="Hipervínculo visitado" xfId="2735" builtinId="9" hidden="1"/>
    <cellStyle name="Hipervínculo visitado" xfId="2737" builtinId="9" hidden="1"/>
    <cellStyle name="Hipervínculo visitado" xfId="2739" builtinId="9" hidden="1"/>
    <cellStyle name="Hipervínculo visitado" xfId="2741" builtinId="9" hidden="1"/>
    <cellStyle name="Hipervínculo visitado" xfId="2743" builtinId="9" hidden="1"/>
    <cellStyle name="Hipervínculo visitado" xfId="2745" builtinId="9" hidden="1"/>
    <cellStyle name="Hipervínculo visitado" xfId="2747" builtinId="9" hidden="1"/>
    <cellStyle name="Hipervínculo visitado" xfId="2749" builtinId="9" hidden="1"/>
    <cellStyle name="Hipervínculo visitado" xfId="2751" builtinId="9" hidden="1"/>
    <cellStyle name="Hipervínculo visitado" xfId="2753" builtinId="9" hidden="1"/>
    <cellStyle name="Hipervínculo visitado" xfId="2755" builtinId="9" hidden="1"/>
    <cellStyle name="Hipervínculo visitado" xfId="2757" builtinId="9" hidden="1"/>
    <cellStyle name="Hipervínculo visitado" xfId="2759" builtinId="9" hidden="1"/>
    <cellStyle name="Hipervínculo visitado" xfId="2761" builtinId="9" hidden="1"/>
    <cellStyle name="Hipervínculo visitado" xfId="2763" builtinId="9" hidden="1"/>
    <cellStyle name="Hipervínculo visitado" xfId="2765" builtinId="9" hidden="1"/>
    <cellStyle name="Hipervínculo visitado" xfId="2767" builtinId="9" hidden="1"/>
    <cellStyle name="Hipervínculo visitado" xfId="2769" builtinId="9" hidden="1"/>
    <cellStyle name="Hipervínculo visitado" xfId="2771" builtinId="9" hidden="1"/>
    <cellStyle name="Hipervínculo visitado" xfId="2773" builtinId="9" hidden="1"/>
    <cellStyle name="Hipervínculo visitado" xfId="2775" builtinId="9" hidden="1"/>
    <cellStyle name="Hipervínculo visitado" xfId="2777" builtinId="9" hidden="1"/>
    <cellStyle name="Hipervínculo visitado" xfId="2779" builtinId="9" hidden="1"/>
    <cellStyle name="Hipervínculo visitado" xfId="2781" builtinId="9" hidden="1"/>
    <cellStyle name="Hipervínculo visitado" xfId="2783" builtinId="9" hidden="1"/>
    <cellStyle name="Hipervínculo visitado" xfId="2785" builtinId="9" hidden="1"/>
    <cellStyle name="Hipervínculo visitado" xfId="2787" builtinId="9" hidden="1"/>
    <cellStyle name="Hipervínculo visitado" xfId="2789" builtinId="9" hidden="1"/>
    <cellStyle name="Hipervínculo visitado" xfId="2791" builtinId="9" hidden="1"/>
    <cellStyle name="Hipervínculo visitado" xfId="2793" builtinId="9" hidden="1"/>
    <cellStyle name="Hipervínculo visitado" xfId="2795" builtinId="9" hidden="1"/>
    <cellStyle name="Hipervínculo visitado" xfId="2797" builtinId="9" hidden="1"/>
    <cellStyle name="Hipervínculo visitado" xfId="2799" builtinId="9" hidden="1"/>
    <cellStyle name="Hipervínculo visitado" xfId="2801" builtinId="9" hidden="1"/>
    <cellStyle name="Hipervínculo visitado" xfId="2803" builtinId="9" hidden="1"/>
    <cellStyle name="Hipervínculo visitado" xfId="2805" builtinId="9" hidden="1"/>
    <cellStyle name="Hipervínculo visitado" xfId="2807" builtinId="9" hidden="1"/>
    <cellStyle name="Hipervínculo visitado" xfId="2809" builtinId="9" hidden="1"/>
    <cellStyle name="Hipervínculo visitado" xfId="2811" builtinId="9" hidden="1"/>
    <cellStyle name="Hipervínculo visitado" xfId="2813" builtinId="9" hidden="1"/>
    <cellStyle name="Hipervínculo visitado" xfId="2815" builtinId="9" hidden="1"/>
    <cellStyle name="Hipervínculo visitado" xfId="2817" builtinId="9" hidden="1"/>
    <cellStyle name="Hipervínculo visitado" xfId="2819" builtinId="9" hidden="1"/>
    <cellStyle name="Hipervínculo visitado" xfId="2821" builtinId="9" hidden="1"/>
    <cellStyle name="Hipervínculo visitado" xfId="2823" builtinId="9" hidden="1"/>
    <cellStyle name="Hipervínculo visitado" xfId="2825" builtinId="9" hidden="1"/>
    <cellStyle name="Hipervínculo visitado" xfId="2827" builtinId="9" hidden="1"/>
    <cellStyle name="Hipervínculo visitado" xfId="2829" builtinId="9" hidden="1"/>
    <cellStyle name="Hipervínculo visitado" xfId="2831" builtinId="9" hidden="1"/>
    <cellStyle name="Hipervínculo visitado" xfId="2833" builtinId="9" hidden="1"/>
    <cellStyle name="Hipervínculo visitado" xfId="2835" builtinId="9" hidden="1"/>
    <cellStyle name="Hipervínculo visitado" xfId="2837" builtinId="9" hidden="1"/>
    <cellStyle name="Hipervínculo visitado" xfId="2839" builtinId="9" hidden="1"/>
    <cellStyle name="Hipervínculo visitado" xfId="2841" builtinId="9" hidden="1"/>
    <cellStyle name="Hipervínculo visitado" xfId="2843" builtinId="9" hidden="1"/>
    <cellStyle name="Hipervínculo visitado" xfId="2845" builtinId="9" hidden="1"/>
    <cellStyle name="Hipervínculo visitado" xfId="2847" builtinId="9" hidden="1"/>
    <cellStyle name="Hipervínculo visitado" xfId="2849" builtinId="9" hidden="1"/>
    <cellStyle name="Hipervínculo visitado" xfId="2851" builtinId="9" hidden="1"/>
    <cellStyle name="Hipervínculo visitado" xfId="2853" builtinId="9" hidden="1"/>
    <cellStyle name="Hipervínculo visitado" xfId="2855" builtinId="9" hidden="1"/>
    <cellStyle name="Hipervínculo visitado" xfId="2857" builtinId="9" hidden="1"/>
    <cellStyle name="Hipervínculo visitado" xfId="2859" builtinId="9" hidden="1"/>
    <cellStyle name="Hipervínculo visitado" xfId="2861" builtinId="9" hidden="1"/>
    <cellStyle name="Hipervínculo visitado" xfId="2863" builtinId="9" hidden="1"/>
    <cellStyle name="Hipervínculo visitado" xfId="2865" builtinId="9" hidden="1"/>
    <cellStyle name="Hipervínculo visitado" xfId="2867" builtinId="9" hidden="1"/>
    <cellStyle name="Hipervínculo visitado" xfId="2869" builtinId="9" hidden="1"/>
    <cellStyle name="Hipervínculo visitado" xfId="2871" builtinId="9" hidden="1"/>
    <cellStyle name="Hipervínculo visitado" xfId="2873" builtinId="9" hidden="1"/>
    <cellStyle name="Hipervínculo visitado" xfId="2875" builtinId="9" hidden="1"/>
    <cellStyle name="Hipervínculo visitado" xfId="2877" builtinId="9" hidden="1"/>
    <cellStyle name="Hipervínculo visitado" xfId="2879" builtinId="9" hidden="1"/>
    <cellStyle name="Hipervínculo visitado" xfId="2881" builtinId="9" hidden="1"/>
    <cellStyle name="Hipervínculo visitado" xfId="2883" builtinId="9" hidden="1"/>
    <cellStyle name="Hipervínculo visitado" xfId="2885" builtinId="9" hidden="1"/>
    <cellStyle name="Hipervínculo visitado" xfId="2887" builtinId="9" hidden="1"/>
    <cellStyle name="Hipervínculo visitado" xfId="2889" builtinId="9" hidden="1"/>
    <cellStyle name="Hipervínculo visitado" xfId="2891" builtinId="9" hidden="1"/>
    <cellStyle name="Hipervínculo visitado" xfId="2893" builtinId="9" hidden="1"/>
    <cellStyle name="Hipervínculo visitado" xfId="2895" builtinId="9" hidden="1"/>
    <cellStyle name="Hipervínculo visitado" xfId="2897" builtinId="9" hidden="1"/>
    <cellStyle name="Hipervínculo visitado" xfId="2899" builtinId="9" hidden="1"/>
    <cellStyle name="Hipervínculo visitado" xfId="2901" builtinId="9" hidden="1"/>
    <cellStyle name="Hipervínculo visitado" xfId="2903" builtinId="9" hidden="1"/>
    <cellStyle name="Hipervínculo visitado" xfId="2905" builtinId="9" hidden="1"/>
    <cellStyle name="Hipervínculo visitado" xfId="2907" builtinId="9" hidden="1"/>
    <cellStyle name="Hipervínculo visitado" xfId="2909" builtinId="9" hidden="1"/>
    <cellStyle name="Hipervínculo visitado" xfId="2911" builtinId="9" hidden="1"/>
    <cellStyle name="Hipervínculo visitado" xfId="2913" builtinId="9" hidden="1"/>
    <cellStyle name="Hipervínculo visitado" xfId="2915" builtinId="9" hidden="1"/>
    <cellStyle name="Hipervínculo visitado" xfId="2917" builtinId="9" hidden="1"/>
    <cellStyle name="Hipervínculo visitado" xfId="2919" builtinId="9" hidden="1"/>
    <cellStyle name="Hipervínculo visitado" xfId="2921" builtinId="9" hidden="1"/>
    <cellStyle name="Hipervínculo visitado" xfId="2923" builtinId="9" hidden="1"/>
    <cellStyle name="Hipervínculo visitado" xfId="2925" builtinId="9" hidden="1"/>
    <cellStyle name="Hipervínculo visitado" xfId="2927" builtinId="9" hidden="1"/>
    <cellStyle name="Hipervínculo visitado" xfId="2929" builtinId="9" hidden="1"/>
    <cellStyle name="Hipervínculo visitado" xfId="2931" builtinId="9" hidden="1"/>
    <cellStyle name="Hipervínculo visitado" xfId="2933" builtinId="9" hidden="1"/>
    <cellStyle name="Hipervínculo visitado" xfId="2935" builtinId="9" hidden="1"/>
    <cellStyle name="Hipervínculo visitado" xfId="2937" builtinId="9" hidden="1"/>
    <cellStyle name="Hipervínculo visitado" xfId="2939" builtinId="9" hidden="1"/>
    <cellStyle name="Hipervínculo visitado" xfId="2941" builtinId="9" hidden="1"/>
    <cellStyle name="Hipervínculo visitado" xfId="2943" builtinId="9" hidden="1"/>
    <cellStyle name="Hipervínculo visitado" xfId="2945" builtinId="9" hidden="1"/>
    <cellStyle name="Hipervínculo visitado" xfId="2947" builtinId="9" hidden="1"/>
    <cellStyle name="Hipervínculo visitado" xfId="2949" builtinId="9" hidden="1"/>
    <cellStyle name="Hipervínculo visitado" xfId="2951" builtinId="9" hidden="1"/>
    <cellStyle name="Hipervínculo visitado" xfId="2953" builtinId="9" hidden="1"/>
    <cellStyle name="Hipervínculo visitado" xfId="2955" builtinId="9" hidden="1"/>
    <cellStyle name="Hipervínculo visitado" xfId="2957" builtinId="9" hidden="1"/>
    <cellStyle name="Hipervínculo visitado" xfId="2959" builtinId="9" hidden="1"/>
    <cellStyle name="Hipervínculo visitado" xfId="2961" builtinId="9" hidden="1"/>
    <cellStyle name="Hipervínculo visitado" xfId="2963" builtinId="9" hidden="1"/>
    <cellStyle name="Hipervínculo visitado" xfId="2965" builtinId="9" hidden="1"/>
    <cellStyle name="Hipervínculo visitado" xfId="2967" builtinId="9" hidden="1"/>
    <cellStyle name="Hipervínculo visitado" xfId="2969" builtinId="9" hidden="1"/>
    <cellStyle name="Hipervínculo visitado" xfId="2971" builtinId="9" hidden="1"/>
    <cellStyle name="Hipervínculo visitado" xfId="2973" builtinId="9" hidden="1"/>
    <cellStyle name="Hipervínculo visitado" xfId="2975" builtinId="9" hidden="1"/>
    <cellStyle name="Hipervínculo visitado" xfId="2977" builtinId="9" hidden="1"/>
    <cellStyle name="Hipervínculo visitado" xfId="2979" builtinId="9" hidden="1"/>
    <cellStyle name="Hipervínculo visitado" xfId="2981" builtinId="9" hidden="1"/>
    <cellStyle name="Hipervínculo visitado" xfId="2983" builtinId="9" hidden="1"/>
    <cellStyle name="Hipervínculo visitado" xfId="2985" builtinId="9" hidden="1"/>
    <cellStyle name="Hipervínculo visitado" xfId="2987" builtinId="9" hidden="1"/>
    <cellStyle name="Hipervínculo visitado" xfId="2989" builtinId="9" hidden="1"/>
    <cellStyle name="Hipervínculo visitado" xfId="2991" builtinId="9" hidden="1"/>
    <cellStyle name="Hipervínculo visitado" xfId="2993" builtinId="9" hidden="1"/>
    <cellStyle name="Hipervínculo visitado" xfId="2995" builtinId="9" hidden="1"/>
    <cellStyle name="Hipervínculo visitado" xfId="2997" builtinId="9" hidden="1"/>
    <cellStyle name="Hipervínculo visitado" xfId="2999" builtinId="9" hidden="1"/>
    <cellStyle name="Hipervínculo visitado" xfId="3001" builtinId="9" hidden="1"/>
    <cellStyle name="Hipervínculo visitado" xfId="3003" builtinId="9" hidden="1"/>
    <cellStyle name="Hipervínculo visitado" xfId="3005" builtinId="9" hidden="1"/>
    <cellStyle name="Hipervínculo visitado" xfId="3007" builtinId="9" hidden="1"/>
    <cellStyle name="Hipervínculo visitado" xfId="3009" builtinId="9" hidden="1"/>
    <cellStyle name="Hipervínculo visitado" xfId="3011" builtinId="9" hidden="1"/>
    <cellStyle name="Hipervínculo visitado" xfId="3013" builtinId="9" hidden="1"/>
    <cellStyle name="Hipervínculo visitado" xfId="3015" builtinId="9" hidden="1"/>
    <cellStyle name="Hipervínculo visitado" xfId="3017" builtinId="9" hidden="1"/>
    <cellStyle name="Hipervínculo visitado" xfId="3019" builtinId="9" hidden="1"/>
    <cellStyle name="Hipervínculo visitado" xfId="3021" builtinId="9" hidden="1"/>
    <cellStyle name="Hipervínculo visitado" xfId="3023" builtinId="9" hidden="1"/>
    <cellStyle name="Hipervínculo visitado" xfId="3025" builtinId="9" hidden="1"/>
    <cellStyle name="Hipervínculo visitado" xfId="3027" builtinId="9" hidden="1"/>
    <cellStyle name="Hipervínculo visitado" xfId="3029" builtinId="9" hidden="1"/>
    <cellStyle name="Hipervínculo visitado" xfId="3031" builtinId="9" hidden="1"/>
    <cellStyle name="Hipervínculo visitado" xfId="3033" builtinId="9" hidden="1"/>
    <cellStyle name="Hipervínculo visitado" xfId="3035" builtinId="9" hidden="1"/>
    <cellStyle name="Hipervínculo visitado" xfId="3037" builtinId="9" hidden="1"/>
    <cellStyle name="Hipervínculo visitado" xfId="3039" builtinId="9" hidden="1"/>
    <cellStyle name="Hipervínculo visitado" xfId="3041" builtinId="9" hidden="1"/>
    <cellStyle name="Hipervínculo visitado" xfId="3043" builtinId="9" hidden="1"/>
    <cellStyle name="Hipervínculo visitado" xfId="3045" builtinId="9" hidden="1"/>
    <cellStyle name="Hipervínculo visitado" xfId="3047" builtinId="9" hidden="1"/>
    <cellStyle name="Hipervínculo visitado" xfId="3049" builtinId="9" hidden="1"/>
    <cellStyle name="Hipervínculo visitado" xfId="3051" builtinId="9" hidden="1"/>
    <cellStyle name="Hipervínculo visitado" xfId="3053" builtinId="9" hidden="1"/>
    <cellStyle name="Hipervínculo visitado" xfId="3055" builtinId="9" hidden="1"/>
    <cellStyle name="Hipervínculo visitado" xfId="3057" builtinId="9" hidden="1"/>
    <cellStyle name="Hipervínculo visitado" xfId="3059" builtinId="9" hidden="1"/>
    <cellStyle name="Hipervínculo visitado" xfId="3061" builtinId="9" hidden="1"/>
    <cellStyle name="Hipervínculo visitado" xfId="3063" builtinId="9" hidden="1"/>
    <cellStyle name="Hipervínculo visitado" xfId="3065" builtinId="9" hidden="1"/>
    <cellStyle name="Hipervínculo visitado" xfId="3067" builtinId="9" hidden="1"/>
    <cellStyle name="Hipervínculo visitado" xfId="3069" builtinId="9" hidden="1"/>
    <cellStyle name="Hipervínculo visitado" xfId="3071" builtinId="9" hidden="1"/>
    <cellStyle name="Hipervínculo visitado" xfId="3073" builtinId="9" hidden="1"/>
    <cellStyle name="Hipervínculo visitado" xfId="3075" builtinId="9" hidden="1"/>
    <cellStyle name="Hipervínculo visitado" xfId="3077" builtinId="9" hidden="1"/>
    <cellStyle name="Hipervínculo visitado" xfId="3079" builtinId="9" hidden="1"/>
    <cellStyle name="Hipervínculo visitado" xfId="3081" builtinId="9" hidden="1"/>
    <cellStyle name="Hipervínculo visitado" xfId="3083" builtinId="9" hidden="1"/>
    <cellStyle name="Hipervínculo visitado" xfId="3085" builtinId="9" hidden="1"/>
    <cellStyle name="Hipervínculo visitado" xfId="3087" builtinId="9" hidden="1"/>
    <cellStyle name="Hipervínculo visitado" xfId="3089" builtinId="9" hidden="1"/>
    <cellStyle name="Hipervínculo visitado" xfId="3091" builtinId="9" hidden="1"/>
    <cellStyle name="Hipervínculo visitado" xfId="3093" builtinId="9" hidden="1"/>
    <cellStyle name="Hipervínculo visitado" xfId="3095" builtinId="9" hidden="1"/>
    <cellStyle name="Hipervínculo visitado" xfId="3097" builtinId="9" hidden="1"/>
    <cellStyle name="Hipervínculo visitado" xfId="3099" builtinId="9" hidden="1"/>
    <cellStyle name="Hipervínculo visitado" xfId="3101" builtinId="9" hidden="1"/>
    <cellStyle name="Hipervínculo visitado" xfId="3103" builtinId="9" hidden="1"/>
    <cellStyle name="Hipervínculo visitado" xfId="3105" builtinId="9" hidden="1"/>
    <cellStyle name="Hipervínculo visitado" xfId="3107" builtinId="9" hidden="1"/>
    <cellStyle name="Hipervínculo visitado" xfId="3109" builtinId="9" hidden="1"/>
    <cellStyle name="Hipervínculo visitado" xfId="3111" builtinId="9" hidden="1"/>
    <cellStyle name="Hipervínculo visitado" xfId="3113" builtinId="9" hidden="1"/>
    <cellStyle name="Hipervínculo visitado" xfId="3115" builtinId="9" hidden="1"/>
    <cellStyle name="Hipervínculo visitado" xfId="3117" builtinId="9" hidden="1"/>
    <cellStyle name="Hipervínculo visitado" xfId="3119" builtinId="9" hidden="1"/>
    <cellStyle name="Hipervínculo visitado" xfId="3121" builtinId="9" hidden="1"/>
    <cellStyle name="Hipervínculo visitado" xfId="3123" builtinId="9" hidden="1"/>
    <cellStyle name="Hipervínculo visitado" xfId="3125" builtinId="9" hidden="1"/>
    <cellStyle name="Hipervínculo visitado" xfId="3127" builtinId="9" hidden="1"/>
    <cellStyle name="Hipervínculo visitado" xfId="3129" builtinId="9" hidden="1"/>
    <cellStyle name="Hipervínculo visitado" xfId="3131" builtinId="9" hidden="1"/>
    <cellStyle name="Hipervínculo visitado" xfId="3133" builtinId="9" hidden="1"/>
    <cellStyle name="Hipervínculo visitado" xfId="3135" builtinId="9" hidden="1"/>
    <cellStyle name="Hipervínculo visitado" xfId="3137" builtinId="9" hidden="1"/>
    <cellStyle name="Hipervínculo visitado" xfId="3139" builtinId="9" hidden="1"/>
    <cellStyle name="Hipervínculo visitado" xfId="3141" builtinId="9" hidden="1"/>
    <cellStyle name="Hipervínculo visitado" xfId="3143" builtinId="9" hidden="1"/>
    <cellStyle name="Hipervínculo visitado" xfId="3145" builtinId="9" hidden="1"/>
    <cellStyle name="Hipervínculo visitado" xfId="3147" builtinId="9" hidden="1"/>
    <cellStyle name="Hipervínculo visitado" xfId="3149" builtinId="9" hidden="1"/>
    <cellStyle name="Hipervínculo visitado" xfId="3151" builtinId="9" hidden="1"/>
    <cellStyle name="Hipervínculo visitado" xfId="3153" builtinId="9" hidden="1"/>
    <cellStyle name="Hipervínculo visitado" xfId="3155" builtinId="9" hidden="1"/>
    <cellStyle name="Hipervínculo visitado" xfId="3157" builtinId="9" hidden="1"/>
    <cellStyle name="Hipervínculo visitado" xfId="3159" builtinId="9" hidden="1"/>
    <cellStyle name="Hipervínculo visitado" xfId="3161" builtinId="9" hidden="1"/>
    <cellStyle name="Hipervínculo visitado" xfId="3163" builtinId="9" hidden="1"/>
    <cellStyle name="Hipervínculo visitado" xfId="3165" builtinId="9" hidden="1"/>
    <cellStyle name="Hipervínculo visitado" xfId="3167" builtinId="9" hidden="1"/>
    <cellStyle name="Hipervínculo visitado" xfId="3169" builtinId="9" hidden="1"/>
    <cellStyle name="Hipervínculo visitado" xfId="3171" builtinId="9" hidden="1"/>
    <cellStyle name="Hipervínculo visitado" xfId="3173" builtinId="9" hidden="1"/>
    <cellStyle name="Hipervínculo visitado" xfId="3175" builtinId="9" hidden="1"/>
    <cellStyle name="Hipervínculo visitado" xfId="3177" builtinId="9" hidden="1"/>
    <cellStyle name="Hipervínculo visitado" xfId="3179" builtinId="9" hidden="1"/>
    <cellStyle name="Hipervínculo visitado" xfId="3181" builtinId="9" hidden="1"/>
    <cellStyle name="Hipervínculo visitado" xfId="3183" builtinId="9" hidden="1"/>
    <cellStyle name="Hipervínculo visitado" xfId="3185" builtinId="9" hidden="1"/>
    <cellStyle name="Hipervínculo visitado" xfId="3187" builtinId="9" hidden="1"/>
    <cellStyle name="Hipervínculo visitado" xfId="3189" builtinId="9" hidden="1"/>
    <cellStyle name="Hipervínculo visitado" xfId="3191" builtinId="9" hidden="1"/>
    <cellStyle name="Hipervínculo visitado" xfId="3193" builtinId="9" hidden="1"/>
    <cellStyle name="Hipervínculo visitado" xfId="3195" builtinId="9" hidden="1"/>
    <cellStyle name="Hipervínculo visitado" xfId="3197" builtinId="9" hidden="1"/>
    <cellStyle name="Hipervínculo visitado" xfId="3199" builtinId="9" hidden="1"/>
    <cellStyle name="Hipervínculo visitado" xfId="3201" builtinId="9" hidden="1"/>
    <cellStyle name="Hipervínculo visitado" xfId="3203" builtinId="9" hidden="1"/>
    <cellStyle name="Hipervínculo visitado" xfId="3205" builtinId="9" hidden="1"/>
    <cellStyle name="Hipervínculo visitado" xfId="3207" builtinId="9" hidden="1"/>
    <cellStyle name="Hipervínculo visitado" xfId="3209" builtinId="9" hidden="1"/>
    <cellStyle name="Hipervínculo visitado" xfId="3211" builtinId="9" hidden="1"/>
    <cellStyle name="Hipervínculo visitado" xfId="3213" builtinId="9" hidden="1"/>
    <cellStyle name="Hipervínculo visitado" xfId="3215" builtinId="9" hidden="1"/>
    <cellStyle name="Hipervínculo visitado" xfId="3217" builtinId="9" hidden="1"/>
    <cellStyle name="Hipervínculo visitado" xfId="3219" builtinId="9" hidden="1"/>
    <cellStyle name="Hipervínculo visitado" xfId="3221" builtinId="9" hidden="1"/>
    <cellStyle name="Hipervínculo visitado" xfId="3223" builtinId="9" hidden="1"/>
    <cellStyle name="Hipervínculo visitado" xfId="3225" builtinId="9" hidden="1"/>
    <cellStyle name="Hipervínculo visitado" xfId="3227" builtinId="9" hidden="1"/>
    <cellStyle name="Hipervínculo visitado" xfId="3229" builtinId="9" hidden="1"/>
    <cellStyle name="Hipervínculo visitado" xfId="3231" builtinId="9" hidden="1"/>
    <cellStyle name="Hipervínculo visitado" xfId="3233" builtinId="9" hidden="1"/>
    <cellStyle name="Hipervínculo visitado" xfId="3235" builtinId="9" hidden="1"/>
    <cellStyle name="Hipervínculo visitado" xfId="3237" builtinId="9" hidden="1"/>
    <cellStyle name="Hipervínculo visitado" xfId="3239" builtinId="9" hidden="1"/>
    <cellStyle name="Hipervínculo visitado" xfId="3241" builtinId="9" hidden="1"/>
    <cellStyle name="Hipervínculo visitado" xfId="3243" builtinId="9" hidden="1"/>
    <cellStyle name="Hipervínculo visitado" xfId="3245" builtinId="9" hidden="1"/>
    <cellStyle name="Hipervínculo visitado" xfId="3247" builtinId="9" hidden="1"/>
    <cellStyle name="Hipervínculo visitado" xfId="3249" builtinId="9" hidden="1"/>
    <cellStyle name="Hipervínculo visitado" xfId="3251" builtinId="9" hidden="1"/>
    <cellStyle name="Hipervínculo visitado" xfId="3253" builtinId="9" hidden="1"/>
    <cellStyle name="Hipervínculo visitado" xfId="3255" builtinId="9" hidden="1"/>
    <cellStyle name="Hipervínculo visitado" xfId="3257" builtinId="9" hidden="1"/>
    <cellStyle name="Hipervínculo visitado" xfId="3259" builtinId="9" hidden="1"/>
    <cellStyle name="Hipervínculo visitado" xfId="3261" builtinId="9" hidden="1"/>
    <cellStyle name="Hipervínculo visitado" xfId="3263" builtinId="9" hidden="1"/>
    <cellStyle name="Hipervínculo visitado" xfId="3265" builtinId="9" hidden="1"/>
    <cellStyle name="Hipervínculo visitado" xfId="3267" builtinId="9" hidden="1"/>
    <cellStyle name="Hipervínculo visitado" xfId="3269" builtinId="9" hidden="1"/>
    <cellStyle name="Hipervínculo visitado" xfId="3271" builtinId="9" hidden="1"/>
    <cellStyle name="Hipervínculo visitado" xfId="3273" builtinId="9" hidden="1"/>
    <cellStyle name="Hipervínculo visitado" xfId="3275" builtinId="9" hidden="1"/>
    <cellStyle name="Hipervínculo visitado" xfId="3277" builtinId="9" hidden="1"/>
    <cellStyle name="Hipervínculo visitado" xfId="3279" builtinId="9" hidden="1"/>
    <cellStyle name="Hipervínculo visitado" xfId="3281" builtinId="9" hidden="1"/>
    <cellStyle name="Hipervínculo visitado" xfId="3283" builtinId="9" hidden="1"/>
    <cellStyle name="Hipervínculo visitado" xfId="3285" builtinId="9" hidden="1"/>
    <cellStyle name="Hipervínculo visitado" xfId="3287" builtinId="9" hidden="1"/>
    <cellStyle name="Hipervínculo visitado" xfId="3289" builtinId="9" hidden="1"/>
    <cellStyle name="Hipervínculo visitado" xfId="3291" builtinId="9" hidden="1"/>
    <cellStyle name="Hipervínculo visitado" xfId="3293" builtinId="9" hidden="1"/>
    <cellStyle name="Hipervínculo visitado" xfId="3295" builtinId="9" hidden="1"/>
    <cellStyle name="Hipervínculo visitado" xfId="3297" builtinId="9" hidden="1"/>
    <cellStyle name="Hipervínculo visitado" xfId="3299" builtinId="9" hidden="1"/>
    <cellStyle name="Hipervínculo visitado" xfId="3301" builtinId="9" hidden="1"/>
    <cellStyle name="Hipervínculo visitado" xfId="3303" builtinId="9" hidden="1"/>
    <cellStyle name="Hipervínculo visitado" xfId="3305" builtinId="9" hidden="1"/>
    <cellStyle name="Hipervínculo visitado" xfId="3307" builtinId="9" hidden="1"/>
    <cellStyle name="Hipervínculo visitado" xfId="3309" builtinId="9" hidden="1"/>
    <cellStyle name="Hipervínculo visitado" xfId="3311" builtinId="9" hidden="1"/>
    <cellStyle name="Hipervínculo visitado" xfId="3313" builtinId="9" hidden="1"/>
    <cellStyle name="Hipervínculo visitado" xfId="3315" builtinId="9" hidden="1"/>
    <cellStyle name="Hipervínculo visitado" xfId="3317" builtinId="9" hidden="1"/>
    <cellStyle name="Hipervínculo visitado" xfId="3319" builtinId="9" hidden="1"/>
    <cellStyle name="Hipervínculo visitado" xfId="3321" builtinId="9" hidden="1"/>
    <cellStyle name="Hipervínculo visitado" xfId="3323" builtinId="9" hidden="1"/>
    <cellStyle name="Hipervínculo visitado" xfId="3325" builtinId="9" hidden="1"/>
    <cellStyle name="Hipervínculo visitado" xfId="3327" builtinId="9" hidden="1"/>
    <cellStyle name="Hipervínculo visitado" xfId="3329" builtinId="9" hidden="1"/>
    <cellStyle name="Hipervínculo visitado" xfId="3331" builtinId="9" hidden="1"/>
    <cellStyle name="Hipervínculo visitado" xfId="3333" builtinId="9" hidden="1"/>
    <cellStyle name="Hipervínculo visitado" xfId="3335" builtinId="9" hidden="1"/>
    <cellStyle name="Hipervínculo visitado" xfId="3337" builtinId="9" hidden="1"/>
    <cellStyle name="Hipervínculo visitado" xfId="3339" builtinId="9" hidden="1"/>
    <cellStyle name="Hipervínculo visitado" xfId="3341" builtinId="9" hidden="1"/>
    <cellStyle name="Hipervínculo visitado" xfId="3343" builtinId="9" hidden="1"/>
    <cellStyle name="Hipervínculo visitado" xfId="3345" builtinId="9" hidden="1"/>
    <cellStyle name="Hipervínculo visitado" xfId="3347" builtinId="9" hidden="1"/>
    <cellStyle name="Hipervínculo visitado" xfId="3349" builtinId="9" hidden="1"/>
    <cellStyle name="Hipervínculo visitado" xfId="3351" builtinId="9" hidden="1"/>
    <cellStyle name="Hipervínculo visitado" xfId="3353" builtinId="9" hidden="1"/>
    <cellStyle name="Hipervínculo visitado" xfId="3355" builtinId="9" hidden="1"/>
    <cellStyle name="Hipervínculo visitado" xfId="3357" builtinId="9" hidden="1"/>
    <cellStyle name="Hipervínculo visitado" xfId="3359" builtinId="9" hidden="1"/>
    <cellStyle name="Hipervínculo visitado" xfId="3361" builtinId="9" hidden="1"/>
    <cellStyle name="Hipervínculo visitado" xfId="3363" builtinId="9" hidden="1"/>
    <cellStyle name="Hipervínculo visitado" xfId="3365" builtinId="9" hidden="1"/>
    <cellStyle name="Hipervínculo visitado" xfId="3367" builtinId="9" hidden="1"/>
    <cellStyle name="Hipervínculo visitado" xfId="3369" builtinId="9" hidden="1"/>
    <cellStyle name="Hipervínculo visitado" xfId="3371" builtinId="9" hidden="1"/>
    <cellStyle name="Hipervínculo visitado" xfId="3373" builtinId="9" hidden="1"/>
    <cellStyle name="Hipervínculo visitado" xfId="3375" builtinId="9" hidden="1"/>
    <cellStyle name="Hipervínculo visitado" xfId="3377" builtinId="9" hidden="1"/>
    <cellStyle name="Hipervínculo visitado" xfId="3379" builtinId="9" hidden="1"/>
    <cellStyle name="Hipervínculo visitado" xfId="3381" builtinId="9" hidden="1"/>
    <cellStyle name="Hipervínculo visitado" xfId="3383" builtinId="9" hidden="1"/>
    <cellStyle name="Hipervínculo visitado" xfId="3385" builtinId="9" hidden="1"/>
    <cellStyle name="Hipervínculo visitado" xfId="3387" builtinId="9" hidden="1"/>
    <cellStyle name="Hipervínculo visitado" xfId="3389" builtinId="9" hidden="1"/>
    <cellStyle name="Hipervínculo visitado" xfId="3391" builtinId="9" hidden="1"/>
    <cellStyle name="Hipervínculo visitado" xfId="3393" builtinId="9" hidden="1"/>
    <cellStyle name="Hipervínculo visitado" xfId="3395" builtinId="9" hidden="1"/>
    <cellStyle name="Hipervínculo visitado" xfId="3397" builtinId="9" hidden="1"/>
    <cellStyle name="Hipervínculo visitado" xfId="3399" builtinId="9" hidden="1"/>
    <cellStyle name="Hipervínculo visitado" xfId="3401" builtinId="9" hidden="1"/>
    <cellStyle name="Hipervínculo visitado" xfId="3403" builtinId="9" hidden="1"/>
    <cellStyle name="Hipervínculo visitado" xfId="3405" builtinId="9" hidden="1"/>
    <cellStyle name="Hipervínculo visitado" xfId="3407" builtinId="9" hidden="1"/>
    <cellStyle name="Hipervínculo visitado" xfId="3409" builtinId="9" hidden="1"/>
    <cellStyle name="Hipervínculo visitado" xfId="3411" builtinId="9" hidden="1"/>
    <cellStyle name="Hipervínculo visitado" xfId="3413" builtinId="9" hidden="1"/>
    <cellStyle name="Hipervínculo visitado" xfId="3415" builtinId="9" hidden="1"/>
    <cellStyle name="Hipervínculo visitado" xfId="3417" builtinId="9" hidden="1"/>
    <cellStyle name="Hipervínculo visitado" xfId="3419" builtinId="9" hidden="1"/>
    <cellStyle name="Hipervínculo visitado" xfId="3421" builtinId="9" hidden="1"/>
    <cellStyle name="Hipervínculo visitado" xfId="3423" builtinId="9" hidden="1"/>
    <cellStyle name="Hipervínculo visitado" xfId="3425" builtinId="9" hidden="1"/>
    <cellStyle name="Hipervínculo visitado" xfId="3427" builtinId="9" hidden="1"/>
    <cellStyle name="Hipervínculo visitado" xfId="3429" builtinId="9" hidden="1"/>
    <cellStyle name="Hipervínculo visitado" xfId="3431" builtinId="9" hidden="1"/>
    <cellStyle name="Hipervínculo visitado" xfId="3433" builtinId="9" hidden="1"/>
    <cellStyle name="Hipervínculo visitado" xfId="3435" builtinId="9" hidden="1"/>
    <cellStyle name="Hipervínculo visitado" xfId="3437" builtinId="9" hidden="1"/>
    <cellStyle name="Hipervínculo visitado" xfId="3439" builtinId="9" hidden="1"/>
    <cellStyle name="Hipervínculo visitado" xfId="3441" builtinId="9" hidden="1"/>
    <cellStyle name="Hipervínculo visitado" xfId="3443" builtinId="9" hidden="1"/>
    <cellStyle name="Hipervínculo visitado" xfId="3445" builtinId="9" hidden="1"/>
    <cellStyle name="Hipervínculo visitado" xfId="3447" builtinId="9" hidden="1"/>
    <cellStyle name="Hipervínculo visitado" xfId="3449" builtinId="9" hidden="1"/>
    <cellStyle name="Hipervínculo visitado" xfId="3451" builtinId="9" hidden="1"/>
    <cellStyle name="Hipervínculo visitado" xfId="3453" builtinId="9" hidden="1"/>
    <cellStyle name="Hipervínculo visitado" xfId="3455" builtinId="9" hidden="1"/>
    <cellStyle name="Hipervínculo visitado" xfId="3457" builtinId="9" hidden="1"/>
    <cellStyle name="Hipervínculo visitado" xfId="3459" builtinId="9" hidden="1"/>
    <cellStyle name="Hipervínculo visitado" xfId="3461" builtinId="9" hidden="1"/>
    <cellStyle name="Hipervínculo visitado" xfId="3463" builtinId="9" hidden="1"/>
    <cellStyle name="Hipervínculo visitado" xfId="3465" builtinId="9" hidden="1"/>
    <cellStyle name="Hipervínculo visitado" xfId="3467" builtinId="9" hidden="1"/>
    <cellStyle name="Hipervínculo visitado" xfId="3469" builtinId="9" hidden="1"/>
    <cellStyle name="Hipervínculo visitado" xfId="3471" builtinId="9" hidden="1"/>
    <cellStyle name="Hipervínculo visitado" xfId="3473" builtinId="9" hidden="1"/>
    <cellStyle name="Hipervínculo visitado" xfId="3475" builtinId="9" hidden="1"/>
    <cellStyle name="Hipervínculo visitado" xfId="3477" builtinId="9" hidden="1"/>
    <cellStyle name="Hipervínculo visitado" xfId="3479" builtinId="9" hidden="1"/>
    <cellStyle name="Hipervínculo visitado" xfId="3481" builtinId="9" hidden="1"/>
    <cellStyle name="Hipervínculo visitado" xfId="3483" builtinId="9" hidden="1"/>
    <cellStyle name="Hipervínculo visitado" xfId="3485" builtinId="9" hidden="1"/>
    <cellStyle name="Hipervínculo visitado" xfId="3487" builtinId="9" hidden="1"/>
    <cellStyle name="Hipervínculo visitado" xfId="3489" builtinId="9" hidden="1"/>
    <cellStyle name="Hipervínculo visitado" xfId="3491" builtinId="9" hidden="1"/>
    <cellStyle name="Hipervínculo visitado" xfId="3493" builtinId="9" hidden="1"/>
    <cellStyle name="Hipervínculo visitado" xfId="3495" builtinId="9" hidden="1"/>
    <cellStyle name="Hipervínculo visitado" xfId="3497" builtinId="9" hidden="1"/>
    <cellStyle name="Hipervínculo visitado" xfId="3499" builtinId="9" hidden="1"/>
    <cellStyle name="Hipervínculo visitado" xfId="3501" builtinId="9" hidden="1"/>
    <cellStyle name="Hipervínculo visitado" xfId="3503" builtinId="9" hidden="1"/>
    <cellStyle name="Hipervínculo visitado" xfId="3505" builtinId="9" hidden="1"/>
    <cellStyle name="Hipervínculo visitado" xfId="3507" builtinId="9" hidden="1"/>
    <cellStyle name="Hipervínculo visitado" xfId="3509" builtinId="9" hidden="1"/>
    <cellStyle name="Hipervínculo visitado" xfId="3511" builtinId="9" hidden="1"/>
    <cellStyle name="Hipervínculo visitado" xfId="3513" builtinId="9" hidden="1"/>
    <cellStyle name="Hipervínculo visitado" xfId="3515" builtinId="9" hidden="1"/>
    <cellStyle name="Hipervínculo visitado" xfId="3517" builtinId="9" hidden="1"/>
    <cellStyle name="Hipervínculo visitado" xfId="3519" builtinId="9" hidden="1"/>
    <cellStyle name="Hipervínculo visitado" xfId="3521" builtinId="9" hidden="1"/>
    <cellStyle name="Hipervínculo visitado" xfId="3523" builtinId="9" hidden="1"/>
    <cellStyle name="Hipervínculo visitado" xfId="3525" builtinId="9" hidden="1"/>
    <cellStyle name="Hipervínculo visitado" xfId="3527" builtinId="9" hidden="1"/>
    <cellStyle name="Hipervínculo visitado" xfId="3529" builtinId="9" hidden="1"/>
    <cellStyle name="Hipervínculo visitado" xfId="3531" builtinId="9" hidden="1"/>
    <cellStyle name="Hipervínculo visitado" xfId="3533" builtinId="9" hidden="1"/>
    <cellStyle name="Hipervínculo visitado" xfId="3535" builtinId="9" hidden="1"/>
    <cellStyle name="Hipervínculo visitado" xfId="3537" builtinId="9" hidden="1"/>
    <cellStyle name="Hipervínculo visitado" xfId="3539" builtinId="9" hidden="1"/>
    <cellStyle name="Hipervínculo visitado" xfId="3541" builtinId="9" hidden="1"/>
    <cellStyle name="Hipervínculo visitado" xfId="3543" builtinId="9" hidden="1"/>
    <cellStyle name="Hipervínculo visitado" xfId="3545" builtinId="9" hidden="1"/>
    <cellStyle name="Hipervínculo visitado" xfId="3547" builtinId="9" hidden="1"/>
    <cellStyle name="Hipervínculo visitado" xfId="3549" builtinId="9" hidden="1"/>
    <cellStyle name="Hipervínculo visitado" xfId="3551" builtinId="9" hidden="1"/>
    <cellStyle name="Hipervínculo visitado" xfId="3553" builtinId="9" hidden="1"/>
    <cellStyle name="Hipervínculo visitado" xfId="3555" builtinId="9" hidden="1"/>
    <cellStyle name="Hipervínculo visitado" xfId="3557" builtinId="9" hidden="1"/>
    <cellStyle name="Hipervínculo visitado" xfId="3559" builtinId="9" hidden="1"/>
    <cellStyle name="Hipervínculo visitado" xfId="3561" builtinId="9" hidden="1"/>
    <cellStyle name="Hipervínculo visitado" xfId="3563" builtinId="9" hidden="1"/>
    <cellStyle name="Hipervínculo visitado" xfId="3565" builtinId="9" hidden="1"/>
    <cellStyle name="Hipervínculo visitado" xfId="3567" builtinId="9" hidden="1"/>
    <cellStyle name="Hipervínculo visitado" xfId="3569" builtinId="9" hidden="1"/>
    <cellStyle name="Hipervínculo visitado" xfId="3571" builtinId="9" hidden="1"/>
    <cellStyle name="Hipervínculo visitado" xfId="3573" builtinId="9" hidden="1"/>
    <cellStyle name="Hipervínculo visitado" xfId="3575" builtinId="9" hidden="1"/>
    <cellStyle name="Hipervínculo visitado" xfId="3577" builtinId="9" hidden="1"/>
    <cellStyle name="Hipervínculo visitado" xfId="3579" builtinId="9" hidden="1"/>
    <cellStyle name="Hipervínculo visitado" xfId="3581" builtinId="9" hidden="1"/>
    <cellStyle name="Hipervínculo visitado" xfId="3583" builtinId="9" hidden="1"/>
    <cellStyle name="Hipervínculo visitado" xfId="3585" builtinId="9" hidden="1"/>
    <cellStyle name="Hipervínculo visitado" xfId="3587" builtinId="9" hidden="1"/>
    <cellStyle name="Hipervínculo visitado" xfId="3589" builtinId="9" hidden="1"/>
    <cellStyle name="Hipervínculo visitado" xfId="3591" builtinId="9" hidden="1"/>
    <cellStyle name="Hipervínculo visitado" xfId="3593" builtinId="9" hidden="1"/>
    <cellStyle name="Hipervínculo visitado" xfId="3595" builtinId="9" hidden="1"/>
    <cellStyle name="Hipervínculo visitado" xfId="3597" builtinId="9" hidden="1"/>
    <cellStyle name="Hipervínculo visitado" xfId="3599" builtinId="9" hidden="1"/>
    <cellStyle name="Hipervínculo visitado" xfId="3601" builtinId="9" hidden="1"/>
    <cellStyle name="Hipervínculo visitado" xfId="3603" builtinId="9" hidden="1"/>
    <cellStyle name="Hipervínculo visitado" xfId="3605" builtinId="9" hidden="1"/>
    <cellStyle name="Hipervínculo visitado" xfId="3607" builtinId="9" hidden="1"/>
    <cellStyle name="Hipervínculo visitado" xfId="3609" builtinId="9" hidden="1"/>
    <cellStyle name="Hipervínculo visitado" xfId="3611" builtinId="9" hidden="1"/>
    <cellStyle name="Hipervínculo visitado" xfId="3613" builtinId="9" hidden="1"/>
    <cellStyle name="Hipervínculo visitado" xfId="3615" builtinId="9" hidden="1"/>
    <cellStyle name="Hipervínculo visitado" xfId="3617" builtinId="9" hidden="1"/>
    <cellStyle name="Hipervínculo visitado" xfId="3619" builtinId="9" hidden="1"/>
    <cellStyle name="Hipervínculo visitado" xfId="3621" builtinId="9" hidden="1"/>
    <cellStyle name="Hipervínculo visitado" xfId="3623" builtinId="9" hidden="1"/>
    <cellStyle name="Hipervínculo visitado" xfId="3625" builtinId="9" hidden="1"/>
    <cellStyle name="Hipervínculo visitado" xfId="3627" builtinId="9" hidden="1"/>
    <cellStyle name="Hipervínculo visitado" xfId="3629" builtinId="9" hidden="1"/>
    <cellStyle name="Hipervínculo visitado" xfId="3631" builtinId="9" hidden="1"/>
    <cellStyle name="Hipervínculo visitado" xfId="3633" builtinId="9" hidden="1"/>
    <cellStyle name="Hipervínculo visitado" xfId="3635" builtinId="9" hidden="1"/>
    <cellStyle name="Hipervínculo visitado" xfId="3637" builtinId="9" hidden="1"/>
    <cellStyle name="Hipervínculo visitado" xfId="3639" builtinId="9" hidden="1"/>
    <cellStyle name="Hipervínculo visitado" xfId="3641" builtinId="9" hidden="1"/>
    <cellStyle name="Hipervínculo visitado" xfId="3643" builtinId="9" hidden="1"/>
    <cellStyle name="Hipervínculo visitado" xfId="3645" builtinId="9" hidden="1"/>
    <cellStyle name="Hipervínculo visitado" xfId="3647" builtinId="9" hidden="1"/>
    <cellStyle name="Hipervínculo visitado" xfId="3649" builtinId="9" hidden="1"/>
    <cellStyle name="Hipervínculo visitado" xfId="3651" builtinId="9" hidden="1"/>
    <cellStyle name="Hipervínculo visitado" xfId="3653" builtinId="9" hidden="1"/>
    <cellStyle name="Hipervínculo visitado" xfId="3655" builtinId="9" hidden="1"/>
    <cellStyle name="Hipervínculo visitado" xfId="3657" builtinId="9" hidden="1"/>
    <cellStyle name="Hipervínculo visitado" xfId="3659" builtinId="9" hidden="1"/>
    <cellStyle name="Hipervínculo visitado" xfId="3661" builtinId="9" hidden="1"/>
    <cellStyle name="Hipervínculo visitado" xfId="3663" builtinId="9" hidden="1"/>
    <cellStyle name="Hipervínculo visitado" xfId="3665" builtinId="9" hidden="1"/>
    <cellStyle name="Hipervínculo visitado" xfId="3667" builtinId="9" hidden="1"/>
    <cellStyle name="Hipervínculo visitado" xfId="3669" builtinId="9" hidden="1"/>
    <cellStyle name="Hipervínculo visitado" xfId="3671" builtinId="9" hidden="1"/>
    <cellStyle name="Hipervínculo visitado" xfId="3673" builtinId="9" hidden="1"/>
    <cellStyle name="Hipervínculo visitado" xfId="3675" builtinId="9" hidden="1"/>
    <cellStyle name="Hipervínculo visitado" xfId="3677" builtinId="9" hidden="1"/>
    <cellStyle name="Hipervínculo visitado" xfId="3679" builtinId="9" hidden="1"/>
    <cellStyle name="Hipervínculo visitado" xfId="3681" builtinId="9" hidden="1"/>
    <cellStyle name="Hipervínculo visitado" xfId="3683" builtinId="9" hidden="1"/>
    <cellStyle name="Hipervínculo visitado" xfId="3685" builtinId="9" hidden="1"/>
    <cellStyle name="Hipervínculo visitado" xfId="3687" builtinId="9" hidden="1"/>
    <cellStyle name="Hipervínculo visitado" xfId="3689" builtinId="9" hidden="1"/>
    <cellStyle name="Hipervínculo visitado" xfId="3691" builtinId="9" hidden="1"/>
    <cellStyle name="Hipervínculo visitado" xfId="3693" builtinId="9" hidden="1"/>
    <cellStyle name="Hipervínculo visitado" xfId="3695" builtinId="9" hidden="1"/>
    <cellStyle name="Hipervínculo visitado" xfId="3697" builtinId="9" hidden="1"/>
    <cellStyle name="Hipervínculo visitado" xfId="3699" builtinId="9" hidden="1"/>
    <cellStyle name="Hipervínculo visitado" xfId="3701" builtinId="9" hidden="1"/>
    <cellStyle name="Hipervínculo visitado" xfId="3703" builtinId="9" hidden="1"/>
    <cellStyle name="Hipervínculo visitado" xfId="3705" builtinId="9" hidden="1"/>
    <cellStyle name="Hipervínculo visitado" xfId="3707" builtinId="9" hidden="1"/>
    <cellStyle name="Hipervínculo visitado" xfId="3709" builtinId="9" hidden="1"/>
    <cellStyle name="Hipervínculo visitado" xfId="3711" builtinId="9" hidden="1"/>
    <cellStyle name="Hipervínculo visitado" xfId="3713" builtinId="9" hidden="1"/>
    <cellStyle name="Hipervínculo visitado" xfId="3715" builtinId="9" hidden="1"/>
    <cellStyle name="Hipervínculo visitado" xfId="3717" builtinId="9" hidden="1"/>
    <cellStyle name="Hipervínculo visitado" xfId="3719" builtinId="9" hidden="1"/>
    <cellStyle name="Hipervínculo visitado" xfId="3721" builtinId="9" hidden="1"/>
    <cellStyle name="Hipervínculo visitado" xfId="3723" builtinId="9" hidden="1"/>
    <cellStyle name="Hipervínculo visitado" xfId="3725" builtinId="9" hidden="1"/>
    <cellStyle name="Hipervínculo visitado" xfId="3727" builtinId="9" hidden="1"/>
    <cellStyle name="Hipervínculo visitado" xfId="3729" builtinId="9" hidden="1"/>
    <cellStyle name="Hipervínculo visitado" xfId="3731" builtinId="9" hidden="1"/>
    <cellStyle name="Hipervínculo visitado" xfId="3733" builtinId="9" hidden="1"/>
    <cellStyle name="Hipervínculo visitado" xfId="3735" builtinId="9" hidden="1"/>
    <cellStyle name="Hipervínculo visitado" xfId="3737" builtinId="9" hidden="1"/>
    <cellStyle name="Hipervínculo visitado" xfId="3739" builtinId="9" hidden="1"/>
    <cellStyle name="Hipervínculo visitado" xfId="3741" builtinId="9" hidden="1"/>
    <cellStyle name="Hipervínculo visitado" xfId="3743" builtinId="9" hidden="1"/>
    <cellStyle name="Hipervínculo visitado" xfId="3745" builtinId="9" hidden="1"/>
    <cellStyle name="Hipervínculo visitado" xfId="3747" builtinId="9" hidden="1"/>
    <cellStyle name="Hipervínculo visitado" xfId="3749" builtinId="9" hidden="1"/>
    <cellStyle name="Hipervínculo visitado" xfId="3751" builtinId="9" hidden="1"/>
    <cellStyle name="Hipervínculo visitado" xfId="3753" builtinId="9" hidden="1"/>
    <cellStyle name="Hipervínculo visitado" xfId="3755" builtinId="9" hidden="1"/>
    <cellStyle name="Hipervínculo visitado" xfId="3757" builtinId="9" hidden="1"/>
    <cellStyle name="Hipervínculo visitado" xfId="3759" builtinId="9" hidden="1"/>
    <cellStyle name="Hipervínculo visitado" xfId="3761" builtinId="9" hidden="1"/>
    <cellStyle name="Hipervínculo visitado" xfId="3763" builtinId="9" hidden="1"/>
    <cellStyle name="Hipervínculo visitado" xfId="3765" builtinId="9" hidden="1"/>
    <cellStyle name="Hipervínculo visitado" xfId="3767" builtinId="9" hidden="1"/>
    <cellStyle name="Hipervínculo visitado" xfId="3769" builtinId="9" hidden="1"/>
    <cellStyle name="Hipervínculo visitado" xfId="3771" builtinId="9" hidden="1"/>
    <cellStyle name="Hipervínculo visitado" xfId="3773" builtinId="9" hidden="1"/>
    <cellStyle name="Hipervínculo visitado" xfId="3775" builtinId="9" hidden="1"/>
    <cellStyle name="Hipervínculo visitado" xfId="3777" builtinId="9" hidden="1"/>
    <cellStyle name="Hipervínculo visitado" xfId="3779" builtinId="9" hidden="1"/>
    <cellStyle name="Hipervínculo visitado" xfId="3781" builtinId="9" hidden="1"/>
    <cellStyle name="Hipervínculo visitado" xfId="3783" builtinId="9" hidden="1"/>
    <cellStyle name="Hipervínculo visitado" xfId="3785" builtinId="9" hidden="1"/>
    <cellStyle name="Hipervínculo visitado" xfId="3787" builtinId="9" hidden="1"/>
    <cellStyle name="Hipervínculo visitado" xfId="3789" builtinId="9" hidden="1"/>
    <cellStyle name="Hipervínculo visitado" xfId="3791" builtinId="9" hidden="1"/>
    <cellStyle name="Hipervínculo visitado" xfId="3793" builtinId="9" hidden="1"/>
    <cellStyle name="Hipervínculo visitado" xfId="3795" builtinId="9" hidden="1"/>
    <cellStyle name="Hipervínculo visitado" xfId="3797" builtinId="9" hidden="1"/>
    <cellStyle name="Hipervínculo visitado" xfId="3799" builtinId="9" hidden="1"/>
    <cellStyle name="Hipervínculo visitado" xfId="3801" builtinId="9" hidden="1"/>
    <cellStyle name="Hipervínculo visitado" xfId="3803" builtinId="9" hidden="1"/>
    <cellStyle name="Hipervínculo visitado" xfId="3805" builtinId="9" hidden="1"/>
    <cellStyle name="Hipervínculo visitado" xfId="3807" builtinId="9" hidden="1"/>
    <cellStyle name="Hipervínculo visitado" xfId="3809" builtinId="9" hidden="1"/>
    <cellStyle name="Hipervínculo visitado" xfId="3811" builtinId="9" hidden="1"/>
    <cellStyle name="Hipervínculo visitado" xfId="3813" builtinId="9" hidden="1"/>
    <cellStyle name="Hipervínculo visitado" xfId="3815" builtinId="9" hidden="1"/>
    <cellStyle name="Hipervínculo visitado" xfId="3817" builtinId="9" hidden="1"/>
    <cellStyle name="Hipervínculo visitado" xfId="3819" builtinId="9" hidden="1"/>
    <cellStyle name="Hipervínculo visitado" xfId="3821" builtinId="9" hidden="1"/>
    <cellStyle name="Hipervínculo visitado" xfId="3823" builtinId="9" hidden="1"/>
    <cellStyle name="Hipervínculo visitado" xfId="3825" builtinId="9" hidden="1"/>
    <cellStyle name="Hipervínculo visitado" xfId="3827" builtinId="9" hidden="1"/>
    <cellStyle name="Hipervínculo visitado" xfId="3829" builtinId="9" hidden="1"/>
    <cellStyle name="Hipervínculo visitado" xfId="3831" builtinId="9" hidden="1"/>
    <cellStyle name="Hipervínculo visitado" xfId="3833" builtinId="9" hidden="1"/>
    <cellStyle name="Hipervínculo visitado" xfId="3835" builtinId="9" hidden="1"/>
    <cellStyle name="Hipervínculo visitado" xfId="3837" builtinId="9" hidden="1"/>
    <cellStyle name="Hipervínculo visitado" xfId="3839" builtinId="9" hidden="1"/>
    <cellStyle name="Hipervínculo visitado" xfId="3841" builtinId="9" hidden="1"/>
    <cellStyle name="Hipervínculo visitado" xfId="3843" builtinId="9" hidden="1"/>
    <cellStyle name="Hipervínculo visitado" xfId="3845" builtinId="9" hidden="1"/>
    <cellStyle name="Hipervínculo visitado" xfId="3847" builtinId="9" hidden="1"/>
    <cellStyle name="Hipervínculo visitado" xfId="3849" builtinId="9" hidden="1"/>
    <cellStyle name="Hipervínculo visitado" xfId="3851" builtinId="9" hidden="1"/>
    <cellStyle name="Hipervínculo visitado" xfId="3853" builtinId="9" hidden="1"/>
    <cellStyle name="Hipervínculo visitado" xfId="3855" builtinId="9" hidden="1"/>
    <cellStyle name="Hipervínculo visitado" xfId="3857" builtinId="9" hidden="1"/>
    <cellStyle name="Hipervínculo visitado" xfId="3859" builtinId="9" hidden="1"/>
    <cellStyle name="Hipervínculo visitado" xfId="3861" builtinId="9" hidden="1"/>
    <cellStyle name="Hipervínculo visitado" xfId="3863" builtinId="9" hidden="1"/>
    <cellStyle name="Hipervínculo visitado" xfId="3865" builtinId="9" hidden="1"/>
    <cellStyle name="Hipervínculo visitado" xfId="3867" builtinId="9" hidden="1"/>
    <cellStyle name="Hipervínculo visitado" xfId="3869" builtinId="9" hidden="1"/>
    <cellStyle name="Hipervínculo visitado" xfId="3871" builtinId="9" hidden="1"/>
    <cellStyle name="Hipervínculo visitado" xfId="3873" builtinId="9" hidden="1"/>
    <cellStyle name="Hipervínculo visitado" xfId="3875" builtinId="9" hidden="1"/>
    <cellStyle name="Hipervínculo visitado" xfId="3877" builtinId="9" hidden="1"/>
    <cellStyle name="Hipervínculo visitado" xfId="3879" builtinId="9" hidden="1"/>
    <cellStyle name="Hipervínculo visitado" xfId="3881" builtinId="9" hidden="1"/>
    <cellStyle name="Hipervínculo visitado" xfId="3883" builtinId="9" hidden="1"/>
    <cellStyle name="Hipervínculo visitado" xfId="3885" builtinId="9" hidden="1"/>
    <cellStyle name="Hipervínculo visitado" xfId="3887" builtinId="9" hidden="1"/>
    <cellStyle name="Hipervínculo visitado" xfId="3889" builtinId="9" hidden="1"/>
    <cellStyle name="Hipervínculo visitado" xfId="3891" builtinId="9" hidden="1"/>
    <cellStyle name="Hipervínculo visitado" xfId="3893" builtinId="9" hidden="1"/>
    <cellStyle name="Hipervínculo visitado" xfId="3895" builtinId="9" hidden="1"/>
    <cellStyle name="Hipervínculo visitado" xfId="3897" builtinId="9" hidden="1"/>
    <cellStyle name="Hipervínculo visitado" xfId="3899" builtinId="9" hidden="1"/>
    <cellStyle name="Hipervínculo visitado" xfId="3901" builtinId="9" hidden="1"/>
    <cellStyle name="Hipervínculo visitado" xfId="3903" builtinId="9" hidden="1"/>
    <cellStyle name="Hipervínculo visitado" xfId="3905" builtinId="9" hidden="1"/>
    <cellStyle name="Hipervínculo visitado" xfId="3907" builtinId="9" hidden="1"/>
    <cellStyle name="Hipervínculo visitado" xfId="3909" builtinId="9" hidden="1"/>
    <cellStyle name="Hipervínculo visitado" xfId="3911" builtinId="9" hidden="1"/>
    <cellStyle name="Hipervínculo visitado" xfId="3913" builtinId="9" hidden="1"/>
    <cellStyle name="Hipervínculo visitado" xfId="3915" builtinId="9" hidden="1"/>
    <cellStyle name="Hipervínculo visitado" xfId="3917" builtinId="9" hidden="1"/>
    <cellStyle name="Hipervínculo visitado" xfId="3919" builtinId="9" hidden="1"/>
    <cellStyle name="Hipervínculo visitado" xfId="3921" builtinId="9" hidden="1"/>
    <cellStyle name="Hipervínculo visitado" xfId="3923" builtinId="9" hidden="1"/>
    <cellStyle name="Hipervínculo visitado" xfId="3925" builtinId="9" hidden="1"/>
    <cellStyle name="Hipervínculo visitado" xfId="3927" builtinId="9" hidden="1"/>
    <cellStyle name="Hipervínculo visitado" xfId="3929" builtinId="9" hidden="1"/>
    <cellStyle name="Hipervínculo visitado" xfId="3931" builtinId="9" hidden="1"/>
    <cellStyle name="Hipervínculo visitado" xfId="3933" builtinId="9" hidden="1"/>
    <cellStyle name="Hipervínculo visitado" xfId="3935" builtinId="9" hidden="1"/>
    <cellStyle name="Hipervínculo visitado" xfId="3937" builtinId="9" hidden="1"/>
    <cellStyle name="Hipervínculo visitado" xfId="3939" builtinId="9" hidden="1"/>
    <cellStyle name="Hipervínculo visitado" xfId="3941" builtinId="9" hidden="1"/>
    <cellStyle name="Hipervínculo visitado" xfId="3943" builtinId="9" hidden="1"/>
    <cellStyle name="Hipervínculo visitado" xfId="3945" builtinId="9" hidden="1"/>
    <cellStyle name="Hipervínculo visitado" xfId="3947" builtinId="9" hidden="1"/>
    <cellStyle name="Hipervínculo visitado" xfId="3949" builtinId="9" hidden="1"/>
    <cellStyle name="Hipervínculo visitado" xfId="3951" builtinId="9" hidden="1"/>
    <cellStyle name="Hipervínculo visitado" xfId="3953" builtinId="9" hidden="1"/>
    <cellStyle name="Hipervínculo visitado" xfId="3955" builtinId="9" hidden="1"/>
    <cellStyle name="Hipervínculo visitado" xfId="3957" builtinId="9" hidden="1"/>
    <cellStyle name="Hipervínculo visitado" xfId="3959" builtinId="9" hidden="1"/>
    <cellStyle name="Hipervínculo visitado" xfId="3961" builtinId="9" hidden="1"/>
    <cellStyle name="Hipervínculo visitado" xfId="3963" builtinId="9" hidden="1"/>
    <cellStyle name="Hipervínculo visitado" xfId="3965" builtinId="9" hidden="1"/>
    <cellStyle name="Hipervínculo visitado" xfId="3967" builtinId="9" hidden="1"/>
    <cellStyle name="Hipervínculo visitado" xfId="3969" builtinId="9" hidden="1"/>
    <cellStyle name="Hipervínculo visitado" xfId="3971" builtinId="9" hidden="1"/>
    <cellStyle name="Hipervínculo visitado" xfId="3973" builtinId="9" hidden="1"/>
    <cellStyle name="Hipervínculo visitado" xfId="3975" builtinId="9" hidden="1"/>
    <cellStyle name="Hipervínculo visitado" xfId="3977" builtinId="9" hidden="1"/>
    <cellStyle name="Hipervínculo visitado" xfId="3979" builtinId="9" hidden="1"/>
    <cellStyle name="Hipervínculo visitado" xfId="3981" builtinId="9" hidden="1"/>
    <cellStyle name="Hipervínculo visitado" xfId="3983" builtinId="9" hidden="1"/>
    <cellStyle name="Hipervínculo visitado" xfId="3985" builtinId="9" hidden="1"/>
    <cellStyle name="Hipervínculo visitado" xfId="3987" builtinId="9" hidden="1"/>
    <cellStyle name="Hipervínculo visitado" xfId="3989" builtinId="9" hidden="1"/>
    <cellStyle name="Hipervínculo visitado" xfId="3991" builtinId="9" hidden="1"/>
    <cellStyle name="Hipervínculo visitado" xfId="3993" builtinId="9" hidden="1"/>
    <cellStyle name="Hipervínculo visitado" xfId="3995" builtinId="9" hidden="1"/>
    <cellStyle name="Hipervínculo visitado" xfId="3997" builtinId="9" hidden="1"/>
    <cellStyle name="Hipervínculo visitado" xfId="3999" builtinId="9" hidden="1"/>
    <cellStyle name="Hipervínculo visitado" xfId="4001" builtinId="9" hidden="1"/>
    <cellStyle name="Hipervínculo visitado" xfId="4003" builtinId="9" hidden="1"/>
    <cellStyle name="Hipervínculo visitado" xfId="4005" builtinId="9" hidden="1"/>
    <cellStyle name="Hipervínculo visitado" xfId="4007" builtinId="9" hidden="1"/>
    <cellStyle name="Hipervínculo visitado" xfId="4009" builtinId="9" hidden="1"/>
    <cellStyle name="Hipervínculo visitado" xfId="4011" builtinId="9" hidden="1"/>
    <cellStyle name="Hipervínculo visitado" xfId="4013" builtinId="9" hidden="1"/>
    <cellStyle name="Hipervínculo visitado" xfId="4015" builtinId="9" hidden="1"/>
    <cellStyle name="Hipervínculo visitado" xfId="4017" builtinId="9" hidden="1"/>
    <cellStyle name="Hipervínculo visitado" xfId="4019" builtinId="9" hidden="1"/>
    <cellStyle name="Hipervínculo visitado" xfId="4021" builtinId="9" hidden="1"/>
    <cellStyle name="Hipervínculo visitado" xfId="4023" builtinId="9" hidden="1"/>
    <cellStyle name="Hipervínculo visitado" xfId="4025" builtinId="9" hidden="1"/>
    <cellStyle name="Hipervínculo visitado" xfId="4027" builtinId="9" hidden="1"/>
    <cellStyle name="Hipervínculo visitado" xfId="4029" builtinId="9" hidden="1"/>
    <cellStyle name="Hipervínculo visitado" xfId="4031" builtinId="9" hidden="1"/>
    <cellStyle name="Hipervínculo visitado" xfId="4033" builtinId="9" hidden="1"/>
    <cellStyle name="Hipervínculo visitado" xfId="4035" builtinId="9" hidden="1"/>
    <cellStyle name="Hipervínculo visitado" xfId="4037" builtinId="9" hidden="1"/>
    <cellStyle name="Hipervínculo visitado" xfId="4039" builtinId="9" hidden="1"/>
    <cellStyle name="Hipervínculo visitado" xfId="4041" builtinId="9" hidden="1"/>
    <cellStyle name="Hipervínculo visitado" xfId="4043" builtinId="9" hidden="1"/>
    <cellStyle name="Hipervínculo visitado" xfId="4045" builtinId="9" hidden="1"/>
    <cellStyle name="Hipervínculo visitado" xfId="4047" builtinId="9" hidden="1"/>
    <cellStyle name="Hipervínculo visitado" xfId="4049" builtinId="9" hidden="1"/>
    <cellStyle name="Hipervínculo visitado" xfId="4051" builtinId="9" hidden="1"/>
    <cellStyle name="Hipervínculo visitado" xfId="4053" builtinId="9" hidden="1"/>
    <cellStyle name="Hipervínculo visitado" xfId="4055" builtinId="9" hidden="1"/>
    <cellStyle name="Hipervínculo visitado" xfId="4057" builtinId="9" hidden="1"/>
    <cellStyle name="Hipervínculo visitado" xfId="4059" builtinId="9" hidden="1"/>
    <cellStyle name="Hipervínculo visitado" xfId="4061" builtinId="9" hidden="1"/>
    <cellStyle name="Hipervínculo visitado" xfId="4063" builtinId="9" hidden="1"/>
    <cellStyle name="Hipervínculo visitado" xfId="4065" builtinId="9" hidden="1"/>
    <cellStyle name="Hipervínculo visitado" xfId="4067" builtinId="9" hidden="1"/>
    <cellStyle name="Hipervínculo visitado" xfId="4069" builtinId="9" hidden="1"/>
    <cellStyle name="Hipervínculo visitado" xfId="4071" builtinId="9" hidden="1"/>
    <cellStyle name="Hipervínculo visitado" xfId="4073" builtinId="9" hidden="1"/>
    <cellStyle name="Hipervínculo visitado" xfId="4075" builtinId="9" hidden="1"/>
    <cellStyle name="Hipervínculo visitado" xfId="4077" builtinId="9" hidden="1"/>
    <cellStyle name="Hipervínculo visitado" xfId="4079" builtinId="9" hidden="1"/>
    <cellStyle name="Hipervínculo visitado" xfId="4081" builtinId="9" hidden="1"/>
    <cellStyle name="Hipervínculo visitado" xfId="4083" builtinId="9" hidden="1"/>
    <cellStyle name="Hipervínculo visitado" xfId="4085" builtinId="9" hidden="1"/>
    <cellStyle name="Hipervínculo visitado" xfId="4087" builtinId="9" hidden="1"/>
    <cellStyle name="Hipervínculo visitado" xfId="4089" builtinId="9" hidden="1"/>
    <cellStyle name="Hipervínculo visitado" xfId="4091" builtinId="9" hidden="1"/>
    <cellStyle name="Hipervínculo visitado" xfId="4093" builtinId="9" hidden="1"/>
    <cellStyle name="Hipervínculo visitado" xfId="4095" builtinId="9" hidden="1"/>
    <cellStyle name="Hipervínculo visitado" xfId="4097" builtinId="9" hidden="1"/>
    <cellStyle name="Hipervínculo visitado" xfId="4099" builtinId="9" hidden="1"/>
    <cellStyle name="Hipervínculo visitado" xfId="4101" builtinId="9" hidden="1"/>
    <cellStyle name="Hipervínculo visitado" xfId="4103" builtinId="9" hidden="1"/>
    <cellStyle name="Hipervínculo visitado" xfId="4105" builtinId="9" hidden="1"/>
    <cellStyle name="Hipervínculo visitado" xfId="4107" builtinId="9" hidden="1"/>
    <cellStyle name="Hipervínculo visitado" xfId="4109" builtinId="9" hidden="1"/>
    <cellStyle name="Hipervínculo visitado" xfId="4111" builtinId="9" hidden="1"/>
    <cellStyle name="Hipervínculo visitado" xfId="4113" builtinId="9" hidden="1"/>
    <cellStyle name="Hipervínculo visitado" xfId="4115" builtinId="9" hidden="1"/>
    <cellStyle name="Hipervínculo visitado" xfId="4117" builtinId="9" hidden="1"/>
    <cellStyle name="Hipervínculo visitado" xfId="4119" builtinId="9" hidden="1"/>
    <cellStyle name="Hipervínculo visitado" xfId="4121" builtinId="9" hidden="1"/>
    <cellStyle name="Hipervínculo visitado" xfId="4123" builtinId="9" hidden="1"/>
    <cellStyle name="Hipervínculo visitado" xfId="4125" builtinId="9" hidden="1"/>
    <cellStyle name="Hipervínculo visitado" xfId="4127" builtinId="9" hidden="1"/>
    <cellStyle name="Hipervínculo visitado" xfId="4129" builtinId="9" hidden="1"/>
    <cellStyle name="Hipervínculo visitado" xfId="4131" builtinId="9" hidden="1"/>
    <cellStyle name="Hipervínculo visitado" xfId="4133" builtinId="9" hidden="1"/>
    <cellStyle name="Hipervínculo visitado" xfId="4135" builtinId="9" hidden="1"/>
    <cellStyle name="Hipervínculo visitado" xfId="4137" builtinId="9" hidden="1"/>
    <cellStyle name="Hipervínculo visitado" xfId="4139" builtinId="9" hidden="1"/>
    <cellStyle name="Hipervínculo visitado" xfId="4141" builtinId="9" hidden="1"/>
    <cellStyle name="Hipervínculo visitado" xfId="4143" builtinId="9" hidden="1"/>
    <cellStyle name="Hipervínculo visitado" xfId="4145" builtinId="9" hidden="1"/>
    <cellStyle name="Hipervínculo visitado" xfId="4147" builtinId="9" hidden="1"/>
    <cellStyle name="Hipervínculo visitado" xfId="4149" builtinId="9" hidden="1"/>
    <cellStyle name="Hipervínculo visitado" xfId="4151" builtinId="9" hidden="1"/>
    <cellStyle name="Hipervínculo visitado" xfId="4153" builtinId="9" hidden="1"/>
    <cellStyle name="Hipervínculo visitado" xfId="4155" builtinId="9" hidden="1"/>
    <cellStyle name="Hipervínculo visitado" xfId="4157" builtinId="9" hidden="1"/>
    <cellStyle name="Hipervínculo visitado" xfId="4159" builtinId="9" hidden="1"/>
    <cellStyle name="Hipervínculo visitado" xfId="4161" builtinId="9" hidden="1"/>
    <cellStyle name="Hipervínculo visitado" xfId="4163" builtinId="9" hidden="1"/>
    <cellStyle name="Hipervínculo visitado" xfId="4165" builtinId="9" hidden="1"/>
    <cellStyle name="Hipervínculo visitado" xfId="4167" builtinId="9" hidden="1"/>
    <cellStyle name="Hipervínculo visitado" xfId="4169" builtinId="9" hidden="1"/>
    <cellStyle name="Hipervínculo visitado" xfId="4171" builtinId="9" hidden="1"/>
    <cellStyle name="Hipervínculo visitado" xfId="4173" builtinId="9" hidden="1"/>
    <cellStyle name="Hipervínculo visitado" xfId="4175" builtinId="9" hidden="1"/>
    <cellStyle name="Hipervínculo visitado" xfId="4177" builtinId="9" hidden="1"/>
    <cellStyle name="Hipervínculo visitado" xfId="4179" builtinId="9" hidden="1"/>
    <cellStyle name="Hipervínculo visitado" xfId="4181" builtinId="9" hidden="1"/>
    <cellStyle name="Hipervínculo visitado" xfId="4183" builtinId="9" hidden="1"/>
    <cellStyle name="Hipervínculo visitado" xfId="4185" builtinId="9" hidden="1"/>
    <cellStyle name="Hipervínculo visitado" xfId="4187" builtinId="9" hidden="1"/>
    <cellStyle name="Hipervínculo visitado" xfId="4189" builtinId="9" hidden="1"/>
    <cellStyle name="Hipervínculo visitado" xfId="4191" builtinId="9" hidden="1"/>
    <cellStyle name="Hipervínculo visitado" xfId="4193" builtinId="9" hidden="1"/>
    <cellStyle name="Hipervínculo visitado" xfId="4195" builtinId="9" hidden="1"/>
    <cellStyle name="Hipervínculo visitado" xfId="4197" builtinId="9" hidden="1"/>
    <cellStyle name="Hipervínculo visitado" xfId="4199" builtinId="9" hidden="1"/>
    <cellStyle name="Hipervínculo visitado" xfId="4201" builtinId="9" hidden="1"/>
    <cellStyle name="Hipervínculo visitado" xfId="4203" builtinId="9" hidden="1"/>
    <cellStyle name="Hipervínculo visitado" xfId="4205" builtinId="9" hidden="1"/>
    <cellStyle name="Hipervínculo visitado" xfId="4207" builtinId="9" hidden="1"/>
    <cellStyle name="Hipervínculo visitado" xfId="4209" builtinId="9" hidden="1"/>
    <cellStyle name="Hipervínculo visitado" xfId="4211" builtinId="9" hidden="1"/>
    <cellStyle name="Hipervínculo visitado" xfId="4213" builtinId="9" hidden="1"/>
    <cellStyle name="Hipervínculo visitado" xfId="4215" builtinId="9" hidden="1"/>
    <cellStyle name="Hipervínculo visitado" xfId="4217" builtinId="9" hidden="1"/>
    <cellStyle name="Hipervínculo visitado" xfId="4219" builtinId="9" hidden="1"/>
    <cellStyle name="Hipervínculo visitado" xfId="4221" builtinId="9" hidden="1"/>
    <cellStyle name="Hipervínculo visitado" xfId="4223" builtinId="9" hidden="1"/>
    <cellStyle name="Hipervínculo visitado" xfId="4225" builtinId="9" hidden="1"/>
    <cellStyle name="Hipervínculo visitado" xfId="4227" builtinId="9" hidden="1"/>
    <cellStyle name="Hipervínculo visitado" xfId="4229" builtinId="9" hidden="1"/>
    <cellStyle name="Hipervínculo visitado" xfId="4231" builtinId="9" hidden="1"/>
    <cellStyle name="Hipervínculo visitado" xfId="4233" builtinId="9" hidden="1"/>
    <cellStyle name="Hipervínculo visitado" xfId="4235" builtinId="9" hidden="1"/>
    <cellStyle name="Hipervínculo visitado" xfId="4237" builtinId="9" hidden="1"/>
    <cellStyle name="Hipervínculo visitado" xfId="4239" builtinId="9" hidden="1"/>
    <cellStyle name="Hipervínculo visitado" xfId="4241" builtinId="9" hidden="1"/>
    <cellStyle name="Hipervínculo visitado" xfId="4243" builtinId="9" hidden="1"/>
    <cellStyle name="Hipervínculo visitado" xfId="4245" builtinId="9" hidden="1"/>
    <cellStyle name="Hipervínculo visitado" xfId="4247" builtinId="9" hidden="1"/>
    <cellStyle name="Hipervínculo visitado" xfId="4249" builtinId="9" hidden="1"/>
    <cellStyle name="Hipervínculo visitado" xfId="4251" builtinId="9" hidden="1"/>
    <cellStyle name="Hipervínculo visitado" xfId="4253" builtinId="9" hidden="1"/>
    <cellStyle name="Hipervínculo visitado" xfId="4255" builtinId="9" hidden="1"/>
    <cellStyle name="Hipervínculo visitado" xfId="4257" builtinId="9" hidden="1"/>
    <cellStyle name="Hipervínculo visitado" xfId="4259" builtinId="9" hidden="1"/>
    <cellStyle name="Hipervínculo visitado" xfId="4261" builtinId="9" hidden="1"/>
    <cellStyle name="Hipervínculo visitado" xfId="4263" builtinId="9" hidden="1"/>
    <cellStyle name="Hipervínculo visitado" xfId="4265" builtinId="9" hidden="1"/>
    <cellStyle name="Hipervínculo visitado" xfId="4267" builtinId="9" hidden="1"/>
    <cellStyle name="Hipervínculo visitado" xfId="4269" builtinId="9" hidden="1"/>
    <cellStyle name="Hipervínculo visitado" xfId="4271" builtinId="9" hidden="1"/>
    <cellStyle name="Hipervínculo visitado" xfId="4273" builtinId="9" hidden="1"/>
    <cellStyle name="Hipervínculo visitado" xfId="4275" builtinId="9" hidden="1"/>
    <cellStyle name="Hipervínculo visitado" xfId="4277" builtinId="9" hidden="1"/>
    <cellStyle name="Hipervínculo visitado" xfId="4279" builtinId="9" hidden="1"/>
    <cellStyle name="Hipervínculo visitado" xfId="4281" builtinId="9" hidden="1"/>
    <cellStyle name="Hipervínculo visitado" xfId="4283" builtinId="9" hidden="1"/>
    <cellStyle name="Hipervínculo visitado" xfId="4285" builtinId="9" hidden="1"/>
    <cellStyle name="Hipervínculo visitado" xfId="4287" builtinId="9" hidden="1"/>
    <cellStyle name="Hipervínculo visitado" xfId="4289" builtinId="9" hidden="1"/>
    <cellStyle name="Hipervínculo visitado" xfId="4291" builtinId="9" hidden="1"/>
    <cellStyle name="Hipervínculo visitado" xfId="4293" builtinId="9" hidden="1"/>
    <cellStyle name="Hipervínculo visitado" xfId="4295" builtinId="9" hidden="1"/>
    <cellStyle name="Hipervínculo visitado" xfId="4297" builtinId="9" hidden="1"/>
    <cellStyle name="Hipervínculo visitado" xfId="4299" builtinId="9" hidden="1"/>
    <cellStyle name="Hipervínculo visitado" xfId="4301" builtinId="9" hidden="1"/>
    <cellStyle name="Hipervínculo visitado" xfId="4303" builtinId="9" hidden="1"/>
    <cellStyle name="Hipervínculo visitado" xfId="4305" builtinId="9" hidden="1"/>
    <cellStyle name="Hipervínculo visitado" xfId="4307" builtinId="9" hidden="1"/>
    <cellStyle name="Hipervínculo visitado" xfId="4309" builtinId="9" hidden="1"/>
    <cellStyle name="Hipervínculo visitado" xfId="4311" builtinId="9" hidden="1"/>
    <cellStyle name="Hipervínculo visitado" xfId="4313" builtinId="9" hidden="1"/>
    <cellStyle name="Hipervínculo visitado" xfId="4315" builtinId="9" hidden="1"/>
    <cellStyle name="Hipervínculo visitado" xfId="4317" builtinId="9" hidden="1"/>
    <cellStyle name="Hipervínculo visitado" xfId="4319" builtinId="9" hidden="1"/>
    <cellStyle name="Hipervínculo visitado" xfId="4321" builtinId="9" hidden="1"/>
    <cellStyle name="Hipervínculo visitado" xfId="4323" builtinId="9" hidden="1"/>
    <cellStyle name="Hipervínculo visitado" xfId="4325" builtinId="9" hidden="1"/>
    <cellStyle name="Hipervínculo visitado" xfId="4327" builtinId="9" hidden="1"/>
    <cellStyle name="Hipervínculo visitado" xfId="4329" builtinId="9" hidden="1"/>
    <cellStyle name="Hipervínculo visitado" xfId="4331" builtinId="9" hidden="1"/>
    <cellStyle name="Hipervínculo visitado" xfId="4333" builtinId="9" hidden="1"/>
    <cellStyle name="Hipervínculo visitado" xfId="4335" builtinId="9" hidden="1"/>
    <cellStyle name="Hipervínculo visitado" xfId="4337" builtinId="9" hidden="1"/>
    <cellStyle name="Hipervínculo visitado" xfId="4339" builtinId="9" hidden="1"/>
    <cellStyle name="Hipervínculo visitado" xfId="4341" builtinId="9" hidden="1"/>
    <cellStyle name="Hipervínculo visitado" xfId="4343" builtinId="9" hidden="1"/>
    <cellStyle name="Hipervínculo visitado" xfId="4345" builtinId="9" hidden="1"/>
    <cellStyle name="Hipervínculo visitado" xfId="4347" builtinId="9" hidden="1"/>
    <cellStyle name="Hipervínculo visitado" xfId="4349" builtinId="9" hidden="1"/>
    <cellStyle name="Hipervínculo visitado" xfId="4351" builtinId="9" hidden="1"/>
    <cellStyle name="Hipervínculo visitado" xfId="4353" builtinId="9" hidden="1"/>
    <cellStyle name="Hipervínculo visitado" xfId="4355" builtinId="9" hidden="1"/>
    <cellStyle name="Hipervínculo visitado" xfId="4357" builtinId="9" hidden="1"/>
    <cellStyle name="Hipervínculo visitado" xfId="4359" builtinId="9" hidden="1"/>
    <cellStyle name="Hipervínculo visitado" xfId="4361" builtinId="9" hidden="1"/>
    <cellStyle name="Hipervínculo visitado" xfId="4363" builtinId="9" hidden="1"/>
    <cellStyle name="Hipervínculo visitado" xfId="4365" builtinId="9" hidden="1"/>
    <cellStyle name="Hipervínculo visitado" xfId="4367" builtinId="9" hidden="1"/>
    <cellStyle name="Hipervínculo visitado" xfId="4369" builtinId="9" hidden="1"/>
    <cellStyle name="Hipervínculo visitado" xfId="4371" builtinId="9" hidden="1"/>
    <cellStyle name="Hipervínculo visitado" xfId="4373" builtinId="9" hidden="1"/>
    <cellStyle name="Hipervínculo visitado" xfId="4375" builtinId="9" hidden="1"/>
    <cellStyle name="Hipervínculo visitado" xfId="4377" builtinId="9" hidden="1"/>
    <cellStyle name="Hipervínculo visitado" xfId="4379" builtinId="9" hidden="1"/>
    <cellStyle name="Hipervínculo visitado" xfId="4381" builtinId="9" hidden="1"/>
    <cellStyle name="Hipervínculo visitado" xfId="4383" builtinId="9" hidden="1"/>
    <cellStyle name="Hipervínculo visitado" xfId="4385" builtinId="9" hidden="1"/>
    <cellStyle name="Hipervínculo visitado" xfId="4387" builtinId="9" hidden="1"/>
    <cellStyle name="Hipervínculo visitado" xfId="4389" builtinId="9" hidden="1"/>
    <cellStyle name="Hipervínculo visitado" xfId="4391" builtinId="9" hidden="1"/>
    <cellStyle name="Hipervínculo visitado" xfId="4393" builtinId="9" hidden="1"/>
    <cellStyle name="Hipervínculo visitado" xfId="4395" builtinId="9" hidden="1"/>
    <cellStyle name="Hipervínculo visitado" xfId="4397" builtinId="9" hidden="1"/>
    <cellStyle name="Hipervínculo visitado" xfId="4399" builtinId="9" hidden="1"/>
    <cellStyle name="Hipervínculo visitado" xfId="4401" builtinId="9" hidden="1"/>
    <cellStyle name="Hipervínculo visitado" xfId="4403" builtinId="9" hidden="1"/>
    <cellStyle name="Hipervínculo visitado" xfId="4405" builtinId="9" hidden="1"/>
    <cellStyle name="Hipervínculo visitado" xfId="4407" builtinId="9" hidden="1"/>
    <cellStyle name="Hipervínculo visitado" xfId="4409" builtinId="9" hidden="1"/>
    <cellStyle name="Hipervínculo visitado" xfId="4411" builtinId="9" hidden="1"/>
    <cellStyle name="Hipervínculo visitado" xfId="4413" builtinId="9" hidden="1"/>
    <cellStyle name="Hipervínculo visitado" xfId="4415" builtinId="9" hidden="1"/>
    <cellStyle name="Hipervínculo visitado" xfId="4417" builtinId="9" hidden="1"/>
    <cellStyle name="Hipervínculo visitado" xfId="4419" builtinId="9" hidden="1"/>
    <cellStyle name="Hipervínculo visitado" xfId="4421" builtinId="9" hidden="1"/>
    <cellStyle name="Hipervínculo visitado" xfId="4423" builtinId="9" hidden="1"/>
    <cellStyle name="Hipervínculo visitado" xfId="4425" builtinId="9" hidden="1"/>
    <cellStyle name="Hipervínculo visitado" xfId="4427" builtinId="9" hidden="1"/>
    <cellStyle name="Hipervínculo visitado" xfId="4429" builtinId="9" hidden="1"/>
    <cellStyle name="Hipervínculo visitado" xfId="4431" builtinId="9" hidden="1"/>
    <cellStyle name="Hipervínculo visitado" xfId="4433" builtinId="9" hidden="1"/>
    <cellStyle name="Hipervínculo visitado" xfId="4435" builtinId="9" hidden="1"/>
    <cellStyle name="Hipervínculo visitado" xfId="4437" builtinId="9" hidden="1"/>
    <cellStyle name="Hipervínculo visitado" xfId="4439" builtinId="9" hidden="1"/>
    <cellStyle name="Hipervínculo visitado" xfId="4441" builtinId="9" hidden="1"/>
    <cellStyle name="Hipervínculo visitado" xfId="4443" builtinId="9" hidden="1"/>
    <cellStyle name="Hipervínculo visitado" xfId="4445" builtinId="9" hidden="1"/>
    <cellStyle name="Hipervínculo visitado" xfId="4447" builtinId="9" hidden="1"/>
    <cellStyle name="Hipervínculo visitado" xfId="4449" builtinId="9" hidden="1"/>
    <cellStyle name="Hipervínculo visitado" xfId="4451" builtinId="9" hidden="1"/>
    <cellStyle name="Hipervínculo visitado" xfId="4453" builtinId="9" hidden="1"/>
    <cellStyle name="Hipervínculo visitado" xfId="4455" builtinId="9" hidden="1"/>
    <cellStyle name="Hipervínculo visitado" xfId="4457" builtinId="9" hidden="1"/>
    <cellStyle name="Hipervínculo visitado" xfId="4459" builtinId="9" hidden="1"/>
    <cellStyle name="Hipervínculo visitado" xfId="4461" builtinId="9" hidden="1"/>
    <cellStyle name="Hipervínculo visitado" xfId="4463" builtinId="9" hidden="1"/>
    <cellStyle name="Hipervínculo visitado" xfId="4465" builtinId="9" hidden="1"/>
    <cellStyle name="Hipervínculo visitado" xfId="4467" builtinId="9" hidden="1"/>
    <cellStyle name="Hipervínculo visitado" xfId="4469" builtinId="9" hidden="1"/>
    <cellStyle name="Hipervínculo visitado" xfId="4471" builtinId="9" hidden="1"/>
    <cellStyle name="Hipervínculo visitado" xfId="4473" builtinId="9" hidden="1"/>
    <cellStyle name="Hipervínculo visitado" xfId="4475" builtinId="9" hidden="1"/>
    <cellStyle name="Hipervínculo visitado" xfId="4477" builtinId="9" hidden="1"/>
    <cellStyle name="Hipervínculo visitado" xfId="4479" builtinId="9" hidden="1"/>
    <cellStyle name="Hipervínculo visitado" xfId="4481" builtinId="9" hidden="1"/>
    <cellStyle name="Hipervínculo visitado" xfId="4483" builtinId="9" hidden="1"/>
    <cellStyle name="Hipervínculo visitado" xfId="4485" builtinId="9" hidden="1"/>
    <cellStyle name="Hipervínculo visitado" xfId="4487" builtinId="9" hidden="1"/>
    <cellStyle name="Hipervínculo visitado" xfId="4489" builtinId="9" hidden="1"/>
    <cellStyle name="Hipervínculo visitado" xfId="4491" builtinId="9" hidden="1"/>
    <cellStyle name="Hipervínculo visitado" xfId="4493" builtinId="9" hidden="1"/>
    <cellStyle name="Hipervínculo visitado" xfId="4495" builtinId="9" hidden="1"/>
    <cellStyle name="Hipervínculo visitado" xfId="4497" builtinId="9" hidden="1"/>
    <cellStyle name="Hipervínculo visitado" xfId="4499" builtinId="9" hidden="1"/>
    <cellStyle name="Hipervínculo visitado" xfId="4501" builtinId="9" hidden="1"/>
    <cellStyle name="Hipervínculo visitado" xfId="4503" builtinId="9" hidden="1"/>
    <cellStyle name="Hipervínculo visitado" xfId="4505" builtinId="9" hidden="1"/>
    <cellStyle name="Hipervínculo visitado" xfId="4507" builtinId="9" hidden="1"/>
    <cellStyle name="Hipervínculo visitado" xfId="4509" builtinId="9" hidden="1"/>
    <cellStyle name="Hipervínculo visitado" xfId="4511" builtinId="9" hidden="1"/>
    <cellStyle name="Hipervínculo visitado" xfId="4513" builtinId="9" hidden="1"/>
    <cellStyle name="Hipervínculo visitado" xfId="4515" builtinId="9" hidden="1"/>
    <cellStyle name="Hipervínculo visitado" xfId="4517" builtinId="9" hidden="1"/>
    <cellStyle name="Hipervínculo visitado" xfId="4519" builtinId="9" hidden="1"/>
    <cellStyle name="Hipervínculo visitado" xfId="4521" builtinId="9" hidden="1"/>
    <cellStyle name="Hipervínculo visitado" xfId="4523" builtinId="9" hidden="1"/>
    <cellStyle name="Hipervínculo visitado" xfId="4525" builtinId="9" hidden="1"/>
    <cellStyle name="Hipervínculo visitado" xfId="4527" builtinId="9" hidden="1"/>
    <cellStyle name="Hipervínculo visitado" xfId="4529" builtinId="9" hidden="1"/>
    <cellStyle name="Hipervínculo visitado" xfId="4531" builtinId="9" hidden="1"/>
    <cellStyle name="Hipervínculo visitado" xfId="4533" builtinId="9" hidden="1"/>
    <cellStyle name="Hipervínculo visitado" xfId="4535" builtinId="9" hidden="1"/>
    <cellStyle name="Hipervínculo visitado" xfId="4537" builtinId="9" hidden="1"/>
    <cellStyle name="Hipervínculo visitado" xfId="4539" builtinId="9" hidden="1"/>
    <cellStyle name="Hipervínculo visitado" xfId="4541" builtinId="9" hidden="1"/>
    <cellStyle name="Hipervínculo visitado" xfId="4543" builtinId="9" hidden="1"/>
    <cellStyle name="Hipervínculo visitado" xfId="4545" builtinId="9" hidden="1"/>
    <cellStyle name="Hipervínculo visitado" xfId="4547" builtinId="9" hidden="1"/>
    <cellStyle name="Hipervínculo visitado" xfId="4549" builtinId="9" hidden="1"/>
    <cellStyle name="Hipervínculo visitado" xfId="4551" builtinId="9" hidden="1"/>
    <cellStyle name="Hipervínculo visitado" xfId="4553" builtinId="9" hidden="1"/>
    <cellStyle name="Hipervínculo visitado" xfId="4555" builtinId="9" hidden="1"/>
    <cellStyle name="Hipervínculo visitado" xfId="4557" builtinId="9" hidden="1"/>
    <cellStyle name="Hipervínculo visitado" xfId="4559" builtinId="9" hidden="1"/>
    <cellStyle name="Hipervínculo visitado" xfId="4561" builtinId="9" hidden="1"/>
    <cellStyle name="Hipervínculo visitado" xfId="4563" builtinId="9" hidden="1"/>
    <cellStyle name="Hipervínculo visitado" xfId="4565" builtinId="9" hidden="1"/>
    <cellStyle name="Hipervínculo visitado" xfId="4567" builtinId="9" hidden="1"/>
    <cellStyle name="Hipervínculo visitado" xfId="4569" builtinId="9" hidden="1"/>
    <cellStyle name="Hipervínculo visitado" xfId="4571" builtinId="9" hidden="1"/>
    <cellStyle name="Hipervínculo visitado" xfId="4573" builtinId="9" hidden="1"/>
    <cellStyle name="Hipervínculo visitado" xfId="4575" builtinId="9" hidden="1"/>
    <cellStyle name="Hipervínculo visitado" xfId="4577" builtinId="9" hidden="1"/>
    <cellStyle name="Hipervínculo visitado" xfId="4579" builtinId="9" hidden="1"/>
    <cellStyle name="Hipervínculo visitado" xfId="4581" builtinId="9" hidden="1"/>
    <cellStyle name="Hipervínculo visitado" xfId="4583" builtinId="9" hidden="1"/>
    <cellStyle name="Hipervínculo visitado" xfId="4585" builtinId="9" hidden="1"/>
    <cellStyle name="Hipervínculo visitado" xfId="4587" builtinId="9" hidden="1"/>
    <cellStyle name="Hipervínculo visitado" xfId="4589" builtinId="9" hidden="1"/>
    <cellStyle name="Hipervínculo visitado" xfId="4591" builtinId="9" hidden="1"/>
    <cellStyle name="Hipervínculo visitado" xfId="4593" builtinId="9" hidden="1"/>
    <cellStyle name="Hipervínculo visitado" xfId="4595" builtinId="9" hidden="1"/>
    <cellStyle name="Hipervínculo visitado" xfId="4597" builtinId="9" hidden="1"/>
    <cellStyle name="Hipervínculo visitado" xfId="4599" builtinId="9" hidden="1"/>
    <cellStyle name="Hipervínculo visitado" xfId="4601" builtinId="9" hidden="1"/>
    <cellStyle name="Hipervínculo visitado" xfId="4603" builtinId="9" hidden="1"/>
    <cellStyle name="Hipervínculo visitado" xfId="4605" builtinId="9" hidden="1"/>
    <cellStyle name="Hipervínculo visitado" xfId="4607" builtinId="9" hidden="1"/>
    <cellStyle name="Hipervínculo visitado" xfId="4609" builtinId="9" hidden="1"/>
    <cellStyle name="Hipervínculo visitado" xfId="4611" builtinId="9" hidden="1"/>
    <cellStyle name="Hipervínculo visitado" xfId="4613" builtinId="9" hidden="1"/>
    <cellStyle name="Hipervínculo visitado" xfId="4615" builtinId="9" hidden="1"/>
    <cellStyle name="Hipervínculo visitado" xfId="4617" builtinId="9" hidden="1"/>
    <cellStyle name="Hipervínculo visitado" xfId="4619" builtinId="9" hidden="1"/>
    <cellStyle name="Hipervínculo visitado" xfId="4621" builtinId="9" hidden="1"/>
    <cellStyle name="Hipervínculo visitado" xfId="4623" builtinId="9" hidden="1"/>
    <cellStyle name="Hipervínculo visitado" xfId="4625" builtinId="9" hidden="1"/>
    <cellStyle name="Hipervínculo visitado" xfId="4627" builtinId="9" hidden="1"/>
    <cellStyle name="Hipervínculo visitado" xfId="4629" builtinId="9" hidden="1"/>
    <cellStyle name="Hipervínculo visitado" xfId="4631" builtinId="9" hidden="1"/>
    <cellStyle name="Hipervínculo visitado" xfId="4633" builtinId="9" hidden="1"/>
    <cellStyle name="Hipervínculo visitado" xfId="4635" builtinId="9" hidden="1"/>
    <cellStyle name="Hipervínculo visitado" xfId="4637" builtinId="9" hidden="1"/>
    <cellStyle name="Hipervínculo visitado" xfId="4639" builtinId="9" hidden="1"/>
    <cellStyle name="Hipervínculo visitado" xfId="4641" builtinId="9" hidden="1"/>
    <cellStyle name="Hipervínculo visitado" xfId="4643" builtinId="9" hidden="1"/>
    <cellStyle name="Hipervínculo visitado" xfId="4645" builtinId="9" hidden="1"/>
    <cellStyle name="Hipervínculo visitado" xfId="4647" builtinId="9" hidden="1"/>
    <cellStyle name="Hipervínculo visitado" xfId="4649" builtinId="9" hidden="1"/>
    <cellStyle name="Hipervínculo visitado" xfId="4651" builtinId="9" hidden="1"/>
    <cellStyle name="Hipervínculo visitado" xfId="4653" builtinId="9" hidden="1"/>
    <cellStyle name="Hipervínculo visitado" xfId="4655" builtinId="9" hidden="1"/>
    <cellStyle name="Hipervínculo visitado" xfId="4657" builtinId="9" hidden="1"/>
    <cellStyle name="Hipervínculo visitado" xfId="4659" builtinId="9" hidden="1"/>
    <cellStyle name="Hipervínculo visitado" xfId="4661" builtinId="9" hidden="1"/>
    <cellStyle name="Hipervínculo visitado" xfId="4663" builtinId="9" hidden="1"/>
    <cellStyle name="Hipervínculo visitado" xfId="4665" builtinId="9" hidden="1"/>
    <cellStyle name="Hipervínculo visitado" xfId="4667" builtinId="9" hidden="1"/>
    <cellStyle name="Hipervínculo visitado" xfId="4669" builtinId="9" hidden="1"/>
    <cellStyle name="Hipervínculo visitado" xfId="4671" builtinId="9" hidden="1"/>
    <cellStyle name="Hipervínculo visitado" xfId="4673" builtinId="9" hidden="1"/>
    <cellStyle name="Hipervínculo visitado" xfId="4675" builtinId="9" hidden="1"/>
    <cellStyle name="Hipervínculo visitado" xfId="4677" builtinId="9" hidden="1"/>
    <cellStyle name="Hipervínculo visitado" xfId="4679" builtinId="9" hidden="1"/>
    <cellStyle name="Hipervínculo visitado" xfId="4681" builtinId="9" hidden="1"/>
    <cellStyle name="Hipervínculo visitado" xfId="4683" builtinId="9" hidden="1"/>
    <cellStyle name="Hipervínculo visitado" xfId="4685" builtinId="9" hidden="1"/>
    <cellStyle name="Hipervínculo visitado" xfId="4687" builtinId="9" hidden="1"/>
    <cellStyle name="Hipervínculo visitado" xfId="4689" builtinId="9" hidden="1"/>
    <cellStyle name="Hipervínculo visitado" xfId="4691" builtinId="9" hidden="1"/>
    <cellStyle name="Hipervínculo visitado" xfId="4693" builtinId="9" hidden="1"/>
    <cellStyle name="Hipervínculo visitado" xfId="4695" builtinId="9" hidden="1"/>
    <cellStyle name="Hipervínculo visitado" xfId="4697" builtinId="9" hidden="1"/>
    <cellStyle name="Hipervínculo visitado" xfId="4699" builtinId="9" hidden="1"/>
    <cellStyle name="Hipervínculo visitado" xfId="4701" builtinId="9" hidden="1"/>
    <cellStyle name="Hipervínculo visitado" xfId="4703" builtinId="9" hidden="1"/>
    <cellStyle name="Hipervínculo visitado" xfId="4705" builtinId="9" hidden="1"/>
    <cellStyle name="Hipervínculo visitado" xfId="4707" builtinId="9" hidden="1"/>
    <cellStyle name="Hipervínculo visitado" xfId="4709" builtinId="9" hidden="1"/>
    <cellStyle name="Hipervínculo visitado" xfId="4711" builtinId="9" hidden="1"/>
    <cellStyle name="Hipervínculo visitado" xfId="4713" builtinId="9" hidden="1"/>
    <cellStyle name="Hipervínculo visitado" xfId="4715" builtinId="9" hidden="1"/>
    <cellStyle name="Hipervínculo visitado" xfId="4717" builtinId="9" hidden="1"/>
    <cellStyle name="Hipervínculo visitado" xfId="4719" builtinId="9" hidden="1"/>
    <cellStyle name="Hipervínculo visitado" xfId="4721" builtinId="9" hidden="1"/>
    <cellStyle name="Hipervínculo visitado" xfId="4723" builtinId="9" hidden="1"/>
    <cellStyle name="Hipervínculo visitado" xfId="4725" builtinId="9" hidden="1"/>
    <cellStyle name="Hipervínculo visitado" xfId="4727" builtinId="9" hidden="1"/>
    <cellStyle name="Hipervínculo visitado" xfId="4729" builtinId="9" hidden="1"/>
    <cellStyle name="Hipervínculo visitado" xfId="4731" builtinId="9" hidden="1"/>
    <cellStyle name="Hipervínculo visitado" xfId="4733" builtinId="9" hidden="1"/>
    <cellStyle name="Hipervínculo visitado" xfId="4735" builtinId="9" hidden="1"/>
    <cellStyle name="Hipervínculo visitado" xfId="4737" builtinId="9" hidden="1"/>
    <cellStyle name="Hipervínculo visitado" xfId="4739" builtinId="9" hidden="1"/>
    <cellStyle name="Hipervínculo visitado" xfId="4741" builtinId="9" hidden="1"/>
    <cellStyle name="Hipervínculo visitado" xfId="4743" builtinId="9" hidden="1"/>
    <cellStyle name="Hipervínculo visitado" xfId="4745" builtinId="9" hidden="1"/>
    <cellStyle name="Hipervínculo visitado" xfId="4747" builtinId="9" hidden="1"/>
    <cellStyle name="Hipervínculo visitado" xfId="4749" builtinId="9" hidden="1"/>
    <cellStyle name="Hipervínculo visitado" xfId="4751" builtinId="9" hidden="1"/>
    <cellStyle name="Hipervínculo visitado" xfId="4753" builtinId="9" hidden="1"/>
    <cellStyle name="Hipervínculo visitado" xfId="4755" builtinId="9" hidden="1"/>
    <cellStyle name="Hipervínculo visitado" xfId="4757" builtinId="9" hidden="1"/>
    <cellStyle name="Hipervínculo visitado" xfId="4759" builtinId="9" hidden="1"/>
    <cellStyle name="Hipervínculo visitado" xfId="4761" builtinId="9" hidden="1"/>
    <cellStyle name="Hipervínculo visitado" xfId="4763" builtinId="9" hidden="1"/>
    <cellStyle name="Hipervínculo visitado" xfId="4765" builtinId="9" hidden="1"/>
    <cellStyle name="Hipervínculo visitado" xfId="4767" builtinId="9" hidden="1"/>
    <cellStyle name="Hipervínculo visitado" xfId="4769" builtinId="9" hidden="1"/>
    <cellStyle name="Hipervínculo visitado" xfId="4771" builtinId="9" hidden="1"/>
    <cellStyle name="Hipervínculo visitado" xfId="4773" builtinId="9" hidden="1"/>
    <cellStyle name="Hipervínculo visitado" xfId="4775" builtinId="9" hidden="1"/>
    <cellStyle name="Hipervínculo visitado" xfId="4777" builtinId="9" hidden="1"/>
    <cellStyle name="Hipervínculo visitado" xfId="4779" builtinId="9" hidden="1"/>
    <cellStyle name="Hipervínculo visitado" xfId="4781" builtinId="9" hidden="1"/>
    <cellStyle name="Hipervínculo visitado" xfId="4783" builtinId="9" hidden="1"/>
    <cellStyle name="Hipervínculo visitado" xfId="4785" builtinId="9" hidden="1"/>
    <cellStyle name="Hipervínculo visitado" xfId="4787" builtinId="9" hidden="1"/>
    <cellStyle name="Hipervínculo visitado" xfId="4789" builtinId="9" hidden="1"/>
    <cellStyle name="Hipervínculo visitado" xfId="4791" builtinId="9" hidden="1"/>
    <cellStyle name="Hipervínculo visitado" xfId="4793" builtinId="9" hidden="1"/>
    <cellStyle name="Hipervínculo visitado" xfId="4795" builtinId="9" hidden="1"/>
    <cellStyle name="Hipervínculo visitado" xfId="4797" builtinId="9" hidden="1"/>
    <cellStyle name="Hipervínculo visitado" xfId="4799" builtinId="9" hidden="1"/>
    <cellStyle name="Hipervínculo visitado" xfId="4801" builtinId="9" hidden="1"/>
    <cellStyle name="Hipervínculo visitado" xfId="4803" builtinId="9" hidden="1"/>
    <cellStyle name="Hipervínculo visitado" xfId="4805" builtinId="9" hidden="1"/>
    <cellStyle name="Hipervínculo visitado" xfId="4807" builtinId="9" hidden="1"/>
    <cellStyle name="Hipervínculo visitado" xfId="4809" builtinId="9" hidden="1"/>
    <cellStyle name="Hipervínculo visitado" xfId="4811" builtinId="9" hidden="1"/>
    <cellStyle name="Hipervínculo visitado" xfId="4813" builtinId="9" hidden="1"/>
    <cellStyle name="Hipervínculo visitado" xfId="4815" builtinId="9" hidden="1"/>
    <cellStyle name="Hipervínculo visitado" xfId="4817" builtinId="9" hidden="1"/>
    <cellStyle name="Hipervínculo visitado" xfId="4819" builtinId="9" hidden="1"/>
    <cellStyle name="Hipervínculo visitado" xfId="4821" builtinId="9" hidden="1"/>
    <cellStyle name="Hipervínculo visitado" xfId="4823" builtinId="9" hidden="1"/>
    <cellStyle name="Hipervínculo visitado" xfId="4825" builtinId="9" hidden="1"/>
    <cellStyle name="Hipervínculo visitado" xfId="4827" builtinId="9" hidden="1"/>
    <cellStyle name="Hipervínculo visitado" xfId="4829" builtinId="9" hidden="1"/>
    <cellStyle name="Hipervínculo visitado" xfId="4831" builtinId="9" hidden="1"/>
    <cellStyle name="Hipervínculo visitado" xfId="4833" builtinId="9" hidden="1"/>
    <cellStyle name="Hipervínculo visitado" xfId="4835" builtinId="9" hidden="1"/>
    <cellStyle name="Hipervínculo visitado" xfId="4837" builtinId="9" hidden="1"/>
    <cellStyle name="Hipervínculo visitado" xfId="4839" builtinId="9" hidden="1"/>
    <cellStyle name="Hipervínculo visitado" xfId="4841" builtinId="9" hidden="1"/>
    <cellStyle name="Hipervínculo visitado" xfId="4843" builtinId="9" hidden="1"/>
    <cellStyle name="Hipervínculo visitado" xfId="4845" builtinId="9" hidden="1"/>
    <cellStyle name="Hipervínculo visitado" xfId="4847" builtinId="9" hidden="1"/>
    <cellStyle name="Hipervínculo visitado" xfId="4849" builtinId="9" hidden="1"/>
    <cellStyle name="Hipervínculo visitado" xfId="4851" builtinId="9" hidden="1"/>
    <cellStyle name="Hipervínculo visitado" xfId="4853" builtinId="9" hidden="1"/>
    <cellStyle name="Hipervínculo visitado" xfId="4855" builtinId="9" hidden="1"/>
    <cellStyle name="Hipervínculo visitado" xfId="4857" builtinId="9" hidden="1"/>
    <cellStyle name="Hipervínculo visitado" xfId="4859" builtinId="9" hidden="1"/>
    <cellStyle name="Hipervínculo visitado" xfId="4861" builtinId="9" hidden="1"/>
    <cellStyle name="Hipervínculo visitado" xfId="4863" builtinId="9" hidden="1"/>
    <cellStyle name="Hipervínculo visitado" xfId="4865" builtinId="9" hidden="1"/>
    <cellStyle name="Hipervínculo visitado" xfId="4867" builtinId="9" hidden="1"/>
    <cellStyle name="Hipervínculo visitado" xfId="4869" builtinId="9" hidden="1"/>
    <cellStyle name="Hipervínculo visitado" xfId="4871" builtinId="9" hidden="1"/>
    <cellStyle name="Hipervínculo visitado" xfId="4873" builtinId="9" hidden="1"/>
    <cellStyle name="Hipervínculo visitado" xfId="4875" builtinId="9" hidden="1"/>
    <cellStyle name="Hipervínculo visitado" xfId="4877" builtinId="9" hidden="1"/>
    <cellStyle name="Hipervínculo visitado" xfId="4879" builtinId="9" hidden="1"/>
    <cellStyle name="Hipervínculo visitado" xfId="4881" builtinId="9" hidden="1"/>
    <cellStyle name="Hipervínculo visitado" xfId="4883" builtinId="9" hidden="1"/>
    <cellStyle name="Hipervínculo visitado" xfId="4885" builtinId="9" hidden="1"/>
    <cellStyle name="Hipervínculo visitado" xfId="4887" builtinId="9" hidden="1"/>
    <cellStyle name="Hipervínculo visitado" xfId="4889" builtinId="9" hidden="1"/>
    <cellStyle name="Hipervínculo visitado" xfId="4891" builtinId="9" hidden="1"/>
    <cellStyle name="Hipervínculo visitado" xfId="4893" builtinId="9" hidden="1"/>
    <cellStyle name="Hipervínculo visitado" xfId="4895" builtinId="9" hidden="1"/>
    <cellStyle name="Hipervínculo visitado" xfId="4897" builtinId="9" hidden="1"/>
    <cellStyle name="Hipervínculo visitado" xfId="4899" builtinId="9" hidden="1"/>
    <cellStyle name="Hipervínculo visitado" xfId="4901" builtinId="9" hidden="1"/>
    <cellStyle name="Hipervínculo visitado" xfId="4903" builtinId="9" hidden="1"/>
    <cellStyle name="Hipervínculo visitado" xfId="4905" builtinId="9" hidden="1"/>
    <cellStyle name="Hipervínculo visitado" xfId="4907" builtinId="9" hidden="1"/>
    <cellStyle name="Hipervínculo visitado" xfId="4909" builtinId="9" hidden="1"/>
    <cellStyle name="Hipervínculo visitado" xfId="4911" builtinId="9" hidden="1"/>
    <cellStyle name="Hipervínculo visitado" xfId="4913" builtinId="9" hidden="1"/>
    <cellStyle name="Hipervínculo visitado" xfId="4915" builtinId="9" hidden="1"/>
    <cellStyle name="Hipervínculo visitado" xfId="4917" builtinId="9" hidden="1"/>
    <cellStyle name="Hipervínculo visitado" xfId="4919" builtinId="9" hidden="1"/>
    <cellStyle name="Hipervínculo visitado" xfId="4921" builtinId="9" hidden="1"/>
    <cellStyle name="Hipervínculo visitado" xfId="4923" builtinId="9" hidden="1"/>
    <cellStyle name="Hipervínculo visitado" xfId="4925" builtinId="9" hidden="1"/>
    <cellStyle name="Hipervínculo visitado" xfId="4927" builtinId="9" hidden="1"/>
    <cellStyle name="Hipervínculo visitado" xfId="4929" builtinId="9" hidden="1"/>
    <cellStyle name="Hipervínculo visitado" xfId="4931" builtinId="9" hidden="1"/>
    <cellStyle name="Hipervínculo visitado" xfId="4933" builtinId="9" hidden="1"/>
    <cellStyle name="Hipervínculo visitado" xfId="4935" builtinId="9" hidden="1"/>
    <cellStyle name="Hipervínculo visitado" xfId="4937" builtinId="9" hidden="1"/>
    <cellStyle name="Hipervínculo visitado" xfId="4939" builtinId="9" hidden="1"/>
    <cellStyle name="Hipervínculo visitado" xfId="4941" builtinId="9" hidden="1"/>
    <cellStyle name="Hipervínculo visitado" xfId="4943" builtinId="9" hidden="1"/>
    <cellStyle name="Hipervínculo visitado" xfId="4945" builtinId="9" hidden="1"/>
    <cellStyle name="Hipervínculo visitado" xfId="4947" builtinId="9" hidden="1"/>
    <cellStyle name="Hipervínculo visitado" xfId="4949" builtinId="9" hidden="1"/>
    <cellStyle name="Hipervínculo visitado" xfId="4951" builtinId="9" hidden="1"/>
    <cellStyle name="Hipervínculo visitado" xfId="4953" builtinId="9" hidden="1"/>
    <cellStyle name="Hipervínculo visitado" xfId="4955" builtinId="9" hidden="1"/>
    <cellStyle name="Hipervínculo visitado" xfId="4957" builtinId="9" hidden="1"/>
    <cellStyle name="Hipervínculo visitado" xfId="4959" builtinId="9" hidden="1"/>
    <cellStyle name="Hipervínculo visitado" xfId="4961" builtinId="9" hidden="1"/>
    <cellStyle name="Hipervínculo visitado" xfId="4963" builtinId="9" hidden="1"/>
    <cellStyle name="Hipervínculo visitado" xfId="4965" builtinId="9" hidden="1"/>
    <cellStyle name="Hipervínculo visitado" xfId="4967" builtinId="9" hidden="1"/>
    <cellStyle name="Hipervínculo visitado" xfId="4969" builtinId="9" hidden="1"/>
    <cellStyle name="Hipervínculo visitado" xfId="4971" builtinId="9" hidden="1"/>
    <cellStyle name="Hipervínculo visitado" xfId="4973" builtinId="9" hidden="1"/>
    <cellStyle name="Hipervínculo visitado" xfId="4975" builtinId="9" hidden="1"/>
    <cellStyle name="Hipervínculo visitado" xfId="4977" builtinId="9" hidden="1"/>
    <cellStyle name="Hipervínculo visitado" xfId="4979" builtinId="9" hidden="1"/>
    <cellStyle name="Hipervínculo visitado" xfId="4981" builtinId="9" hidden="1"/>
    <cellStyle name="Hipervínculo visitado" xfId="4983" builtinId="9" hidden="1"/>
    <cellStyle name="Hipervínculo visitado" xfId="4985" builtinId="9" hidden="1"/>
    <cellStyle name="Hipervínculo visitado" xfId="4987" builtinId="9" hidden="1"/>
    <cellStyle name="Hipervínculo visitado" xfId="4989" builtinId="9" hidden="1"/>
    <cellStyle name="Hipervínculo visitado" xfId="4991" builtinId="9" hidden="1"/>
    <cellStyle name="Hipervínculo visitado" xfId="4993" builtinId="9" hidden="1"/>
    <cellStyle name="Hipervínculo visitado" xfId="4995" builtinId="9" hidden="1"/>
    <cellStyle name="Hipervínculo visitado" xfId="4997" builtinId="9" hidden="1"/>
    <cellStyle name="Hipervínculo visitado" xfId="4999" builtinId="9" hidden="1"/>
    <cellStyle name="Hipervínculo visitado" xfId="5001" builtinId="9" hidden="1"/>
    <cellStyle name="Hipervínculo visitado" xfId="5003" builtinId="9" hidden="1"/>
    <cellStyle name="Hipervínculo visitado" xfId="5005" builtinId="9" hidden="1"/>
    <cellStyle name="Hipervínculo visitado" xfId="5007" builtinId="9" hidden="1"/>
    <cellStyle name="Hipervínculo visitado" xfId="5009" builtinId="9" hidden="1"/>
    <cellStyle name="Hipervínculo visitado" xfId="5011" builtinId="9" hidden="1"/>
    <cellStyle name="Hipervínculo visitado" xfId="5013" builtinId="9" hidden="1"/>
    <cellStyle name="Hipervínculo visitado" xfId="5015" builtinId="9" hidden="1"/>
    <cellStyle name="Hipervínculo visitado" xfId="5017" builtinId="9" hidden="1"/>
    <cellStyle name="Hipervínculo visitado" xfId="5019" builtinId="9" hidden="1"/>
    <cellStyle name="Hipervínculo visitado" xfId="5021" builtinId="9" hidden="1"/>
    <cellStyle name="Hipervínculo visitado" xfId="5023" builtinId="9" hidden="1"/>
    <cellStyle name="Hipervínculo visitado" xfId="5025" builtinId="9" hidden="1"/>
    <cellStyle name="Hipervínculo visitado" xfId="5027" builtinId="9" hidden="1"/>
    <cellStyle name="Hipervínculo visitado" xfId="5029" builtinId="9" hidden="1"/>
    <cellStyle name="Hipervínculo visitado" xfId="5031" builtinId="9" hidden="1"/>
    <cellStyle name="Hipervínculo visitado" xfId="5033" builtinId="9" hidden="1"/>
    <cellStyle name="Hipervínculo visitado" xfId="5035" builtinId="9" hidden="1"/>
    <cellStyle name="Hipervínculo visitado" xfId="5037" builtinId="9" hidden="1"/>
    <cellStyle name="Hipervínculo visitado" xfId="5039" builtinId="9" hidden="1"/>
    <cellStyle name="Hipervínculo visitado" xfId="5041" builtinId="9" hidden="1"/>
    <cellStyle name="Hipervínculo visitado" xfId="5043" builtinId="9" hidden="1"/>
    <cellStyle name="Hipervínculo visitado" xfId="5045" builtinId="9" hidden="1"/>
    <cellStyle name="Hipervínculo visitado" xfId="5047" builtinId="9" hidden="1"/>
    <cellStyle name="Hipervínculo visitado" xfId="5049" builtinId="9" hidden="1"/>
    <cellStyle name="Hipervínculo visitado" xfId="5051" builtinId="9" hidden="1"/>
    <cellStyle name="Hipervínculo visitado" xfId="5053" builtinId="9" hidden="1"/>
    <cellStyle name="Hipervínculo visitado" xfId="5055" builtinId="9" hidden="1"/>
    <cellStyle name="Hipervínculo visitado" xfId="5057" builtinId="9" hidden="1"/>
    <cellStyle name="Hipervínculo visitado" xfId="5059" builtinId="9" hidden="1"/>
    <cellStyle name="Hipervínculo visitado" xfId="5061" builtinId="9" hidden="1"/>
    <cellStyle name="Hipervínculo visitado" xfId="5063" builtinId="9" hidden="1"/>
    <cellStyle name="Hipervínculo visitado" xfId="5065" builtinId="9" hidden="1"/>
    <cellStyle name="Hipervínculo visitado" xfId="5067" builtinId="9" hidden="1"/>
    <cellStyle name="Hipervínculo visitado" xfId="5069" builtinId="9" hidden="1"/>
    <cellStyle name="Hipervínculo visitado" xfId="5071" builtinId="9" hidden="1"/>
    <cellStyle name="Hipervínculo visitado" xfId="5073" builtinId="9" hidden="1"/>
    <cellStyle name="Hipervínculo visitado" xfId="5075" builtinId="9" hidden="1"/>
    <cellStyle name="Hipervínculo visitado" xfId="5077" builtinId="9" hidden="1"/>
    <cellStyle name="Hipervínculo visitado" xfId="5079" builtinId="9" hidden="1"/>
    <cellStyle name="Hipervínculo visitado" xfId="5081" builtinId="9" hidden="1"/>
    <cellStyle name="Hipervínculo visitado" xfId="5083" builtinId="9" hidden="1"/>
    <cellStyle name="Hipervínculo visitado" xfId="5085" builtinId="9" hidden="1"/>
    <cellStyle name="Hipervínculo visitado" xfId="5087" builtinId="9" hidden="1"/>
    <cellStyle name="Hipervínculo visitado" xfId="5089" builtinId="9" hidden="1"/>
    <cellStyle name="Hipervínculo visitado" xfId="5091" builtinId="9" hidden="1"/>
    <cellStyle name="Hipervínculo visitado" xfId="5093" builtinId="9" hidden="1"/>
    <cellStyle name="Hipervínculo visitado" xfId="5095" builtinId="9" hidden="1"/>
    <cellStyle name="Hipervínculo visitado" xfId="5097" builtinId="9" hidden="1"/>
    <cellStyle name="Hipervínculo visitado" xfId="5099" builtinId="9" hidden="1"/>
    <cellStyle name="Hipervínculo visitado" xfId="5101" builtinId="9" hidden="1"/>
    <cellStyle name="Hipervínculo visitado" xfId="5103" builtinId="9" hidden="1"/>
    <cellStyle name="Hipervínculo visitado" xfId="5105" builtinId="9" hidden="1"/>
    <cellStyle name="Hipervínculo visitado" xfId="5107" builtinId="9" hidden="1"/>
    <cellStyle name="Hipervínculo visitado" xfId="5109" builtinId="9" hidden="1"/>
    <cellStyle name="Hipervínculo visitado" xfId="5111" builtinId="9" hidden="1"/>
    <cellStyle name="Hipervínculo visitado" xfId="5113" builtinId="9" hidden="1"/>
    <cellStyle name="Hipervínculo visitado" xfId="5115" builtinId="9" hidden="1"/>
    <cellStyle name="Hipervínculo visitado" xfId="5117" builtinId="9" hidden="1"/>
    <cellStyle name="Hipervínculo visitado" xfId="5119" builtinId="9" hidden="1"/>
    <cellStyle name="Hipervínculo visitado" xfId="5121" builtinId="9" hidden="1"/>
    <cellStyle name="Hipervínculo visitado" xfId="5123" builtinId="9" hidden="1"/>
    <cellStyle name="Hipervínculo visitado" xfId="5125" builtinId="9" hidden="1"/>
    <cellStyle name="Hipervínculo visitado" xfId="5127" builtinId="9" hidden="1"/>
    <cellStyle name="Hipervínculo visitado" xfId="5129" builtinId="9" hidden="1"/>
    <cellStyle name="Hipervínculo visitado" xfId="5131" builtinId="9" hidden="1"/>
    <cellStyle name="Hipervínculo visitado" xfId="5133" builtinId="9" hidden="1"/>
    <cellStyle name="Hipervínculo visitado" xfId="5135" builtinId="9" hidden="1"/>
    <cellStyle name="Hipervínculo visitado" xfId="5137" builtinId="9" hidden="1"/>
    <cellStyle name="Hipervínculo visitado" xfId="5139" builtinId="9" hidden="1"/>
    <cellStyle name="Hipervínculo visitado" xfId="5141" builtinId="9" hidden="1"/>
    <cellStyle name="Hipervínculo visitado" xfId="5143" builtinId="9" hidden="1"/>
    <cellStyle name="Hipervínculo visitado" xfId="5145" builtinId="9" hidden="1"/>
    <cellStyle name="Hipervínculo visitado" xfId="5147" builtinId="9" hidden="1"/>
    <cellStyle name="Hipervínculo visitado" xfId="5149" builtinId="9" hidden="1"/>
    <cellStyle name="Hipervínculo visitado" xfId="5151" builtinId="9" hidden="1"/>
    <cellStyle name="Hipervínculo visitado" xfId="5153" builtinId="9" hidden="1"/>
    <cellStyle name="Hipervínculo visitado" xfId="5155" builtinId="9" hidden="1"/>
    <cellStyle name="Hipervínculo visitado" xfId="5157" builtinId="9" hidden="1"/>
    <cellStyle name="Hipervínculo visitado" xfId="5159" builtinId="9" hidden="1"/>
    <cellStyle name="Hipervínculo visitado" xfId="5161" builtinId="9" hidden="1"/>
    <cellStyle name="Hipervínculo visitado" xfId="5163" builtinId="9" hidden="1"/>
    <cellStyle name="Hipervínculo visitado" xfId="5165" builtinId="9" hidden="1"/>
    <cellStyle name="Hipervínculo visitado" xfId="5167" builtinId="9" hidden="1"/>
    <cellStyle name="Hipervínculo visitado" xfId="5169" builtinId="9" hidden="1"/>
    <cellStyle name="Hipervínculo visitado" xfId="5171" builtinId="9" hidden="1"/>
    <cellStyle name="Hipervínculo visitado" xfId="5173" builtinId="9" hidden="1"/>
    <cellStyle name="Hipervínculo visitado" xfId="5175" builtinId="9" hidden="1"/>
    <cellStyle name="Hipervínculo visitado" xfId="5177" builtinId="9" hidden="1"/>
    <cellStyle name="Hipervínculo visitado" xfId="5179" builtinId="9" hidden="1"/>
    <cellStyle name="Hipervínculo visitado" xfId="5181" builtinId="9" hidden="1"/>
    <cellStyle name="Hipervínculo visitado" xfId="5183" builtinId="9" hidden="1"/>
    <cellStyle name="Hipervínculo visitado" xfId="5185" builtinId="9" hidden="1"/>
    <cellStyle name="Hipervínculo visitado" xfId="5187" builtinId="9" hidden="1"/>
    <cellStyle name="Hipervínculo visitado" xfId="5189" builtinId="9" hidden="1"/>
    <cellStyle name="Hipervínculo visitado" xfId="5191" builtinId="9" hidden="1"/>
    <cellStyle name="Hipervínculo visitado" xfId="5193" builtinId="9" hidden="1"/>
    <cellStyle name="Hipervínculo visitado" xfId="5195" builtinId="9" hidden="1"/>
    <cellStyle name="Hipervínculo visitado" xfId="5197" builtinId="9" hidden="1"/>
    <cellStyle name="Hipervínculo visitado" xfId="5199" builtinId="9" hidden="1"/>
    <cellStyle name="Hipervínculo visitado" xfId="5201" builtinId="9" hidden="1"/>
    <cellStyle name="Hipervínculo visitado" xfId="5203" builtinId="9" hidden="1"/>
    <cellStyle name="Hipervínculo visitado" xfId="5205" builtinId="9" hidden="1"/>
    <cellStyle name="Hipervínculo visitado" xfId="5207" builtinId="9" hidden="1"/>
    <cellStyle name="Hipervínculo visitado" xfId="5209" builtinId="9" hidden="1"/>
    <cellStyle name="Hipervínculo visitado" xfId="5211" builtinId="9" hidden="1"/>
    <cellStyle name="Hipervínculo visitado" xfId="5213" builtinId="9" hidden="1"/>
    <cellStyle name="Hipervínculo visitado" xfId="5215" builtinId="9" hidden="1"/>
    <cellStyle name="Hipervínculo visitado" xfId="5217" builtinId="9" hidden="1"/>
    <cellStyle name="Hipervínculo visitado" xfId="5219" builtinId="9" hidden="1"/>
    <cellStyle name="Hipervínculo visitado" xfId="5221" builtinId="9" hidden="1"/>
    <cellStyle name="Hipervínculo visitado" xfId="5223" builtinId="9" hidden="1"/>
    <cellStyle name="Hipervínculo visitado" xfId="5225" builtinId="9" hidden="1"/>
    <cellStyle name="Hipervínculo visitado" xfId="5227" builtinId="9" hidden="1"/>
    <cellStyle name="Hipervínculo visitado" xfId="5229" builtinId="9" hidden="1"/>
    <cellStyle name="Hipervínculo visitado" xfId="5231" builtinId="9" hidden="1"/>
    <cellStyle name="Hipervínculo visitado" xfId="5233" builtinId="9" hidden="1"/>
    <cellStyle name="Hipervínculo visitado" xfId="5235" builtinId="9" hidden="1"/>
    <cellStyle name="Hipervínculo visitado" xfId="5237" builtinId="9" hidden="1"/>
    <cellStyle name="Hipervínculo visitado" xfId="5239" builtinId="9" hidden="1"/>
    <cellStyle name="Hipervínculo visitado" xfId="5241" builtinId="9" hidden="1"/>
    <cellStyle name="Hipervínculo visitado" xfId="5243" builtinId="9" hidden="1"/>
    <cellStyle name="Hipervínculo visitado" xfId="5245" builtinId="9" hidden="1"/>
    <cellStyle name="Hipervínculo visitado" xfId="5247" builtinId="9" hidden="1"/>
    <cellStyle name="Hipervínculo visitado" xfId="5249" builtinId="9" hidden="1"/>
    <cellStyle name="Hipervínculo visitado" xfId="5251" builtinId="9" hidden="1"/>
    <cellStyle name="Hipervínculo visitado" xfId="5253" builtinId="9" hidden="1"/>
    <cellStyle name="Hipervínculo visitado" xfId="5255" builtinId="9" hidden="1"/>
    <cellStyle name="Hipervínculo visitado" xfId="5257" builtinId="9" hidden="1"/>
    <cellStyle name="Hipervínculo visitado" xfId="5259" builtinId="9" hidden="1"/>
    <cellStyle name="Hipervínculo visitado" xfId="5261" builtinId="9" hidden="1"/>
    <cellStyle name="Hipervínculo visitado" xfId="5263" builtinId="9" hidden="1"/>
    <cellStyle name="Hipervínculo visitado" xfId="5265" builtinId="9" hidden="1"/>
    <cellStyle name="Hipervínculo visitado" xfId="5267" builtinId="9" hidden="1"/>
    <cellStyle name="Hipervínculo visitado" xfId="5269" builtinId="9" hidden="1"/>
    <cellStyle name="Hipervínculo visitado" xfId="5271" builtinId="9" hidden="1"/>
    <cellStyle name="Hipervínculo visitado" xfId="5273" builtinId="9" hidden="1"/>
    <cellStyle name="Hipervínculo visitado" xfId="5275" builtinId="9" hidden="1"/>
    <cellStyle name="Hipervínculo visitado" xfId="5277" builtinId="9" hidden="1"/>
    <cellStyle name="Hipervínculo visitado" xfId="5279" builtinId="9" hidden="1"/>
    <cellStyle name="Hipervínculo visitado" xfId="5281" builtinId="9" hidden="1"/>
    <cellStyle name="Hipervínculo visitado" xfId="5283" builtinId="9" hidden="1"/>
    <cellStyle name="Hipervínculo visitado" xfId="5285" builtinId="9" hidden="1"/>
    <cellStyle name="Hipervínculo visitado" xfId="5287" builtinId="9" hidden="1"/>
    <cellStyle name="Hipervínculo visitado" xfId="5289" builtinId="9" hidden="1"/>
    <cellStyle name="Hipervínculo visitado" xfId="5291" builtinId="9" hidden="1"/>
    <cellStyle name="Hipervínculo visitado" xfId="5293" builtinId="9" hidden="1"/>
    <cellStyle name="Hipervínculo visitado" xfId="5295" builtinId="9" hidden="1"/>
    <cellStyle name="Hipervínculo visitado" xfId="5297" builtinId="9" hidden="1"/>
    <cellStyle name="Hipervínculo visitado" xfId="5299" builtinId="9" hidden="1"/>
    <cellStyle name="Hipervínculo visitado" xfId="5301" builtinId="9" hidden="1"/>
    <cellStyle name="Hipervínculo visitado" xfId="5303" builtinId="9" hidden="1"/>
    <cellStyle name="Hipervínculo visitado" xfId="5305" builtinId="9" hidden="1"/>
    <cellStyle name="Hipervínculo visitado" xfId="5307" builtinId="9" hidden="1"/>
    <cellStyle name="Hipervínculo visitado" xfId="5309" builtinId="9" hidden="1"/>
    <cellStyle name="Hipervínculo visitado" xfId="5311" builtinId="9" hidden="1"/>
    <cellStyle name="Hipervínculo visitado" xfId="5313" builtinId="9" hidden="1"/>
    <cellStyle name="Hipervínculo visitado" xfId="5315" builtinId="9" hidden="1"/>
    <cellStyle name="Hipervínculo visitado" xfId="5317" builtinId="9" hidden="1"/>
    <cellStyle name="Hipervínculo visitado" xfId="5319" builtinId="9" hidden="1"/>
    <cellStyle name="Hipervínculo visitado" xfId="5321" builtinId="9" hidden="1"/>
    <cellStyle name="Hipervínculo visitado" xfId="5323" builtinId="9" hidden="1"/>
    <cellStyle name="Hipervínculo visitado" xfId="5325" builtinId="9" hidden="1"/>
    <cellStyle name="Hipervínculo visitado" xfId="5327" builtinId="9" hidden="1"/>
    <cellStyle name="Hipervínculo visitado" xfId="5329" builtinId="9" hidden="1"/>
    <cellStyle name="Hipervínculo visitado" xfId="5331" builtinId="9" hidden="1"/>
    <cellStyle name="Hipervínculo visitado" xfId="5333" builtinId="9" hidden="1"/>
    <cellStyle name="Hipervínculo visitado" xfId="5335" builtinId="9" hidden="1"/>
    <cellStyle name="Hipervínculo visitado" xfId="5337" builtinId="9" hidden="1"/>
    <cellStyle name="Hipervínculo visitado" xfId="5339" builtinId="9" hidden="1"/>
    <cellStyle name="Hipervínculo visitado" xfId="5341" builtinId="9" hidden="1"/>
    <cellStyle name="Hipervínculo visitado" xfId="5343" builtinId="9" hidden="1"/>
    <cellStyle name="Hipervínculo visitado" xfId="5345" builtinId="9" hidden="1"/>
    <cellStyle name="Hipervínculo visitado" xfId="5347" builtinId="9" hidden="1"/>
    <cellStyle name="Hipervínculo visitado" xfId="5349" builtinId="9" hidden="1"/>
    <cellStyle name="Hipervínculo visitado" xfId="5351" builtinId="9" hidden="1"/>
    <cellStyle name="Hipervínculo visitado" xfId="5353" builtinId="9" hidden="1"/>
    <cellStyle name="Hipervínculo visitado" xfId="5355" builtinId="9" hidden="1"/>
    <cellStyle name="Hipervínculo visitado" xfId="5357" builtinId="9" hidden="1"/>
    <cellStyle name="Hipervínculo visitado" xfId="5359" builtinId="9" hidden="1"/>
    <cellStyle name="Hipervínculo visitado" xfId="5361" builtinId="9" hidden="1"/>
    <cellStyle name="Hipervínculo visitado" xfId="5363" builtinId="9" hidden="1"/>
    <cellStyle name="Hipervínculo visitado" xfId="5365" builtinId="9" hidden="1"/>
    <cellStyle name="Hipervínculo visitado" xfId="5367" builtinId="9" hidden="1"/>
    <cellStyle name="Hipervínculo visitado" xfId="5369" builtinId="9" hidden="1"/>
    <cellStyle name="Hipervínculo visitado" xfId="5371" builtinId="9" hidden="1"/>
    <cellStyle name="Hipervínculo visitado" xfId="5373" builtinId="9" hidden="1"/>
    <cellStyle name="Hipervínculo visitado" xfId="5375" builtinId="9" hidden="1"/>
    <cellStyle name="Hipervínculo visitado" xfId="5377" builtinId="9" hidden="1"/>
    <cellStyle name="Hipervínculo visitado" xfId="5379" builtinId="9" hidden="1"/>
    <cellStyle name="Hipervínculo visitado" xfId="5381" builtinId="9" hidden="1"/>
    <cellStyle name="Hipervínculo visitado" xfId="5383" builtinId="9" hidden="1"/>
    <cellStyle name="Hipervínculo visitado" xfId="5385" builtinId="9" hidden="1"/>
    <cellStyle name="Hipervínculo visitado" xfId="5387" builtinId="9" hidden="1"/>
    <cellStyle name="Hipervínculo visitado" xfId="5389" builtinId="9" hidden="1"/>
    <cellStyle name="Hipervínculo visitado" xfId="5391" builtinId="9" hidden="1"/>
    <cellStyle name="Hipervínculo visitado" xfId="5393" builtinId="9" hidden="1"/>
    <cellStyle name="Hipervínculo visitado" xfId="5395" builtinId="9" hidden="1"/>
    <cellStyle name="Hipervínculo visitado" xfId="5397" builtinId="9" hidden="1"/>
    <cellStyle name="Hipervínculo visitado" xfId="5399" builtinId="9" hidden="1"/>
    <cellStyle name="Hipervínculo visitado" xfId="5401" builtinId="9" hidden="1"/>
    <cellStyle name="Hipervínculo visitado" xfId="5403" builtinId="9" hidden="1"/>
    <cellStyle name="Hipervínculo visitado" xfId="5405" builtinId="9" hidden="1"/>
    <cellStyle name="Hipervínculo visitado" xfId="5407" builtinId="9" hidden="1"/>
    <cellStyle name="Hipervínculo visitado" xfId="5409" builtinId="9" hidden="1"/>
    <cellStyle name="Hipervínculo visitado" xfId="5411" builtinId="9" hidden="1"/>
    <cellStyle name="Hipervínculo visitado" xfId="5413" builtinId="9" hidden="1"/>
    <cellStyle name="Hipervínculo visitado" xfId="5415" builtinId="9" hidden="1"/>
    <cellStyle name="Hipervínculo visitado" xfId="5417" builtinId="9" hidden="1"/>
    <cellStyle name="Hipervínculo visitado" xfId="5419" builtinId="9" hidden="1"/>
    <cellStyle name="Hipervínculo visitado" xfId="5421" builtinId="9" hidden="1"/>
    <cellStyle name="Hipervínculo visitado" xfId="5423" builtinId="9" hidden="1"/>
    <cellStyle name="Hipervínculo visitado" xfId="5425" builtinId="9" hidden="1"/>
    <cellStyle name="Hipervínculo visitado" xfId="5427" builtinId="9" hidden="1"/>
    <cellStyle name="Hipervínculo visitado" xfId="5429" builtinId="9" hidden="1"/>
    <cellStyle name="Hipervínculo visitado" xfId="5431" builtinId="9" hidden="1"/>
    <cellStyle name="Hipervínculo visitado" xfId="5433" builtinId="9" hidden="1"/>
    <cellStyle name="Hipervínculo visitado" xfId="5435" builtinId="9" hidden="1"/>
    <cellStyle name="Hipervínculo visitado" xfId="5437" builtinId="9" hidden="1"/>
    <cellStyle name="Hipervínculo visitado" xfId="5439" builtinId="9" hidden="1"/>
    <cellStyle name="Hipervínculo visitado" xfId="5441" builtinId="9" hidden="1"/>
    <cellStyle name="Hipervínculo visitado" xfId="5443" builtinId="9" hidden="1"/>
    <cellStyle name="Hipervínculo visitado" xfId="5445" builtinId="9" hidden="1"/>
    <cellStyle name="Hipervínculo visitado" xfId="5447" builtinId="9" hidden="1"/>
    <cellStyle name="Hipervínculo visitado" xfId="5449" builtinId="9" hidden="1"/>
    <cellStyle name="Hipervínculo visitado" xfId="5451" builtinId="9" hidden="1"/>
    <cellStyle name="Hipervínculo visitado" xfId="5453" builtinId="9" hidden="1"/>
    <cellStyle name="Hipervínculo visitado" xfId="5455" builtinId="9" hidden="1"/>
    <cellStyle name="Hipervínculo visitado" xfId="5457" builtinId="9" hidden="1"/>
    <cellStyle name="Hipervínculo visitado" xfId="5459" builtinId="9" hidden="1"/>
    <cellStyle name="Hipervínculo visitado" xfId="5461" builtinId="9" hidden="1"/>
    <cellStyle name="Hipervínculo visitado" xfId="5463" builtinId="9" hidden="1"/>
    <cellStyle name="Hipervínculo visitado" xfId="5465" builtinId="9" hidden="1"/>
    <cellStyle name="Hipervínculo visitado" xfId="5467" builtinId="9" hidden="1"/>
    <cellStyle name="Hipervínculo visitado" xfId="5469" builtinId="9" hidden="1"/>
    <cellStyle name="Hipervínculo visitado" xfId="5471" builtinId="9" hidden="1"/>
    <cellStyle name="Hipervínculo visitado" xfId="5473" builtinId="9" hidden="1"/>
    <cellStyle name="Hipervínculo visitado" xfId="5475" builtinId="9" hidden="1"/>
    <cellStyle name="Hipervínculo visitado" xfId="5477" builtinId="9" hidden="1"/>
    <cellStyle name="Hipervínculo visitado" xfId="5479" builtinId="9" hidden="1"/>
    <cellStyle name="Hipervínculo visitado" xfId="5481" builtinId="9" hidden="1"/>
    <cellStyle name="Hipervínculo visitado" xfId="5483" builtinId="9" hidden="1"/>
    <cellStyle name="Hipervínculo visitado" xfId="5485" builtinId="9" hidden="1"/>
    <cellStyle name="Hipervínculo visitado" xfId="5487" builtinId="9" hidden="1"/>
    <cellStyle name="Hipervínculo visitado" xfId="5489" builtinId="9" hidden="1"/>
    <cellStyle name="Hipervínculo visitado" xfId="5491" builtinId="9" hidden="1"/>
    <cellStyle name="Hipervínculo visitado" xfId="5493" builtinId="9" hidden="1"/>
    <cellStyle name="Hipervínculo visitado" xfId="5495" builtinId="9" hidden="1"/>
    <cellStyle name="Hipervínculo visitado" xfId="5497" builtinId="9" hidden="1"/>
    <cellStyle name="Hipervínculo visitado" xfId="5499" builtinId="9" hidden="1"/>
    <cellStyle name="Hipervínculo visitado" xfId="5501" builtinId="9" hidden="1"/>
    <cellStyle name="Hipervínculo visitado" xfId="5503" builtinId="9" hidden="1"/>
    <cellStyle name="Hipervínculo visitado" xfId="5505" builtinId="9" hidden="1"/>
    <cellStyle name="Hipervínculo visitado" xfId="5507" builtinId="9" hidden="1"/>
    <cellStyle name="Hipervínculo visitado" xfId="5509" builtinId="9" hidden="1"/>
    <cellStyle name="Hipervínculo visitado" xfId="5511" builtinId="9" hidden="1"/>
    <cellStyle name="Hipervínculo visitado" xfId="5513" builtinId="9" hidden="1"/>
    <cellStyle name="Hipervínculo visitado" xfId="5515" builtinId="9" hidden="1"/>
    <cellStyle name="Hipervínculo visitado" xfId="5517" builtinId="9" hidden="1"/>
    <cellStyle name="Hipervínculo visitado" xfId="5519" builtinId="9" hidden="1"/>
    <cellStyle name="Hipervínculo visitado" xfId="5521" builtinId="9" hidden="1"/>
    <cellStyle name="Hipervínculo visitado" xfId="5523" builtinId="9" hidden="1"/>
    <cellStyle name="Hipervínculo visitado" xfId="5525" builtinId="9" hidden="1"/>
    <cellStyle name="Hipervínculo visitado" xfId="5527" builtinId="9" hidden="1"/>
    <cellStyle name="Hipervínculo visitado" xfId="5529" builtinId="9" hidden="1"/>
    <cellStyle name="Hipervínculo visitado" xfId="5531" builtinId="9" hidden="1"/>
    <cellStyle name="Hipervínculo visitado" xfId="5533" builtinId="9" hidden="1"/>
    <cellStyle name="Hipervínculo visitado" xfId="5535" builtinId="9" hidden="1"/>
    <cellStyle name="Hipervínculo visitado" xfId="5537" builtinId="9" hidden="1"/>
    <cellStyle name="Hipervínculo visitado" xfId="5539" builtinId="9" hidden="1"/>
    <cellStyle name="Hipervínculo visitado" xfId="5541" builtinId="9" hidden="1"/>
    <cellStyle name="Hipervínculo visitado" xfId="5543" builtinId="9" hidden="1"/>
    <cellStyle name="Hipervínculo visitado" xfId="5545" builtinId="9" hidden="1"/>
    <cellStyle name="Hipervínculo visitado" xfId="5547" builtinId="9" hidden="1"/>
    <cellStyle name="Hipervínculo visitado" xfId="5549" builtinId="9" hidden="1"/>
    <cellStyle name="Hipervínculo visitado" xfId="5551" builtinId="9" hidden="1"/>
    <cellStyle name="Hipervínculo visitado" xfId="5553" builtinId="9" hidden="1"/>
    <cellStyle name="Hipervínculo visitado" xfId="5555" builtinId="9" hidden="1"/>
    <cellStyle name="Hipervínculo visitado" xfId="5557" builtinId="9" hidden="1"/>
    <cellStyle name="Hipervínculo visitado" xfId="5559" builtinId="9" hidden="1"/>
    <cellStyle name="Hipervínculo visitado" xfId="5561" builtinId="9" hidden="1"/>
    <cellStyle name="Hipervínculo visitado" xfId="5563" builtinId="9" hidden="1"/>
    <cellStyle name="Hipervínculo visitado" xfId="5565" builtinId="9" hidden="1"/>
    <cellStyle name="Hipervínculo visitado" xfId="5567" builtinId="9" hidden="1"/>
    <cellStyle name="Hipervínculo visitado" xfId="5569" builtinId="9" hidden="1"/>
    <cellStyle name="Hipervínculo visitado" xfId="5571" builtinId="9" hidden="1"/>
    <cellStyle name="Hipervínculo visitado" xfId="5573" builtinId="9" hidden="1"/>
    <cellStyle name="Hipervínculo visitado" xfId="5575" builtinId="9" hidden="1"/>
    <cellStyle name="Hipervínculo visitado" xfId="5577" builtinId="9" hidden="1"/>
    <cellStyle name="Hipervínculo visitado" xfId="5579" builtinId="9" hidden="1"/>
    <cellStyle name="Hipervínculo visitado" xfId="5581" builtinId="9" hidden="1"/>
    <cellStyle name="Hipervínculo visitado" xfId="5583" builtinId="9" hidden="1"/>
    <cellStyle name="Hipervínculo visitado" xfId="5585" builtinId="9" hidden="1"/>
    <cellStyle name="Hipervínculo visitado" xfId="5587" builtinId="9" hidden="1"/>
    <cellStyle name="Hipervínculo visitado" xfId="5589" builtinId="9" hidden="1"/>
    <cellStyle name="Hipervínculo visitado" xfId="5591" builtinId="9" hidden="1"/>
    <cellStyle name="Hipervínculo visitado" xfId="5593" builtinId="9" hidden="1"/>
    <cellStyle name="Hipervínculo visitado" xfId="5595" builtinId="9" hidden="1"/>
    <cellStyle name="Hipervínculo visitado" xfId="5597" builtinId="9" hidden="1"/>
    <cellStyle name="Hipervínculo visitado" xfId="5599" builtinId="9" hidden="1"/>
    <cellStyle name="Hipervínculo visitado" xfId="5601" builtinId="9" hidden="1"/>
    <cellStyle name="Hipervínculo visitado" xfId="5603" builtinId="9" hidden="1"/>
    <cellStyle name="Hipervínculo visitado" xfId="5605" builtinId="9" hidden="1"/>
    <cellStyle name="Hipervínculo visitado" xfId="5607" builtinId="9" hidden="1"/>
    <cellStyle name="Hipervínculo visitado" xfId="5609" builtinId="9" hidden="1"/>
    <cellStyle name="Hipervínculo visitado" xfId="5611" builtinId="9" hidden="1"/>
    <cellStyle name="Hipervínculo visitado" xfId="5613" builtinId="9" hidden="1"/>
    <cellStyle name="Hipervínculo visitado" xfId="5615" builtinId="9" hidden="1"/>
    <cellStyle name="Hipervínculo visitado" xfId="5617" builtinId="9" hidden="1"/>
    <cellStyle name="Hipervínculo visitado" xfId="5619" builtinId="9" hidden="1"/>
    <cellStyle name="Hipervínculo visitado" xfId="5621" builtinId="9" hidden="1"/>
    <cellStyle name="Hipervínculo visitado" xfId="5623" builtinId="9" hidden="1"/>
    <cellStyle name="Hipervínculo visitado" xfId="5625" builtinId="9" hidden="1"/>
    <cellStyle name="Hipervínculo visitado" xfId="5627" builtinId="9" hidden="1"/>
    <cellStyle name="Hipervínculo visitado" xfId="5629" builtinId="9" hidden="1"/>
    <cellStyle name="Hipervínculo visitado" xfId="5631" builtinId="9" hidden="1"/>
    <cellStyle name="Hipervínculo visitado" xfId="5633" builtinId="9" hidden="1"/>
    <cellStyle name="Hipervínculo visitado" xfId="5635" builtinId="9" hidden="1"/>
    <cellStyle name="Hipervínculo visitado" xfId="5637" builtinId="9" hidden="1"/>
    <cellStyle name="Hipervínculo visitado" xfId="5639" builtinId="9" hidden="1"/>
    <cellStyle name="Hipervínculo visitado" xfId="5641" builtinId="9" hidden="1"/>
    <cellStyle name="Hipervínculo visitado" xfId="5643" builtinId="9" hidden="1"/>
    <cellStyle name="Hipervínculo visitado" xfId="5645" builtinId="9" hidden="1"/>
    <cellStyle name="Hipervínculo visitado" xfId="5647" builtinId="9" hidden="1"/>
    <cellStyle name="Hipervínculo visitado" xfId="5649" builtinId="9" hidden="1"/>
    <cellStyle name="Hipervínculo visitado" xfId="5651" builtinId="9" hidden="1"/>
    <cellStyle name="Hipervínculo visitado" xfId="5653" builtinId="9" hidden="1"/>
    <cellStyle name="Hipervínculo visitado" xfId="5655" builtinId="9" hidden="1"/>
    <cellStyle name="Hipervínculo visitado" xfId="5657" builtinId="9" hidden="1"/>
    <cellStyle name="Hipervínculo visitado" xfId="5659" builtinId="9" hidden="1"/>
    <cellStyle name="Hipervínculo visitado" xfId="5661" builtinId="9" hidden="1"/>
    <cellStyle name="Hipervínculo visitado" xfId="5663" builtinId="9" hidden="1"/>
    <cellStyle name="Hipervínculo visitado" xfId="5665" builtinId="9" hidden="1"/>
    <cellStyle name="Hipervínculo visitado" xfId="5667" builtinId="9" hidden="1"/>
    <cellStyle name="Hipervínculo visitado" xfId="5669" builtinId="9" hidden="1"/>
    <cellStyle name="Hipervínculo visitado" xfId="5671" builtinId="9" hidden="1"/>
    <cellStyle name="Hipervínculo visitado" xfId="5673" builtinId="9" hidden="1"/>
    <cellStyle name="Hipervínculo visitado" xfId="5675" builtinId="9" hidden="1"/>
    <cellStyle name="Hipervínculo visitado" xfId="5677" builtinId="9" hidden="1"/>
    <cellStyle name="Hipervínculo visitado" xfId="5679" builtinId="9" hidden="1"/>
    <cellStyle name="Hipervínculo visitado" xfId="5681" builtinId="9" hidden="1"/>
    <cellStyle name="Hipervínculo visitado" xfId="5683" builtinId="9" hidden="1"/>
    <cellStyle name="Hipervínculo visitado" xfId="5685" builtinId="9" hidden="1"/>
    <cellStyle name="Hipervínculo visitado" xfId="5687" builtinId="9" hidden="1"/>
    <cellStyle name="Hipervínculo visitado" xfId="5689" builtinId="9" hidden="1"/>
    <cellStyle name="Hipervínculo visitado" xfId="5691" builtinId="9" hidden="1"/>
    <cellStyle name="Hipervínculo visitado" xfId="5693" builtinId="9" hidden="1"/>
    <cellStyle name="Hipervínculo visitado" xfId="5695" builtinId="9" hidden="1"/>
    <cellStyle name="Hipervínculo visitado" xfId="5697" builtinId="9" hidden="1"/>
    <cellStyle name="Hipervínculo visitado" xfId="5699" builtinId="9" hidden="1"/>
    <cellStyle name="Hipervínculo visitado" xfId="5701" builtinId="9" hidden="1"/>
    <cellStyle name="Hipervínculo visitado" xfId="5703" builtinId="9" hidden="1"/>
    <cellStyle name="Hipervínculo visitado" xfId="5705" builtinId="9" hidden="1"/>
    <cellStyle name="Hipervínculo visitado" xfId="5707" builtinId="9" hidden="1"/>
    <cellStyle name="Hipervínculo visitado" xfId="5709" builtinId="9" hidden="1"/>
    <cellStyle name="Hipervínculo visitado" xfId="5711" builtinId="9" hidden="1"/>
    <cellStyle name="Hipervínculo visitado" xfId="5713" builtinId="9" hidden="1"/>
    <cellStyle name="Hipervínculo visitado" xfId="5715" builtinId="9" hidden="1"/>
    <cellStyle name="Hipervínculo visitado" xfId="5717" builtinId="9" hidden="1"/>
    <cellStyle name="Hipervínculo visitado" xfId="5719" builtinId="9" hidden="1"/>
    <cellStyle name="Hipervínculo visitado" xfId="5721" builtinId="9" hidden="1"/>
    <cellStyle name="Hipervínculo visitado" xfId="5723" builtinId="9" hidden="1"/>
    <cellStyle name="Hipervínculo visitado" xfId="5725" builtinId="9" hidden="1"/>
    <cellStyle name="Hipervínculo visitado" xfId="5727" builtinId="9" hidden="1"/>
    <cellStyle name="Hipervínculo visitado" xfId="5729" builtinId="9" hidden="1"/>
    <cellStyle name="Hipervínculo visitado" xfId="5731" builtinId="9" hidden="1"/>
    <cellStyle name="Hipervínculo visitado" xfId="5733" builtinId="9" hidden="1"/>
    <cellStyle name="Hipervínculo visitado" xfId="5735" builtinId="9" hidden="1"/>
    <cellStyle name="Hipervínculo visitado" xfId="5737" builtinId="9" hidden="1"/>
    <cellStyle name="Hipervínculo visitado" xfId="5739" builtinId="9" hidden="1"/>
    <cellStyle name="Hipervínculo visitado" xfId="5741" builtinId="9" hidden="1"/>
    <cellStyle name="Hipervínculo visitado" xfId="5743" builtinId="9" hidden="1"/>
    <cellStyle name="Hipervínculo visitado" xfId="5745" builtinId="9" hidden="1"/>
    <cellStyle name="Hipervínculo visitado" xfId="5747" builtinId="9" hidden="1"/>
    <cellStyle name="Hipervínculo visitado" xfId="5749" builtinId="9" hidden="1"/>
    <cellStyle name="Hipervínculo visitado" xfId="5751" builtinId="9" hidden="1"/>
    <cellStyle name="Hipervínculo visitado" xfId="5753" builtinId="9" hidden="1"/>
    <cellStyle name="Hipervínculo visitado" xfId="5755" builtinId="9" hidden="1"/>
    <cellStyle name="Hipervínculo visitado" xfId="5757" builtinId="9" hidden="1"/>
    <cellStyle name="Hipervínculo visitado" xfId="5759" builtinId="9" hidden="1"/>
    <cellStyle name="Hipervínculo visitado" xfId="5761" builtinId="9" hidden="1"/>
    <cellStyle name="Hipervínculo visitado" xfId="5763" builtinId="9" hidden="1"/>
    <cellStyle name="Hipervínculo visitado" xfId="5765" builtinId="9" hidden="1"/>
    <cellStyle name="Hipervínculo visitado" xfId="5767" builtinId="9" hidden="1"/>
    <cellStyle name="Hipervínculo visitado" xfId="5769" builtinId="9" hidden="1"/>
    <cellStyle name="Hipervínculo visitado" xfId="5771" builtinId="9" hidden="1"/>
    <cellStyle name="Hipervínculo visitado" xfId="5773" builtinId="9" hidden="1"/>
    <cellStyle name="Hipervínculo visitado" xfId="5775" builtinId="9" hidden="1"/>
    <cellStyle name="Hipervínculo visitado" xfId="5777" builtinId="9" hidden="1"/>
    <cellStyle name="Hipervínculo visitado" xfId="5779" builtinId="9" hidden="1"/>
    <cellStyle name="Hipervínculo visitado" xfId="5781" builtinId="9" hidden="1"/>
    <cellStyle name="Hipervínculo visitado" xfId="5783" builtinId="9" hidden="1"/>
    <cellStyle name="Hipervínculo visitado" xfId="5785" builtinId="9" hidden="1"/>
    <cellStyle name="Hipervínculo visitado" xfId="5787" builtinId="9" hidden="1"/>
    <cellStyle name="Hipervínculo visitado" xfId="5789" builtinId="9" hidden="1"/>
    <cellStyle name="Hipervínculo visitado" xfId="5791" builtinId="9" hidden="1"/>
    <cellStyle name="Hipervínculo visitado" xfId="5793" builtinId="9" hidden="1"/>
    <cellStyle name="Hipervínculo visitado" xfId="5795" builtinId="9" hidden="1"/>
    <cellStyle name="Hipervínculo visitado" xfId="5797" builtinId="9" hidden="1"/>
    <cellStyle name="Hipervínculo visitado" xfId="5799" builtinId="9" hidden="1"/>
    <cellStyle name="Hipervínculo visitado" xfId="5801" builtinId="9" hidden="1"/>
    <cellStyle name="Hipervínculo visitado" xfId="5803" builtinId="9" hidden="1"/>
    <cellStyle name="Hipervínculo visitado" xfId="5805" builtinId="9" hidden="1"/>
    <cellStyle name="Hipervínculo visitado" xfId="5807" builtinId="9" hidden="1"/>
    <cellStyle name="Hipervínculo visitado" xfId="5809" builtinId="9" hidden="1"/>
    <cellStyle name="Hipervínculo visitado" xfId="5811" builtinId="9" hidden="1"/>
    <cellStyle name="Hipervínculo visitado" xfId="5813" builtinId="9" hidden="1"/>
    <cellStyle name="Hipervínculo visitado" xfId="5815" builtinId="9" hidden="1"/>
    <cellStyle name="Hipervínculo visitado" xfId="5817" builtinId="9" hidden="1"/>
    <cellStyle name="Hipervínculo visitado" xfId="5819" builtinId="9" hidden="1"/>
    <cellStyle name="Hipervínculo visitado" xfId="5821" builtinId="9" hidden="1"/>
    <cellStyle name="Hipervínculo visitado" xfId="5823" builtinId="9" hidden="1"/>
    <cellStyle name="Hipervínculo visitado" xfId="5825" builtinId="9" hidden="1"/>
    <cellStyle name="Hipervínculo visitado" xfId="5827" builtinId="9" hidden="1"/>
    <cellStyle name="Hipervínculo visitado" xfId="5829" builtinId="9" hidden="1"/>
    <cellStyle name="Hipervínculo visitado" xfId="5831" builtinId="9" hidden="1"/>
    <cellStyle name="Hipervínculo visitado" xfId="5833" builtinId="9" hidden="1"/>
    <cellStyle name="Hipervínculo visitado" xfId="5835" builtinId="9" hidden="1"/>
    <cellStyle name="Hipervínculo visitado" xfId="5837" builtinId="9" hidden="1"/>
    <cellStyle name="Hipervínculo visitado" xfId="5839" builtinId="9" hidden="1"/>
    <cellStyle name="Hipervínculo visitado" xfId="5841" builtinId="9" hidden="1"/>
    <cellStyle name="Hipervínculo visitado" xfId="5843" builtinId="9" hidden="1"/>
    <cellStyle name="Hipervínculo visitado" xfId="5845" builtinId="9" hidden="1"/>
    <cellStyle name="Hipervínculo visitado" xfId="5847" builtinId="9" hidden="1"/>
    <cellStyle name="Hipervínculo visitado" xfId="5849" builtinId="9" hidden="1"/>
    <cellStyle name="Hipervínculo visitado" xfId="5851" builtinId="9" hidden="1"/>
    <cellStyle name="Hipervínculo visitado" xfId="5853" builtinId="9" hidden="1"/>
    <cellStyle name="Hipervínculo visitado" xfId="5855" builtinId="9" hidden="1"/>
    <cellStyle name="Hipervínculo visitado" xfId="5857" builtinId="9" hidden="1"/>
    <cellStyle name="Hipervínculo visitado" xfId="5859" builtinId="9" hidden="1"/>
    <cellStyle name="Hipervínculo visitado" xfId="5861" builtinId="9" hidden="1"/>
    <cellStyle name="Hipervínculo visitado" xfId="5863" builtinId="9" hidden="1"/>
    <cellStyle name="Hipervínculo visitado" xfId="5865" builtinId="9" hidden="1"/>
    <cellStyle name="Hipervínculo visitado" xfId="5867" builtinId="9" hidden="1"/>
    <cellStyle name="Hipervínculo visitado" xfId="5869" builtinId="9" hidden="1"/>
    <cellStyle name="Hipervínculo visitado" xfId="5871" builtinId="9" hidden="1"/>
    <cellStyle name="Hipervínculo visitado" xfId="5873" builtinId="9" hidden="1"/>
    <cellStyle name="Hipervínculo visitado" xfId="5875" builtinId="9" hidden="1"/>
    <cellStyle name="Hipervínculo visitado" xfId="5877" builtinId="9" hidden="1"/>
    <cellStyle name="Hipervínculo visitado" xfId="5879" builtinId="9" hidden="1"/>
    <cellStyle name="Hipervínculo visitado" xfId="5881" builtinId="9" hidden="1"/>
    <cellStyle name="Hipervínculo visitado" xfId="5883" builtinId="9" hidden="1"/>
    <cellStyle name="Hipervínculo visitado" xfId="5885" builtinId="9" hidden="1"/>
    <cellStyle name="Hipervínculo visitado" xfId="5887" builtinId="9" hidden="1"/>
    <cellStyle name="Hipervínculo visitado" xfId="5889" builtinId="9" hidden="1"/>
    <cellStyle name="Hipervínculo visitado" xfId="5891" builtinId="9" hidden="1"/>
    <cellStyle name="Hipervínculo visitado" xfId="5893" builtinId="9" hidden="1"/>
    <cellStyle name="Hipervínculo visitado" xfId="5895" builtinId="9" hidden="1"/>
    <cellStyle name="Hipervínculo visitado" xfId="5897" builtinId="9" hidden="1"/>
    <cellStyle name="Hipervínculo visitado" xfId="5899" builtinId="9" hidden="1"/>
    <cellStyle name="Hipervínculo visitado" xfId="5901" builtinId="9" hidden="1"/>
    <cellStyle name="Hipervínculo visitado" xfId="5903" builtinId="9" hidden="1"/>
    <cellStyle name="Hipervínculo visitado" xfId="5905" builtinId="9" hidden="1"/>
    <cellStyle name="Hipervínculo visitado" xfId="5907" builtinId="9" hidden="1"/>
    <cellStyle name="Hipervínculo visitado" xfId="5909" builtinId="9" hidden="1"/>
    <cellStyle name="Hipervínculo visitado" xfId="5911" builtinId="9" hidden="1"/>
    <cellStyle name="Hipervínculo visitado" xfId="5913" builtinId="9" hidden="1"/>
    <cellStyle name="Hipervínculo visitado" xfId="5915" builtinId="9" hidden="1"/>
    <cellStyle name="Hipervínculo visitado" xfId="5917" builtinId="9" hidden="1"/>
    <cellStyle name="Hipervínculo visitado" xfId="5919" builtinId="9" hidden="1"/>
    <cellStyle name="Hipervínculo visitado" xfId="5921" builtinId="9" hidden="1"/>
    <cellStyle name="Hipervínculo visitado" xfId="5923" builtinId="9" hidden="1"/>
    <cellStyle name="Hipervínculo visitado" xfId="5925" builtinId="9" hidden="1"/>
    <cellStyle name="Hipervínculo visitado" xfId="5927" builtinId="9" hidden="1"/>
    <cellStyle name="Hipervínculo visitado" xfId="5929" builtinId="9" hidden="1"/>
    <cellStyle name="Hipervínculo visitado" xfId="5931" builtinId="9" hidden="1"/>
    <cellStyle name="Hipervínculo visitado" xfId="5933" builtinId="9" hidden="1"/>
    <cellStyle name="Hipervínculo visitado" xfId="5935" builtinId="9" hidden="1"/>
    <cellStyle name="Hipervínculo visitado" xfId="5937" builtinId="9" hidden="1"/>
    <cellStyle name="Hipervínculo visitado" xfId="5939" builtinId="9" hidden="1"/>
    <cellStyle name="Hipervínculo visitado" xfId="5941" builtinId="9" hidden="1"/>
    <cellStyle name="Hipervínculo visitado" xfId="5943" builtinId="9" hidden="1"/>
    <cellStyle name="Hipervínculo visitado" xfId="5945" builtinId="9" hidden="1"/>
    <cellStyle name="Hipervínculo visitado" xfId="5947" builtinId="9" hidden="1"/>
    <cellStyle name="Hipervínculo visitado" xfId="5949" builtinId="9" hidden="1"/>
    <cellStyle name="Hipervínculo visitado" xfId="5951" builtinId="9" hidden="1"/>
    <cellStyle name="Hipervínculo visitado" xfId="5953" builtinId="9" hidden="1"/>
    <cellStyle name="Hipervínculo visitado" xfId="5955" builtinId="9" hidden="1"/>
    <cellStyle name="Hipervínculo visitado" xfId="5957" builtinId="9" hidden="1"/>
    <cellStyle name="Hipervínculo visitado" xfId="5959" builtinId="9" hidden="1"/>
    <cellStyle name="Hipervínculo visitado" xfId="5961" builtinId="9" hidden="1"/>
    <cellStyle name="Hipervínculo visitado" xfId="5963" builtinId="9" hidden="1"/>
    <cellStyle name="Hipervínculo visitado" xfId="5965" builtinId="9" hidden="1"/>
    <cellStyle name="Hipervínculo visitado" xfId="5967" builtinId="9" hidden="1"/>
    <cellStyle name="Hipervínculo visitado" xfId="5969" builtinId="9" hidden="1"/>
    <cellStyle name="Hipervínculo visitado" xfId="5971" builtinId="9" hidden="1"/>
    <cellStyle name="Hipervínculo visitado" xfId="5973" builtinId="9" hidden="1"/>
    <cellStyle name="Hipervínculo visitado" xfId="5975" builtinId="9" hidden="1"/>
    <cellStyle name="Hipervínculo visitado" xfId="5977" builtinId="9" hidden="1"/>
    <cellStyle name="Hipervínculo visitado" xfId="5979" builtinId="9" hidden="1"/>
    <cellStyle name="Hipervínculo visitado" xfId="5981" builtinId="9" hidden="1"/>
    <cellStyle name="Hipervínculo visitado" xfId="5983" builtinId="9" hidden="1"/>
    <cellStyle name="Hipervínculo visitado" xfId="5985" builtinId="9" hidden="1"/>
    <cellStyle name="Hipervínculo visitado" xfId="5987" builtinId="9" hidden="1"/>
    <cellStyle name="Hipervínculo visitado" xfId="5989" builtinId="9" hidden="1"/>
    <cellStyle name="Hipervínculo visitado" xfId="5991" builtinId="9" hidden="1"/>
    <cellStyle name="Hipervínculo visitado" xfId="5993" builtinId="9" hidden="1"/>
    <cellStyle name="Hipervínculo visitado" xfId="5995" builtinId="9" hidden="1"/>
    <cellStyle name="Hipervínculo visitado" xfId="5997" builtinId="9" hidden="1"/>
    <cellStyle name="Hipervínculo visitado" xfId="5999" builtinId="9" hidden="1"/>
    <cellStyle name="Hipervínculo visitado" xfId="6001" builtinId="9" hidden="1"/>
    <cellStyle name="Hipervínculo visitado" xfId="6003" builtinId="9" hidden="1"/>
    <cellStyle name="Hipervínculo visitado" xfId="6005" builtinId="9" hidden="1"/>
    <cellStyle name="Hipervínculo visitado" xfId="6007" builtinId="9" hidden="1"/>
    <cellStyle name="Hipervínculo visitado" xfId="6009" builtinId="9" hidden="1"/>
    <cellStyle name="Hipervínculo visitado" xfId="6011" builtinId="9" hidden="1"/>
    <cellStyle name="Hipervínculo visitado" xfId="6013" builtinId="9" hidden="1"/>
    <cellStyle name="Hipervínculo visitado" xfId="6015" builtinId="9" hidden="1"/>
    <cellStyle name="Hipervínculo visitado" xfId="6017" builtinId="9" hidden="1"/>
    <cellStyle name="Hipervínculo visitado" xfId="6019" builtinId="9" hidden="1"/>
    <cellStyle name="Hipervínculo visitado" xfId="6021" builtinId="9" hidden="1"/>
    <cellStyle name="Hipervínculo visitado" xfId="6023" builtinId="9" hidden="1"/>
    <cellStyle name="Hipervínculo visitado" xfId="6025" builtinId="9" hidden="1"/>
    <cellStyle name="Hipervínculo visitado" xfId="6027" builtinId="9" hidden="1"/>
    <cellStyle name="Hipervínculo visitado" xfId="6029" builtinId="9" hidden="1"/>
    <cellStyle name="Hipervínculo visitado" xfId="6031" builtinId="9" hidden="1"/>
    <cellStyle name="Hipervínculo visitado" xfId="6033" builtinId="9" hidden="1"/>
    <cellStyle name="Hipervínculo visitado" xfId="6035" builtinId="9" hidden="1"/>
    <cellStyle name="Hipervínculo visitado" xfId="6037" builtinId="9" hidden="1"/>
    <cellStyle name="Hipervínculo visitado" xfId="6039" builtinId="9" hidden="1"/>
    <cellStyle name="Hipervínculo visitado" xfId="6041" builtinId="9" hidden="1"/>
    <cellStyle name="Hipervínculo visitado" xfId="6043" builtinId="9" hidden="1"/>
    <cellStyle name="Hipervínculo visitado" xfId="6045" builtinId="9" hidden="1"/>
    <cellStyle name="Hipervínculo visitado" xfId="6047" builtinId="9" hidden="1"/>
    <cellStyle name="Hipervínculo visitado" xfId="6049" builtinId="9" hidden="1"/>
    <cellStyle name="Hipervínculo visitado" xfId="6051" builtinId="9" hidden="1"/>
    <cellStyle name="Hipervínculo visitado" xfId="6053" builtinId="9" hidden="1"/>
    <cellStyle name="Hipervínculo visitado" xfId="6055" builtinId="9" hidden="1"/>
    <cellStyle name="Hipervínculo visitado" xfId="6057" builtinId="9" hidden="1"/>
    <cellStyle name="Hipervínculo visitado" xfId="6059" builtinId="9" hidden="1"/>
    <cellStyle name="Hipervínculo visitado" xfId="6061" builtinId="9" hidden="1"/>
    <cellStyle name="Hipervínculo visitado" xfId="6063" builtinId="9" hidden="1"/>
    <cellStyle name="Hipervínculo visitado" xfId="6065" builtinId="9" hidden="1"/>
    <cellStyle name="Hipervínculo visitado" xfId="6067" builtinId="9" hidden="1"/>
    <cellStyle name="Hipervínculo visitado" xfId="6069" builtinId="9" hidden="1"/>
    <cellStyle name="Hipervínculo visitado" xfId="6071" builtinId="9" hidden="1"/>
    <cellStyle name="Hipervínculo visitado" xfId="6073" builtinId="9" hidden="1"/>
    <cellStyle name="Hipervínculo visitado" xfId="6075" builtinId="9" hidden="1"/>
    <cellStyle name="Hipervínculo visitado" xfId="6077" builtinId="9" hidden="1"/>
    <cellStyle name="Hipervínculo visitado" xfId="6079" builtinId="9" hidden="1"/>
    <cellStyle name="Hipervínculo visitado" xfId="6081" builtinId="9" hidden="1"/>
    <cellStyle name="Hipervínculo visitado" xfId="6083" builtinId="9" hidden="1"/>
    <cellStyle name="Hipervínculo visitado" xfId="6085" builtinId="9" hidden="1"/>
    <cellStyle name="Hipervínculo visitado" xfId="6087" builtinId="9" hidden="1"/>
    <cellStyle name="Hipervínculo visitado" xfId="6089" builtinId="9" hidden="1"/>
    <cellStyle name="Hipervínculo visitado" xfId="6091" builtinId="9" hidden="1"/>
    <cellStyle name="Hipervínculo visitado" xfId="6093" builtinId="9" hidden="1"/>
    <cellStyle name="Hipervínculo visitado" xfId="6095" builtinId="9" hidden="1"/>
    <cellStyle name="Hipervínculo visitado" xfId="6097" builtinId="9" hidden="1"/>
    <cellStyle name="Hipervínculo visitado" xfId="6099" builtinId="9" hidden="1"/>
    <cellStyle name="Hipervínculo visitado" xfId="6101" builtinId="9" hidden="1"/>
    <cellStyle name="Hipervínculo visitado" xfId="6103" builtinId="9" hidden="1"/>
    <cellStyle name="Hipervínculo visitado" xfId="6105" builtinId="9" hidden="1"/>
    <cellStyle name="Hipervínculo visitado" xfId="6107" builtinId="9" hidden="1"/>
    <cellStyle name="Hipervínculo visitado" xfId="6109" builtinId="9" hidden="1"/>
    <cellStyle name="Hipervínculo visitado" xfId="6111" builtinId="9" hidden="1"/>
    <cellStyle name="Hipervínculo visitado" xfId="6113" builtinId="9" hidden="1"/>
    <cellStyle name="Hipervínculo visitado" xfId="6115" builtinId="9" hidden="1"/>
    <cellStyle name="Hipervínculo visitado" xfId="6117" builtinId="9" hidden="1"/>
    <cellStyle name="Hipervínculo visitado" xfId="6119" builtinId="9" hidden="1"/>
    <cellStyle name="Hipervínculo visitado" xfId="6121" builtinId="9" hidden="1"/>
    <cellStyle name="Hipervínculo visitado" xfId="6123" builtinId="9" hidden="1"/>
    <cellStyle name="Hipervínculo visitado" xfId="6125" builtinId="9" hidden="1"/>
    <cellStyle name="Hipervínculo visitado" xfId="6127" builtinId="9" hidden="1"/>
    <cellStyle name="Hipervínculo visitado" xfId="6129" builtinId="9" hidden="1"/>
    <cellStyle name="Hipervínculo visitado" xfId="6131" builtinId="9" hidden="1"/>
    <cellStyle name="Hipervínculo visitado" xfId="6133" builtinId="9" hidden="1"/>
    <cellStyle name="Hipervínculo visitado" xfId="6135" builtinId="9" hidden="1"/>
    <cellStyle name="Hipervínculo visitado" xfId="6137" builtinId="9" hidden="1"/>
    <cellStyle name="Hipervínculo visitado" xfId="6139" builtinId="9" hidden="1"/>
    <cellStyle name="Hipervínculo visitado" xfId="6141" builtinId="9" hidden="1"/>
    <cellStyle name="Hipervínculo visitado" xfId="6143" builtinId="9" hidden="1"/>
    <cellStyle name="Hipervínculo visitado" xfId="6145" builtinId="9" hidden="1"/>
    <cellStyle name="Hipervínculo visitado" xfId="6147" builtinId="9" hidden="1"/>
    <cellStyle name="Hipervínculo visitado" xfId="6149" builtinId="9" hidden="1"/>
    <cellStyle name="Hipervínculo visitado" xfId="6151" builtinId="9" hidden="1"/>
    <cellStyle name="Hipervínculo visitado" xfId="6153" builtinId="9" hidden="1"/>
    <cellStyle name="Hipervínculo visitado" xfId="6155" builtinId="9" hidden="1"/>
    <cellStyle name="Hipervínculo visitado" xfId="6157" builtinId="9" hidden="1"/>
    <cellStyle name="Hipervínculo visitado" xfId="6159" builtinId="9" hidden="1"/>
    <cellStyle name="Hipervínculo visitado" xfId="6161" builtinId="9" hidden="1"/>
    <cellStyle name="Hipervínculo visitado" xfId="6163" builtinId="9" hidden="1"/>
    <cellStyle name="Hipervínculo visitado" xfId="6165" builtinId="9" hidden="1"/>
    <cellStyle name="Hipervínculo visitado" xfId="6167" builtinId="9" hidden="1"/>
    <cellStyle name="Hipervínculo visitado" xfId="6169" builtinId="9" hidden="1"/>
    <cellStyle name="Hipervínculo visitado" xfId="6171" builtinId="9" hidden="1"/>
    <cellStyle name="Hipervínculo visitado" xfId="6173" builtinId="9" hidden="1"/>
    <cellStyle name="Hipervínculo visitado" xfId="6175" builtinId="9" hidden="1"/>
    <cellStyle name="Hipervínculo visitado" xfId="6177" builtinId="9" hidden="1"/>
    <cellStyle name="Hipervínculo visitado" xfId="6179" builtinId="9" hidden="1"/>
    <cellStyle name="Hipervínculo visitado" xfId="6181" builtinId="9" hidden="1"/>
    <cellStyle name="Hipervínculo visitado" xfId="6183" builtinId="9" hidden="1"/>
    <cellStyle name="Hipervínculo visitado" xfId="6185" builtinId="9" hidden="1"/>
    <cellStyle name="Hipervínculo visitado" xfId="6187" builtinId="9" hidden="1"/>
    <cellStyle name="Hipervínculo visitado" xfId="6189" builtinId="9" hidden="1"/>
    <cellStyle name="Hipervínculo visitado" xfId="6191" builtinId="9" hidden="1"/>
    <cellStyle name="Hipervínculo visitado" xfId="6193" builtinId="9" hidden="1"/>
    <cellStyle name="Hipervínculo visitado" xfId="6195" builtinId="9" hidden="1"/>
    <cellStyle name="Hipervínculo visitado" xfId="6197" builtinId="9" hidden="1"/>
    <cellStyle name="Hipervínculo visitado" xfId="6199" builtinId="9" hidden="1"/>
    <cellStyle name="Hipervínculo visitado" xfId="6201" builtinId="9" hidden="1"/>
    <cellStyle name="Hipervínculo visitado" xfId="6203" builtinId="9" hidden="1"/>
    <cellStyle name="Hipervínculo visitado" xfId="6205" builtinId="9" hidden="1"/>
    <cellStyle name="Hipervínculo visitado" xfId="6207" builtinId="9" hidden="1"/>
    <cellStyle name="Hipervínculo visitado" xfId="6209" builtinId="9" hidden="1"/>
    <cellStyle name="Hipervínculo visitado" xfId="6211" builtinId="9" hidden="1"/>
    <cellStyle name="Hipervínculo visitado" xfId="6213" builtinId="9" hidden="1"/>
    <cellStyle name="Hipervínculo visitado" xfId="6215" builtinId="9" hidden="1"/>
    <cellStyle name="Hipervínculo visitado" xfId="6217" builtinId="9" hidden="1"/>
    <cellStyle name="Hipervínculo visitado" xfId="6219" builtinId="9" hidden="1"/>
    <cellStyle name="Hipervínculo visitado" xfId="6221" builtinId="9" hidden="1"/>
    <cellStyle name="Hipervínculo visitado" xfId="6223" builtinId="9" hidden="1"/>
    <cellStyle name="Hipervínculo visitado" xfId="6225" builtinId="9" hidden="1"/>
    <cellStyle name="Hipervínculo visitado" xfId="6227" builtinId="9" hidden="1"/>
    <cellStyle name="Hipervínculo visitado" xfId="6229" builtinId="9" hidden="1"/>
    <cellStyle name="Hipervínculo visitado" xfId="6231" builtinId="9" hidden="1"/>
    <cellStyle name="Hipervínculo visitado" xfId="6233" builtinId="9" hidden="1"/>
    <cellStyle name="Hipervínculo visitado" xfId="6235" builtinId="9" hidden="1"/>
    <cellStyle name="Hipervínculo visitado" xfId="6237" builtinId="9" hidden="1"/>
    <cellStyle name="Hipervínculo visitado" xfId="6239" builtinId="9" hidden="1"/>
    <cellStyle name="Hipervínculo visitado" xfId="6241" builtinId="9" hidden="1"/>
    <cellStyle name="Hipervínculo visitado" xfId="6243" builtinId="9" hidden="1"/>
    <cellStyle name="Hipervínculo visitado" xfId="6245" builtinId="9" hidden="1"/>
    <cellStyle name="Hipervínculo visitado" xfId="6247" builtinId="9" hidden="1"/>
    <cellStyle name="Hipervínculo visitado" xfId="6249" builtinId="9" hidden="1"/>
    <cellStyle name="Hipervínculo visitado" xfId="6251" builtinId="9" hidden="1"/>
    <cellStyle name="Hipervínculo visitado" xfId="6253" builtinId="9" hidden="1"/>
    <cellStyle name="Hipervínculo visitado" xfId="6255" builtinId="9" hidden="1"/>
    <cellStyle name="Hipervínculo visitado" xfId="6257" builtinId="9" hidden="1"/>
    <cellStyle name="Hipervínculo visitado" xfId="6259" builtinId="9" hidden="1"/>
    <cellStyle name="Hipervínculo visitado" xfId="6261" builtinId="9" hidden="1"/>
    <cellStyle name="Hipervínculo visitado" xfId="6263" builtinId="9" hidden="1"/>
    <cellStyle name="Hipervínculo visitado" xfId="6265" builtinId="9" hidden="1"/>
    <cellStyle name="Hipervínculo visitado" xfId="6267" builtinId="9" hidden="1"/>
    <cellStyle name="Hipervínculo visitado" xfId="6269" builtinId="9" hidden="1"/>
    <cellStyle name="Hipervínculo visitado" xfId="6271" builtinId="9" hidden="1"/>
    <cellStyle name="Hipervínculo visitado" xfId="6273" builtinId="9" hidden="1"/>
    <cellStyle name="Hipervínculo visitado" xfId="6275" builtinId="9" hidden="1"/>
    <cellStyle name="Hipervínculo visitado" xfId="6277" builtinId="9" hidden="1"/>
    <cellStyle name="Hipervínculo visitado" xfId="6279" builtinId="9" hidden="1"/>
    <cellStyle name="Hipervínculo visitado" xfId="6281" builtinId="9" hidden="1"/>
    <cellStyle name="Hipervínculo visitado" xfId="6283" builtinId="9" hidden="1"/>
    <cellStyle name="Hipervínculo visitado" xfId="6285" builtinId="9" hidden="1"/>
    <cellStyle name="Hipervínculo visitado" xfId="6287" builtinId="9" hidden="1"/>
    <cellStyle name="Hipervínculo visitado" xfId="6289" builtinId="9" hidden="1"/>
    <cellStyle name="Hipervínculo visitado" xfId="6291" builtinId="9" hidden="1"/>
    <cellStyle name="Hipervínculo visitado" xfId="6293" builtinId="9" hidden="1"/>
    <cellStyle name="Hipervínculo visitado" xfId="6295" builtinId="9" hidden="1"/>
    <cellStyle name="Hipervínculo visitado" xfId="6297" builtinId="9" hidden="1"/>
    <cellStyle name="Hipervínculo visitado" xfId="6299" builtinId="9" hidden="1"/>
    <cellStyle name="Hipervínculo visitado" xfId="6301" builtinId="9" hidden="1"/>
    <cellStyle name="Hipervínculo visitado" xfId="6303" builtinId="9" hidden="1"/>
    <cellStyle name="Hipervínculo visitado" xfId="6305" builtinId="9" hidden="1"/>
    <cellStyle name="Hipervínculo visitado" xfId="6307" builtinId="9" hidden="1"/>
    <cellStyle name="Hipervínculo visitado" xfId="6309" builtinId="9" hidden="1"/>
    <cellStyle name="Hipervínculo visitado" xfId="6311" builtinId="9" hidden="1"/>
    <cellStyle name="Hipervínculo visitado" xfId="6313" builtinId="9" hidden="1"/>
    <cellStyle name="Hipervínculo visitado" xfId="6315" builtinId="9" hidden="1"/>
    <cellStyle name="Hipervínculo visitado" xfId="6317" builtinId="9" hidden="1"/>
    <cellStyle name="Hipervínculo visitado" xfId="6319" builtinId="9" hidden="1"/>
    <cellStyle name="Hipervínculo visitado" xfId="6321" builtinId="9" hidden="1"/>
    <cellStyle name="Hipervínculo visitado" xfId="6323" builtinId="9" hidden="1"/>
    <cellStyle name="Hipervínculo visitado" xfId="6325" builtinId="9" hidden="1"/>
    <cellStyle name="Hipervínculo visitado" xfId="6327" builtinId="9" hidden="1"/>
    <cellStyle name="Hipervínculo visitado" xfId="6329" builtinId="9" hidden="1"/>
    <cellStyle name="Hipervínculo visitado" xfId="6331" builtinId="9" hidden="1"/>
    <cellStyle name="Hipervínculo visitado" xfId="6333" builtinId="9" hidden="1"/>
    <cellStyle name="Hipervínculo visitado" xfId="6335" builtinId="9" hidden="1"/>
    <cellStyle name="Hipervínculo visitado" xfId="6337" builtinId="9" hidden="1"/>
    <cellStyle name="Hipervínculo visitado" xfId="6339" builtinId="9" hidden="1"/>
    <cellStyle name="Hipervínculo visitado" xfId="6341" builtinId="9" hidden="1"/>
    <cellStyle name="Hipervínculo visitado" xfId="6343" builtinId="9" hidden="1"/>
    <cellStyle name="Hipervínculo visitado" xfId="6345" builtinId="9" hidden="1"/>
    <cellStyle name="Hipervínculo visitado" xfId="6347" builtinId="9" hidden="1"/>
    <cellStyle name="Hipervínculo visitado" xfId="6349" builtinId="9" hidden="1"/>
    <cellStyle name="Hipervínculo visitado" xfId="6351" builtinId="9" hidden="1"/>
    <cellStyle name="Hipervínculo visitado" xfId="6353" builtinId="9" hidden="1"/>
    <cellStyle name="Hipervínculo visitado" xfId="6355" builtinId="9" hidden="1"/>
    <cellStyle name="Hipervínculo visitado" xfId="6357" builtinId="9" hidden="1"/>
    <cellStyle name="Hipervínculo visitado" xfId="6359" builtinId="9" hidden="1"/>
    <cellStyle name="Hipervínculo visitado" xfId="6361" builtinId="9" hidden="1"/>
    <cellStyle name="Hipervínculo visitado" xfId="6363" builtinId="9" hidden="1"/>
    <cellStyle name="Hipervínculo visitado" xfId="6365" builtinId="9" hidden="1"/>
    <cellStyle name="Hipervínculo visitado" xfId="6367" builtinId="9" hidden="1"/>
    <cellStyle name="Hipervínculo visitado" xfId="6369" builtinId="9" hidden="1"/>
    <cellStyle name="Hipervínculo visitado" xfId="6371" builtinId="9" hidden="1"/>
    <cellStyle name="Hipervínculo visitado" xfId="6373" builtinId="9" hidden="1"/>
    <cellStyle name="Hipervínculo visitado" xfId="6375" builtinId="9" hidden="1"/>
    <cellStyle name="Hipervínculo visitado" xfId="6377" builtinId="9" hidden="1"/>
    <cellStyle name="Hipervínculo visitado" xfId="6379" builtinId="9" hidden="1"/>
    <cellStyle name="Hipervínculo visitado" xfId="6381" builtinId="9" hidden="1"/>
    <cellStyle name="Hipervínculo visitado" xfId="6383" builtinId="9" hidden="1"/>
    <cellStyle name="Hipervínculo visitado" xfId="6385" builtinId="9" hidden="1"/>
    <cellStyle name="Hipervínculo visitado" xfId="6387" builtinId="9" hidden="1"/>
    <cellStyle name="Hipervínculo visitado" xfId="6389" builtinId="9" hidden="1"/>
    <cellStyle name="Hipervínculo visitado" xfId="6391" builtinId="9" hidden="1"/>
    <cellStyle name="Hipervínculo visitado" xfId="6393" builtinId="9" hidden="1"/>
    <cellStyle name="Hipervínculo visitado" xfId="6395" builtinId="9" hidden="1"/>
    <cellStyle name="Hipervínculo visitado" xfId="6397" builtinId="9" hidden="1"/>
    <cellStyle name="Hipervínculo visitado" xfId="6399" builtinId="9" hidden="1"/>
    <cellStyle name="Hipervínculo visitado" xfId="6401" builtinId="9" hidden="1"/>
    <cellStyle name="Hipervínculo visitado" xfId="6403" builtinId="9" hidden="1"/>
    <cellStyle name="Hipervínculo visitado" xfId="6405" builtinId="9" hidden="1"/>
    <cellStyle name="Hipervínculo visitado" xfId="6407" builtinId="9" hidden="1"/>
    <cellStyle name="Hipervínculo visitado" xfId="6409" builtinId="9" hidden="1"/>
    <cellStyle name="Hipervínculo visitado" xfId="6411" builtinId="9" hidden="1"/>
    <cellStyle name="Hipervínculo visitado" xfId="6413" builtinId="9" hidden="1"/>
    <cellStyle name="Hipervínculo visitado" xfId="6415" builtinId="9" hidden="1"/>
    <cellStyle name="Hipervínculo visitado" xfId="6417" builtinId="9" hidden="1"/>
    <cellStyle name="Hipervínculo visitado" xfId="6419" builtinId="9" hidden="1"/>
    <cellStyle name="Hipervínculo visitado" xfId="6421" builtinId="9" hidden="1"/>
    <cellStyle name="Hipervínculo visitado" xfId="6423" builtinId="9" hidden="1"/>
    <cellStyle name="Hipervínculo visitado" xfId="6425" builtinId="9" hidden="1"/>
    <cellStyle name="Hipervínculo visitado" xfId="6427" builtinId="9" hidden="1"/>
    <cellStyle name="Hipervínculo visitado" xfId="6429" builtinId="9" hidden="1"/>
    <cellStyle name="Hipervínculo visitado" xfId="6431" builtinId="9" hidden="1"/>
    <cellStyle name="Hipervínculo visitado" xfId="6433" builtinId="9" hidden="1"/>
    <cellStyle name="Hipervínculo visitado" xfId="6435" builtinId="9" hidden="1"/>
    <cellStyle name="Hipervínculo visitado" xfId="6437" builtinId="9" hidden="1"/>
    <cellStyle name="Hipervínculo visitado" xfId="6439" builtinId="9" hidden="1"/>
    <cellStyle name="Hipervínculo visitado" xfId="6441" builtinId="9" hidden="1"/>
    <cellStyle name="Hipervínculo visitado" xfId="6443" builtinId="9" hidden="1"/>
    <cellStyle name="Hipervínculo visitado" xfId="6445" builtinId="9" hidden="1"/>
    <cellStyle name="Hipervínculo visitado" xfId="6447" builtinId="9" hidden="1"/>
    <cellStyle name="Hipervínculo visitado" xfId="6449" builtinId="9" hidden="1"/>
    <cellStyle name="Hipervínculo visitado" xfId="6451" builtinId="9" hidden="1"/>
    <cellStyle name="Hipervínculo visitado" xfId="6453" builtinId="9" hidden="1"/>
    <cellStyle name="Hipervínculo visitado" xfId="6455" builtinId="9" hidden="1"/>
    <cellStyle name="Hipervínculo visitado" xfId="6457" builtinId="9" hidden="1"/>
    <cellStyle name="Hipervínculo visitado" xfId="6459" builtinId="9" hidden="1"/>
    <cellStyle name="Hipervínculo visitado" xfId="6461" builtinId="9" hidden="1"/>
    <cellStyle name="Hipervínculo visitado" xfId="6463" builtinId="9" hidden="1"/>
    <cellStyle name="Hipervínculo visitado" xfId="6465" builtinId="9" hidden="1"/>
    <cellStyle name="Hipervínculo visitado" xfId="6467" builtinId="9" hidden="1"/>
    <cellStyle name="Hipervínculo visitado" xfId="6469" builtinId="9" hidden="1"/>
    <cellStyle name="Hipervínculo visitado" xfId="6471" builtinId="9" hidden="1"/>
    <cellStyle name="Hipervínculo visitado" xfId="6473" builtinId="9" hidden="1"/>
    <cellStyle name="Hipervínculo visitado" xfId="6475" builtinId="9" hidden="1"/>
    <cellStyle name="Hipervínculo visitado" xfId="6477" builtinId="9" hidden="1"/>
    <cellStyle name="Hipervínculo visitado" xfId="6479" builtinId="9" hidden="1"/>
    <cellStyle name="Hipervínculo visitado" xfId="6481" builtinId="9" hidden="1"/>
    <cellStyle name="Hipervínculo visitado" xfId="6483" builtinId="9" hidden="1"/>
    <cellStyle name="Hipervínculo visitado" xfId="6485" builtinId="9" hidden="1"/>
    <cellStyle name="Hipervínculo visitado" xfId="6487" builtinId="9" hidden="1"/>
    <cellStyle name="Hipervínculo visitado" xfId="6489" builtinId="9" hidden="1"/>
    <cellStyle name="Hipervínculo visitado" xfId="6491" builtinId="9" hidden="1"/>
    <cellStyle name="Hipervínculo visitado" xfId="6493" builtinId="9" hidden="1"/>
    <cellStyle name="Hipervínculo visitado" xfId="6495" builtinId="9" hidden="1"/>
    <cellStyle name="Hipervínculo visitado" xfId="6497" builtinId="9" hidden="1"/>
    <cellStyle name="Hipervínculo visitado" xfId="6499" builtinId="9" hidden="1"/>
    <cellStyle name="Hipervínculo visitado" xfId="6501" builtinId="9" hidden="1"/>
    <cellStyle name="Hipervínculo visitado" xfId="6503" builtinId="9" hidden="1"/>
    <cellStyle name="Hipervínculo visitado" xfId="6505" builtinId="9" hidden="1"/>
    <cellStyle name="Hipervínculo visitado" xfId="6507" builtinId="9" hidden="1"/>
    <cellStyle name="Hipervínculo visitado" xfId="6509" builtinId="9" hidden="1"/>
    <cellStyle name="Hipervínculo visitado" xfId="6511" builtinId="9" hidden="1"/>
    <cellStyle name="Hipervínculo visitado" xfId="6513" builtinId="9" hidden="1"/>
    <cellStyle name="Hipervínculo visitado" xfId="6515" builtinId="9" hidden="1"/>
    <cellStyle name="Hipervínculo visitado" xfId="6517" builtinId="9" hidden="1"/>
    <cellStyle name="Hipervínculo visitado" xfId="6519" builtinId="9" hidden="1"/>
    <cellStyle name="Hipervínculo visitado" xfId="6521" builtinId="9" hidden="1"/>
    <cellStyle name="Hipervínculo visitado" xfId="6523" builtinId="9" hidden="1"/>
    <cellStyle name="Hipervínculo visitado" xfId="6525" builtinId="9" hidden="1"/>
    <cellStyle name="Hipervínculo visitado" xfId="6527" builtinId="9" hidden="1"/>
    <cellStyle name="Hipervínculo visitado" xfId="6529" builtinId="9" hidden="1"/>
    <cellStyle name="Hipervínculo visitado" xfId="6531" builtinId="9" hidden="1"/>
    <cellStyle name="Hipervínculo visitado" xfId="6533" builtinId="9" hidden="1"/>
    <cellStyle name="Hipervínculo visitado" xfId="6535" builtinId="9" hidden="1"/>
    <cellStyle name="Hipervínculo visitado" xfId="6537" builtinId="9" hidden="1"/>
    <cellStyle name="Hipervínculo visitado" xfId="6539" builtinId="9" hidden="1"/>
    <cellStyle name="Hipervínculo visitado" xfId="6541" builtinId="9" hidden="1"/>
    <cellStyle name="Hipervínculo visitado" xfId="6543" builtinId="9" hidden="1"/>
    <cellStyle name="Hipervínculo visitado" xfId="6545" builtinId="9" hidden="1"/>
    <cellStyle name="Hipervínculo visitado" xfId="6547" builtinId="9" hidden="1"/>
    <cellStyle name="Hipervínculo visitado" xfId="6549" builtinId="9" hidden="1"/>
    <cellStyle name="Hipervínculo visitado" xfId="6551" builtinId="9" hidden="1"/>
    <cellStyle name="Hipervínculo visitado" xfId="6553" builtinId="9" hidden="1"/>
    <cellStyle name="Hipervínculo visitado" xfId="6555" builtinId="9" hidden="1"/>
    <cellStyle name="Hipervínculo visitado" xfId="6557" builtinId="9" hidden="1"/>
    <cellStyle name="Hipervínculo visitado" xfId="6559" builtinId="9" hidden="1"/>
    <cellStyle name="Hipervínculo visitado" xfId="6561" builtinId="9" hidden="1"/>
    <cellStyle name="Hipervínculo visitado" xfId="6563" builtinId="9" hidden="1"/>
    <cellStyle name="Hipervínculo visitado" xfId="6565" builtinId="9" hidden="1"/>
    <cellStyle name="Hipervínculo visitado" xfId="6567" builtinId="9" hidden="1"/>
    <cellStyle name="Hipervínculo visitado" xfId="6569" builtinId="9" hidden="1"/>
    <cellStyle name="Hipervínculo visitado" xfId="6571" builtinId="9" hidden="1"/>
    <cellStyle name="Hipervínculo visitado" xfId="6573" builtinId="9" hidden="1"/>
    <cellStyle name="Hipervínculo visitado" xfId="6575" builtinId="9" hidden="1"/>
    <cellStyle name="Hipervínculo visitado" xfId="6577" builtinId="9" hidden="1"/>
    <cellStyle name="Hipervínculo visitado" xfId="6579" builtinId="9" hidden="1"/>
    <cellStyle name="Hipervínculo visitado" xfId="6581" builtinId="9" hidden="1"/>
    <cellStyle name="Hipervínculo visitado" xfId="6583" builtinId="9" hidden="1"/>
    <cellStyle name="Hipervínculo visitado" xfId="6585" builtinId="9" hidden="1"/>
    <cellStyle name="Hipervínculo visitado" xfId="6587" builtinId="9" hidden="1"/>
    <cellStyle name="Hipervínculo visitado" xfId="6589" builtinId="9" hidden="1"/>
    <cellStyle name="Hipervínculo visitado" xfId="6591" builtinId="9" hidden="1"/>
    <cellStyle name="Hipervínculo visitado" xfId="6593" builtinId="9" hidden="1"/>
    <cellStyle name="Hipervínculo visitado" xfId="6595" builtinId="9" hidden="1"/>
    <cellStyle name="Hipervínculo visitado" xfId="6597" builtinId="9" hidden="1"/>
    <cellStyle name="Hipervínculo visitado" xfId="6599" builtinId="9" hidden="1"/>
    <cellStyle name="Hipervínculo visitado" xfId="6601" builtinId="9" hidden="1"/>
    <cellStyle name="Hipervínculo visitado" xfId="6603" builtinId="9" hidden="1"/>
    <cellStyle name="Hipervínculo visitado" xfId="6605" builtinId="9" hidden="1"/>
    <cellStyle name="Hipervínculo visitado" xfId="6607" builtinId="9" hidden="1"/>
    <cellStyle name="Hipervínculo visitado" xfId="6609" builtinId="9" hidden="1"/>
    <cellStyle name="Hipervínculo visitado" xfId="6611" builtinId="9" hidden="1"/>
    <cellStyle name="Hipervínculo visitado" xfId="6613" builtinId="9" hidden="1"/>
    <cellStyle name="Hipervínculo visitado" xfId="6615" builtinId="9" hidden="1"/>
    <cellStyle name="Hipervínculo visitado" xfId="6617" builtinId="9" hidden="1"/>
    <cellStyle name="Hipervínculo visitado" xfId="6619" builtinId="9" hidden="1"/>
    <cellStyle name="Hipervínculo visitado" xfId="6621" builtinId="9" hidden="1"/>
    <cellStyle name="Hipervínculo visitado" xfId="6623" builtinId="9" hidden="1"/>
    <cellStyle name="Hipervínculo visitado" xfId="6625" builtinId="9" hidden="1"/>
    <cellStyle name="Hipervínculo visitado" xfId="6627" builtinId="9" hidden="1"/>
    <cellStyle name="Hipervínculo visitado" xfId="6629" builtinId="9" hidden="1"/>
    <cellStyle name="Hipervínculo visitado" xfId="6631" builtinId="9" hidden="1"/>
    <cellStyle name="Hipervínculo visitado" xfId="6633" builtinId="9" hidden="1"/>
    <cellStyle name="Hipervínculo visitado" xfId="6635" builtinId="9" hidden="1"/>
    <cellStyle name="Hipervínculo visitado" xfId="6637" builtinId="9" hidden="1"/>
    <cellStyle name="Hipervínculo visitado" xfId="6639" builtinId="9" hidden="1"/>
    <cellStyle name="Hipervínculo visitado" xfId="6641" builtinId="9" hidden="1"/>
    <cellStyle name="Hipervínculo visitado" xfId="6643" builtinId="9" hidden="1"/>
    <cellStyle name="Hipervínculo visitado" xfId="6645" builtinId="9" hidden="1"/>
    <cellStyle name="Hipervínculo visitado" xfId="6647" builtinId="9" hidden="1"/>
    <cellStyle name="Hipervínculo visitado" xfId="6649" builtinId="9" hidden="1"/>
    <cellStyle name="Hipervínculo visitado" xfId="6651" builtinId="9" hidden="1"/>
    <cellStyle name="Hipervínculo visitado" xfId="6653" builtinId="9" hidden="1"/>
    <cellStyle name="Hipervínculo visitado" xfId="6655" builtinId="9" hidden="1"/>
    <cellStyle name="Hipervínculo visitado" xfId="6657" builtinId="9" hidden="1"/>
    <cellStyle name="Hipervínculo visitado" xfId="6659" builtinId="9" hidden="1"/>
    <cellStyle name="Hipervínculo visitado" xfId="6661" builtinId="9" hidden="1"/>
    <cellStyle name="Hipervínculo visitado" xfId="6663" builtinId="9" hidden="1"/>
    <cellStyle name="Hipervínculo visitado" xfId="6665" builtinId="9" hidden="1"/>
    <cellStyle name="Hipervínculo visitado" xfId="6667" builtinId="9" hidden="1"/>
    <cellStyle name="Hipervínculo visitado" xfId="6669" builtinId="9" hidden="1"/>
    <cellStyle name="Hipervínculo visitado" xfId="6671" builtinId="9" hidden="1"/>
    <cellStyle name="Hipervínculo visitado" xfId="6673" builtinId="9" hidden="1"/>
    <cellStyle name="Hipervínculo visitado" xfId="6675" builtinId="9" hidden="1"/>
    <cellStyle name="Hipervínculo visitado" xfId="6677" builtinId="9" hidden="1"/>
    <cellStyle name="Hipervínculo visitado" xfId="6679" builtinId="9" hidden="1"/>
    <cellStyle name="Hipervínculo visitado" xfId="6681" builtinId="9" hidden="1"/>
    <cellStyle name="Hipervínculo visitado" xfId="6683" builtinId="9" hidden="1"/>
    <cellStyle name="Hipervínculo visitado" xfId="6685" builtinId="9" hidden="1"/>
    <cellStyle name="Hipervínculo visitado" xfId="6687" builtinId="9" hidden="1"/>
    <cellStyle name="Hipervínculo visitado" xfId="6689" builtinId="9" hidden="1"/>
    <cellStyle name="Hipervínculo visitado" xfId="6691" builtinId="9" hidden="1"/>
    <cellStyle name="Hipervínculo visitado" xfId="6693" builtinId="9" hidden="1"/>
    <cellStyle name="Hipervínculo visitado" xfId="6695" builtinId="9" hidden="1"/>
    <cellStyle name="Hipervínculo visitado" xfId="6697" builtinId="9" hidden="1"/>
    <cellStyle name="Hipervínculo visitado" xfId="6699" builtinId="9" hidden="1"/>
    <cellStyle name="Hipervínculo visitado" xfId="6701" builtinId="9" hidden="1"/>
    <cellStyle name="Hipervínculo visitado" xfId="6703" builtinId="9" hidden="1"/>
    <cellStyle name="Hipervínculo visitado" xfId="6705" builtinId="9" hidden="1"/>
    <cellStyle name="Hipervínculo visitado" xfId="6707" builtinId="9" hidden="1"/>
    <cellStyle name="Hipervínculo visitado" xfId="6709" builtinId="9" hidden="1"/>
    <cellStyle name="Hipervínculo visitado" xfId="6711" builtinId="9" hidden="1"/>
    <cellStyle name="Hipervínculo visitado" xfId="6713" builtinId="9" hidden="1"/>
    <cellStyle name="Hipervínculo visitado" xfId="6715" builtinId="9" hidden="1"/>
    <cellStyle name="Hipervínculo visitado" xfId="6717" builtinId="9" hidden="1"/>
    <cellStyle name="Hipervínculo visitado" xfId="6719" builtinId="9" hidden="1"/>
    <cellStyle name="Hipervínculo visitado" xfId="6721" builtinId="9" hidden="1"/>
    <cellStyle name="Hipervínculo visitado" xfId="6723" builtinId="9" hidden="1"/>
    <cellStyle name="Hipervínculo visitado" xfId="6725" builtinId="9" hidden="1"/>
    <cellStyle name="Hipervínculo visitado" xfId="6727" builtinId="9" hidden="1"/>
    <cellStyle name="Hipervínculo visitado" xfId="6729" builtinId="9" hidden="1"/>
    <cellStyle name="Hipervínculo visitado" xfId="6731" builtinId="9" hidden="1"/>
    <cellStyle name="Hipervínculo visitado" xfId="6733" builtinId="9" hidden="1"/>
    <cellStyle name="Hipervínculo visitado" xfId="6735" builtinId="9" hidden="1"/>
    <cellStyle name="Hipervínculo visitado" xfId="6737" builtinId="9" hidden="1"/>
    <cellStyle name="Hipervínculo visitado" xfId="6739" builtinId="9" hidden="1"/>
    <cellStyle name="Hipervínculo visitado" xfId="6741" builtinId="9" hidden="1"/>
    <cellStyle name="Hipervínculo visitado" xfId="6743" builtinId="9" hidden="1"/>
    <cellStyle name="Hipervínculo visitado" xfId="6745" builtinId="9" hidden="1"/>
    <cellStyle name="Hipervínculo visitado" xfId="6747" builtinId="9" hidden="1"/>
    <cellStyle name="Hipervínculo visitado" xfId="6749" builtinId="9" hidden="1"/>
    <cellStyle name="Hipervínculo visitado" xfId="6751" builtinId="9" hidden="1"/>
    <cellStyle name="Hipervínculo visitado" xfId="6753" builtinId="9" hidden="1"/>
    <cellStyle name="Hipervínculo visitado" xfId="6755" builtinId="9" hidden="1"/>
    <cellStyle name="Hipervínculo visitado" xfId="6757" builtinId="9" hidden="1"/>
    <cellStyle name="Hipervínculo visitado" xfId="6759" builtinId="9" hidden="1"/>
    <cellStyle name="Hipervínculo visitado" xfId="6761" builtinId="9" hidden="1"/>
    <cellStyle name="Hipervínculo visitado" xfId="6763" builtinId="9" hidden="1"/>
    <cellStyle name="Hipervínculo visitado" xfId="6765" builtinId="9" hidden="1"/>
    <cellStyle name="Hipervínculo visitado" xfId="6767" builtinId="9" hidden="1"/>
    <cellStyle name="Hipervínculo visitado" xfId="6769" builtinId="9" hidden="1"/>
    <cellStyle name="Hipervínculo visitado" xfId="6771" builtinId="9" hidden="1"/>
    <cellStyle name="Hipervínculo visitado" xfId="6773" builtinId="9" hidden="1"/>
    <cellStyle name="Hipervínculo visitado" xfId="6775" builtinId="9" hidden="1"/>
    <cellStyle name="Hipervínculo visitado" xfId="6777" builtinId="9" hidden="1"/>
    <cellStyle name="Hipervínculo visitado" xfId="6779" builtinId="9" hidden="1"/>
    <cellStyle name="Hipervínculo visitado" xfId="6781" builtinId="9" hidden="1"/>
    <cellStyle name="Hipervínculo visitado" xfId="6783" builtinId="9" hidden="1"/>
    <cellStyle name="Hipervínculo visitado" xfId="6785" builtinId="9" hidden="1"/>
    <cellStyle name="Hipervínculo visitado" xfId="6787" builtinId="9" hidden="1"/>
    <cellStyle name="Hipervínculo visitado" xfId="6789" builtinId="9" hidden="1"/>
    <cellStyle name="Hipervínculo visitado" xfId="6791" builtinId="9" hidden="1"/>
    <cellStyle name="Hipervínculo visitado" xfId="6793" builtinId="9" hidden="1"/>
    <cellStyle name="Hipervínculo visitado" xfId="6795" builtinId="9" hidden="1"/>
    <cellStyle name="Hipervínculo visitado" xfId="6797" builtinId="9" hidden="1"/>
    <cellStyle name="Hipervínculo visitado" xfId="6799" builtinId="9" hidden="1"/>
    <cellStyle name="Hipervínculo visitado" xfId="6801" builtinId="9" hidden="1"/>
    <cellStyle name="Hipervínculo visitado" xfId="6803" builtinId="9" hidden="1"/>
    <cellStyle name="Hipervínculo visitado" xfId="6805" builtinId="9" hidden="1"/>
    <cellStyle name="Hipervínculo visitado" xfId="6807" builtinId="9" hidden="1"/>
    <cellStyle name="Hipervínculo visitado" xfId="6809" builtinId="9" hidden="1"/>
    <cellStyle name="Hipervínculo visitado" xfId="6811" builtinId="9" hidden="1"/>
    <cellStyle name="Hipervínculo visitado" xfId="6813" builtinId="9" hidden="1"/>
    <cellStyle name="Hipervínculo visitado" xfId="6815" builtinId="9" hidden="1"/>
    <cellStyle name="Hipervínculo visitado" xfId="6817" builtinId="9" hidden="1"/>
    <cellStyle name="Hipervínculo visitado" xfId="6819" builtinId="9" hidden="1"/>
    <cellStyle name="Hipervínculo visitado" xfId="6821" builtinId="9" hidden="1"/>
    <cellStyle name="Hipervínculo visitado" xfId="6823" builtinId="9" hidden="1"/>
    <cellStyle name="Hipervínculo visitado" xfId="6825" builtinId="9" hidden="1"/>
    <cellStyle name="Hipervínculo visitado" xfId="6827" builtinId="9" hidden="1"/>
    <cellStyle name="Hipervínculo visitado" xfId="6829" builtinId="9" hidden="1"/>
    <cellStyle name="Hipervínculo visitado" xfId="6831" builtinId="9" hidden="1"/>
    <cellStyle name="Hipervínculo visitado" xfId="6833" builtinId="9" hidden="1"/>
    <cellStyle name="Hipervínculo visitado" xfId="6835" builtinId="9" hidden="1"/>
    <cellStyle name="Hipervínculo visitado" xfId="6837" builtinId="9" hidden="1"/>
    <cellStyle name="Hipervínculo visitado" xfId="6839" builtinId="9" hidden="1"/>
    <cellStyle name="Hipervínculo visitado" xfId="6841" builtinId="9" hidden="1"/>
    <cellStyle name="Hipervínculo visitado" xfId="6843" builtinId="9" hidden="1"/>
    <cellStyle name="Hipervínculo visitado" xfId="6845" builtinId="9" hidden="1"/>
    <cellStyle name="Hipervínculo visitado" xfId="6847" builtinId="9" hidden="1"/>
    <cellStyle name="Hipervínculo visitado" xfId="6849" builtinId="9" hidden="1"/>
    <cellStyle name="Hipervínculo visitado" xfId="6851" builtinId="9" hidden="1"/>
    <cellStyle name="Hipervínculo visitado" xfId="6853" builtinId="9" hidden="1"/>
    <cellStyle name="Hipervínculo visitado" xfId="6855" builtinId="9" hidden="1"/>
    <cellStyle name="Hipervínculo visitado" xfId="6857" builtinId="9" hidden="1"/>
    <cellStyle name="Hipervínculo visitado" xfId="6859" builtinId="9" hidden="1"/>
    <cellStyle name="Hipervínculo visitado" xfId="6861" builtinId="9" hidden="1"/>
    <cellStyle name="Hipervínculo visitado" xfId="6863" builtinId="9" hidden="1"/>
    <cellStyle name="Hipervínculo visitado" xfId="6865" builtinId="9" hidden="1"/>
    <cellStyle name="Hipervínculo visitado" xfId="6867" builtinId="9" hidden="1"/>
    <cellStyle name="Hipervínculo visitado" xfId="6869" builtinId="9" hidden="1"/>
    <cellStyle name="Hipervínculo visitado" xfId="6871" builtinId="9" hidden="1"/>
    <cellStyle name="Hipervínculo visitado" xfId="6873" builtinId="9" hidden="1"/>
    <cellStyle name="Hipervínculo visitado" xfId="6875" builtinId="9" hidden="1"/>
    <cellStyle name="Hipervínculo visitado" xfId="6877" builtinId="9" hidden="1"/>
    <cellStyle name="Hipervínculo visitado" xfId="6879" builtinId="9" hidden="1"/>
    <cellStyle name="Hipervínculo visitado" xfId="6881" builtinId="9" hidden="1"/>
    <cellStyle name="Hipervínculo visitado" xfId="6883" builtinId="9" hidden="1"/>
    <cellStyle name="Hipervínculo visitado" xfId="6885" builtinId="9" hidden="1"/>
    <cellStyle name="Hipervínculo visitado" xfId="6887" builtinId="9" hidden="1"/>
    <cellStyle name="Hipervínculo visitado" xfId="6889" builtinId="9" hidden="1"/>
    <cellStyle name="Hipervínculo visitado" xfId="6891" builtinId="9" hidden="1"/>
    <cellStyle name="Hipervínculo visitado" xfId="6893" builtinId="9" hidden="1"/>
    <cellStyle name="Hipervínculo visitado" xfId="6895" builtinId="9" hidden="1"/>
    <cellStyle name="Hipervínculo visitado" xfId="6897" builtinId="9" hidden="1"/>
    <cellStyle name="Hipervínculo visitado" xfId="6899" builtinId="9" hidden="1"/>
    <cellStyle name="Hipervínculo visitado" xfId="6901" builtinId="9" hidden="1"/>
    <cellStyle name="Hipervínculo visitado" xfId="6903" builtinId="9" hidden="1"/>
    <cellStyle name="Hipervínculo visitado" xfId="6905" builtinId="9" hidden="1"/>
    <cellStyle name="Hipervínculo visitado" xfId="6907" builtinId="9" hidden="1"/>
    <cellStyle name="Hipervínculo visitado" xfId="6909" builtinId="9" hidden="1"/>
    <cellStyle name="Hipervínculo visitado" xfId="6911" builtinId="9" hidden="1"/>
    <cellStyle name="Hipervínculo visitado" xfId="6913" builtinId="9" hidden="1"/>
    <cellStyle name="Hipervínculo visitado" xfId="6915" builtinId="9" hidden="1"/>
    <cellStyle name="Hipervínculo visitado" xfId="6917" builtinId="9" hidden="1"/>
    <cellStyle name="Hipervínculo visitado" xfId="6919" builtinId="9" hidden="1"/>
    <cellStyle name="Hipervínculo visitado" xfId="6921" builtinId="9" hidden="1"/>
    <cellStyle name="Hipervínculo visitado" xfId="6923" builtinId="9" hidden="1"/>
    <cellStyle name="Hipervínculo visitado" xfId="6925" builtinId="9" hidden="1"/>
    <cellStyle name="Hipervínculo visitado" xfId="6927" builtinId="9" hidden="1"/>
    <cellStyle name="Hipervínculo visitado" xfId="6929" builtinId="9" hidden="1"/>
    <cellStyle name="Hipervínculo visitado" xfId="6931" builtinId="9" hidden="1"/>
    <cellStyle name="Hipervínculo visitado" xfId="6933" builtinId="9" hidden="1"/>
    <cellStyle name="Hipervínculo visitado" xfId="6935" builtinId="9" hidden="1"/>
    <cellStyle name="Hipervínculo visitado" xfId="6937" builtinId="9" hidden="1"/>
    <cellStyle name="Hipervínculo visitado" xfId="6939" builtinId="9" hidden="1"/>
    <cellStyle name="Hipervínculo visitado" xfId="6941" builtinId="9" hidden="1"/>
    <cellStyle name="Hipervínculo visitado" xfId="6943" builtinId="9" hidden="1"/>
    <cellStyle name="Hipervínculo visitado" xfId="6945" builtinId="9" hidden="1"/>
    <cellStyle name="Hipervínculo visitado" xfId="6947" builtinId="9" hidden="1"/>
    <cellStyle name="Hipervínculo visitado" xfId="6949" builtinId="9" hidden="1"/>
    <cellStyle name="Hipervínculo visitado" xfId="6951" builtinId="9" hidden="1"/>
    <cellStyle name="Hipervínculo visitado" xfId="6953" builtinId="9" hidden="1"/>
    <cellStyle name="Hipervínculo visitado" xfId="6955" builtinId="9" hidden="1"/>
    <cellStyle name="Hipervínculo visitado" xfId="6957" builtinId="9" hidden="1"/>
    <cellStyle name="Hipervínculo visitado" xfId="6959" builtinId="9" hidden="1"/>
    <cellStyle name="Hipervínculo visitado" xfId="6961" builtinId="9" hidden="1"/>
    <cellStyle name="Hipervínculo visitado" xfId="6963" builtinId="9" hidden="1"/>
    <cellStyle name="Hipervínculo visitado" xfId="6965" builtinId="9" hidden="1"/>
    <cellStyle name="Hipervínculo visitado" xfId="6967" builtinId="9" hidden="1"/>
    <cellStyle name="Hipervínculo visitado" xfId="6969" builtinId="9" hidden="1"/>
    <cellStyle name="Hipervínculo visitado" xfId="6971" builtinId="9" hidden="1"/>
    <cellStyle name="Hipervínculo visitado" xfId="6973" builtinId="9" hidden="1"/>
    <cellStyle name="Hipervínculo visitado" xfId="6975" builtinId="9" hidden="1"/>
    <cellStyle name="Hipervínculo visitado" xfId="6977" builtinId="9" hidden="1"/>
    <cellStyle name="Hipervínculo visitado" xfId="6979" builtinId="9" hidden="1"/>
    <cellStyle name="Hipervínculo visitado" xfId="6981" builtinId="9" hidden="1"/>
    <cellStyle name="Hipervínculo visitado" xfId="6983" builtinId="9" hidden="1"/>
    <cellStyle name="Hipervínculo visitado" xfId="6985" builtinId="9" hidden="1"/>
    <cellStyle name="Hipervínculo visitado" xfId="6987" builtinId="9" hidden="1"/>
    <cellStyle name="Hipervínculo visitado" xfId="6989" builtinId="9" hidden="1"/>
    <cellStyle name="Hipervínculo visitado" xfId="6991" builtinId="9" hidden="1"/>
    <cellStyle name="Hipervínculo visitado" xfId="6993" builtinId="9" hidden="1"/>
    <cellStyle name="Hipervínculo visitado" xfId="6995" builtinId="9" hidden="1"/>
    <cellStyle name="Hipervínculo visitado" xfId="6997" builtinId="9" hidden="1"/>
    <cellStyle name="Hipervínculo visitado" xfId="6999" builtinId="9" hidden="1"/>
    <cellStyle name="Hipervínculo visitado" xfId="7001" builtinId="9" hidden="1"/>
    <cellStyle name="Hipervínculo visitado" xfId="7003" builtinId="9" hidden="1"/>
    <cellStyle name="Hipervínculo visitado" xfId="7005" builtinId="9" hidden="1"/>
    <cellStyle name="Hipervínculo visitado" xfId="7007" builtinId="9" hidden="1"/>
    <cellStyle name="Hipervínculo visitado" xfId="7009" builtinId="9" hidden="1"/>
    <cellStyle name="Hipervínculo visitado" xfId="7011" builtinId="9" hidden="1"/>
    <cellStyle name="Hipervínculo visitado" xfId="7013" builtinId="9" hidden="1"/>
    <cellStyle name="Hipervínculo visitado" xfId="7015" builtinId="9" hidden="1"/>
    <cellStyle name="Hipervínculo visitado" xfId="7017" builtinId="9" hidden="1"/>
    <cellStyle name="Hipervínculo visitado" xfId="7019" builtinId="9" hidden="1"/>
    <cellStyle name="Hipervínculo visitado" xfId="7021" builtinId="9" hidden="1"/>
    <cellStyle name="Hipervínculo visitado" xfId="7023" builtinId="9" hidden="1"/>
    <cellStyle name="Hipervínculo visitado" xfId="7025" builtinId="9" hidden="1"/>
    <cellStyle name="Hipervínculo visitado" xfId="7027" builtinId="9" hidden="1"/>
    <cellStyle name="Hipervínculo visitado" xfId="7029" builtinId="9" hidden="1"/>
    <cellStyle name="Hipervínculo visitado" xfId="7031" builtinId="9" hidden="1"/>
    <cellStyle name="Hipervínculo visitado" xfId="7033" builtinId="9" hidden="1"/>
    <cellStyle name="Hipervínculo visitado" xfId="7035" builtinId="9" hidden="1"/>
    <cellStyle name="Hipervínculo visitado" xfId="7037" builtinId="9" hidden="1"/>
    <cellStyle name="Hipervínculo visitado" xfId="7039" builtinId="9" hidden="1"/>
    <cellStyle name="Hipervínculo visitado" xfId="7041" builtinId="9" hidden="1"/>
    <cellStyle name="Hipervínculo visitado" xfId="7043" builtinId="9" hidden="1"/>
    <cellStyle name="Hipervínculo visitado" xfId="7045" builtinId="9" hidden="1"/>
    <cellStyle name="Hipervínculo visitado" xfId="7047" builtinId="9" hidden="1"/>
    <cellStyle name="Hipervínculo visitado" xfId="7049" builtinId="9" hidden="1"/>
    <cellStyle name="Hipervínculo visitado" xfId="7051" builtinId="9" hidden="1"/>
    <cellStyle name="Hipervínculo visitado" xfId="7053" builtinId="9" hidden="1"/>
    <cellStyle name="Hipervínculo visitado" xfId="7055" builtinId="9" hidden="1"/>
    <cellStyle name="Hipervínculo visitado" xfId="7057" builtinId="9" hidden="1"/>
    <cellStyle name="Hipervínculo visitado" xfId="7059" builtinId="9" hidden="1"/>
    <cellStyle name="Hipervínculo visitado" xfId="7061" builtinId="9" hidden="1"/>
    <cellStyle name="Hipervínculo visitado" xfId="7063" builtinId="9" hidden="1"/>
    <cellStyle name="Hipervínculo visitado" xfId="7065" builtinId="9" hidden="1"/>
    <cellStyle name="Hipervínculo visitado" xfId="7067" builtinId="9" hidden="1"/>
    <cellStyle name="Hipervínculo visitado" xfId="7069" builtinId="9" hidden="1"/>
    <cellStyle name="Hipervínculo visitado" xfId="7071" builtinId="9" hidden="1"/>
    <cellStyle name="Hipervínculo visitado" xfId="7073" builtinId="9" hidden="1"/>
    <cellStyle name="Hipervínculo visitado" xfId="7075" builtinId="9" hidden="1"/>
    <cellStyle name="Hipervínculo visitado" xfId="7077" builtinId="9" hidden="1"/>
    <cellStyle name="Hipervínculo visitado" xfId="7079" builtinId="9" hidden="1"/>
    <cellStyle name="Hipervínculo visitado" xfId="7081" builtinId="9" hidden="1"/>
    <cellStyle name="Hipervínculo visitado" xfId="7083" builtinId="9" hidden="1"/>
    <cellStyle name="Hipervínculo visitado" xfId="7085" builtinId="9" hidden="1"/>
    <cellStyle name="Hipervínculo visitado" xfId="7087" builtinId="9" hidden="1"/>
    <cellStyle name="Hipervínculo visitado" xfId="7089" builtinId="9" hidden="1"/>
    <cellStyle name="Hipervínculo visitado" xfId="7091" builtinId="9" hidden="1"/>
    <cellStyle name="Hipervínculo visitado" xfId="7093" builtinId="9" hidden="1"/>
    <cellStyle name="Hipervínculo visitado" xfId="7095" builtinId="9" hidden="1"/>
    <cellStyle name="Hipervínculo visitado" xfId="7097" builtinId="9" hidden="1"/>
    <cellStyle name="Hipervínculo visitado" xfId="7099" builtinId="9" hidden="1"/>
    <cellStyle name="Hipervínculo visitado" xfId="7101" builtinId="9" hidden="1"/>
    <cellStyle name="Hipervínculo visitado" xfId="7103" builtinId="9" hidden="1"/>
    <cellStyle name="Hipervínculo visitado" xfId="7105" builtinId="9" hidden="1"/>
    <cellStyle name="Hipervínculo visitado" xfId="7107" builtinId="9" hidden="1"/>
    <cellStyle name="Hipervínculo visitado" xfId="7109" builtinId="9" hidden="1"/>
    <cellStyle name="Hipervínculo visitado" xfId="7111" builtinId="9" hidden="1"/>
    <cellStyle name="Hipervínculo visitado" xfId="7113" builtinId="9" hidden="1"/>
    <cellStyle name="Hipervínculo visitado" xfId="7115" builtinId="9" hidden="1"/>
    <cellStyle name="Hipervínculo visitado" xfId="7117" builtinId="9" hidden="1"/>
    <cellStyle name="Hipervínculo visitado" xfId="7119" builtinId="9" hidden="1"/>
    <cellStyle name="Hipervínculo visitado" xfId="7121" builtinId="9" hidden="1"/>
    <cellStyle name="Hipervínculo visitado" xfId="7123" builtinId="9" hidden="1"/>
    <cellStyle name="Hipervínculo visitado" xfId="7125" builtinId="9" hidden="1"/>
    <cellStyle name="Hipervínculo visitado" xfId="7127" builtinId="9" hidden="1"/>
    <cellStyle name="Hipervínculo visitado" xfId="7129" builtinId="9" hidden="1"/>
    <cellStyle name="Hipervínculo visitado" xfId="7131" builtinId="9" hidden="1"/>
    <cellStyle name="Hipervínculo visitado" xfId="7133" builtinId="9" hidden="1"/>
    <cellStyle name="Hipervínculo visitado" xfId="7135" builtinId="9" hidden="1"/>
    <cellStyle name="Hipervínculo visitado" xfId="7137" builtinId="9" hidden="1"/>
    <cellStyle name="Hipervínculo visitado" xfId="7139" builtinId="9" hidden="1"/>
    <cellStyle name="Hipervínculo visitado" xfId="7141" builtinId="9" hidden="1"/>
    <cellStyle name="Hipervínculo visitado" xfId="7143" builtinId="9" hidden="1"/>
    <cellStyle name="Hipervínculo visitado" xfId="7145" builtinId="9" hidden="1"/>
    <cellStyle name="Hipervínculo visitado" xfId="7147" builtinId="9" hidden="1"/>
    <cellStyle name="Hipervínculo visitado" xfId="7149" builtinId="9" hidden="1"/>
    <cellStyle name="Hipervínculo visitado" xfId="7151" builtinId="9" hidden="1"/>
    <cellStyle name="Hipervínculo visitado" xfId="7153" builtinId="9" hidden="1"/>
    <cellStyle name="Hipervínculo visitado" xfId="7155" builtinId="9" hidden="1"/>
    <cellStyle name="Hipervínculo visitado" xfId="7157" builtinId="9" hidden="1"/>
    <cellStyle name="Hipervínculo visitado" xfId="7159" builtinId="9" hidden="1"/>
    <cellStyle name="Hipervínculo visitado" xfId="7161" builtinId="9" hidden="1"/>
    <cellStyle name="Hipervínculo visitado" xfId="7163" builtinId="9" hidden="1"/>
    <cellStyle name="Hipervínculo visitado" xfId="7165" builtinId="9" hidden="1"/>
    <cellStyle name="Hipervínculo visitado" xfId="7167" builtinId="9" hidden="1"/>
    <cellStyle name="Hipervínculo visitado" xfId="7169" builtinId="9" hidden="1"/>
    <cellStyle name="Hipervínculo visitado" xfId="7171" builtinId="9" hidden="1"/>
    <cellStyle name="Hipervínculo visitado" xfId="7173" builtinId="9" hidden="1"/>
    <cellStyle name="Hipervínculo visitado" xfId="7175" builtinId="9" hidden="1"/>
    <cellStyle name="Hipervínculo visitado" xfId="7177" builtinId="9" hidden="1"/>
    <cellStyle name="Hipervínculo visitado" xfId="7179" builtinId="9" hidden="1"/>
    <cellStyle name="Hipervínculo visitado" xfId="7181" builtinId="9" hidden="1"/>
    <cellStyle name="Hipervínculo visitado" xfId="7183" builtinId="9" hidden="1"/>
    <cellStyle name="Hipervínculo visitado" xfId="7185" builtinId="9" hidden="1"/>
    <cellStyle name="Hipervínculo visitado" xfId="7187" builtinId="9" hidden="1"/>
    <cellStyle name="Hipervínculo visitado" xfId="7189" builtinId="9" hidden="1"/>
    <cellStyle name="Hipervínculo visitado" xfId="7191" builtinId="9" hidden="1"/>
    <cellStyle name="Hipervínculo visitado" xfId="7193" builtinId="9" hidden="1"/>
    <cellStyle name="Hipervínculo visitado" xfId="7195" builtinId="9" hidden="1"/>
    <cellStyle name="Hipervínculo visitado" xfId="7197" builtinId="9" hidden="1"/>
    <cellStyle name="Hipervínculo visitado" xfId="7199" builtinId="9" hidden="1"/>
    <cellStyle name="Hipervínculo visitado" xfId="7201" builtinId="9" hidden="1"/>
    <cellStyle name="Hipervínculo visitado" xfId="7203" builtinId="9" hidden="1"/>
    <cellStyle name="Hipervínculo visitado" xfId="7205" builtinId="9" hidden="1"/>
    <cellStyle name="Hipervínculo visitado" xfId="7207" builtinId="9" hidden="1"/>
    <cellStyle name="Hipervínculo visitado" xfId="7209" builtinId="9" hidden="1"/>
    <cellStyle name="Hipervínculo visitado" xfId="7211" builtinId="9" hidden="1"/>
    <cellStyle name="Hipervínculo visitado" xfId="7213" builtinId="9" hidden="1"/>
    <cellStyle name="Hipervínculo visitado" xfId="7215" builtinId="9" hidden="1"/>
    <cellStyle name="Hipervínculo visitado" xfId="7217" builtinId="9" hidden="1"/>
    <cellStyle name="Hipervínculo visitado" xfId="7219" builtinId="9" hidden="1"/>
    <cellStyle name="Hipervínculo visitado" xfId="7221" builtinId="9" hidden="1"/>
    <cellStyle name="Hipervínculo visitado" xfId="7223" builtinId="9" hidden="1"/>
    <cellStyle name="Hipervínculo visitado" xfId="7225" builtinId="9" hidden="1"/>
    <cellStyle name="Hipervínculo visitado" xfId="7227" builtinId="9" hidden="1"/>
    <cellStyle name="Hipervínculo visitado" xfId="7229" builtinId="9" hidden="1"/>
    <cellStyle name="Hipervínculo visitado" xfId="7231" builtinId="9" hidden="1"/>
    <cellStyle name="Hipervínculo visitado" xfId="7233" builtinId="9" hidden="1"/>
    <cellStyle name="Hipervínculo visitado" xfId="7235" builtinId="9" hidden="1"/>
    <cellStyle name="Hipervínculo visitado" xfId="7237" builtinId="9" hidden="1"/>
    <cellStyle name="Hipervínculo visitado" xfId="7239" builtinId="9" hidden="1"/>
    <cellStyle name="Hipervínculo visitado" xfId="7241" builtinId="9" hidden="1"/>
    <cellStyle name="Hipervínculo visitado" xfId="7243" builtinId="9" hidden="1"/>
    <cellStyle name="Hipervínculo visitado" xfId="7245" builtinId="9" hidden="1"/>
    <cellStyle name="Hipervínculo visitado" xfId="7247" builtinId="9" hidden="1"/>
    <cellStyle name="Hipervínculo visitado" xfId="7249" builtinId="9" hidden="1"/>
    <cellStyle name="Hipervínculo visitado" xfId="7251" builtinId="9" hidden="1"/>
    <cellStyle name="Hipervínculo visitado" xfId="7253" builtinId="9" hidden="1"/>
    <cellStyle name="Hipervínculo visitado" xfId="7255" builtinId="9" hidden="1"/>
    <cellStyle name="Hipervínculo visitado" xfId="7257" builtinId="9" hidden="1"/>
    <cellStyle name="Hipervínculo visitado" xfId="7259" builtinId="9" hidden="1"/>
    <cellStyle name="Hipervínculo visitado" xfId="7261" builtinId="9" hidden="1"/>
    <cellStyle name="Hipervínculo visitado" xfId="7263" builtinId="9" hidden="1"/>
    <cellStyle name="Hipervínculo visitado" xfId="7265" builtinId="9" hidden="1"/>
    <cellStyle name="Hipervínculo visitado" xfId="7267" builtinId="9" hidden="1"/>
    <cellStyle name="Hipervínculo visitado" xfId="7269" builtinId="9" hidden="1"/>
    <cellStyle name="Hipervínculo visitado" xfId="7271" builtinId="9" hidden="1"/>
    <cellStyle name="Hipervínculo visitado" xfId="7273" builtinId="9" hidden="1"/>
    <cellStyle name="Hipervínculo visitado" xfId="7275" builtinId="9" hidden="1"/>
    <cellStyle name="Hipervínculo visitado" xfId="7277" builtinId="9" hidden="1"/>
    <cellStyle name="Hipervínculo visitado" xfId="7279" builtinId="9" hidden="1"/>
    <cellStyle name="Hipervínculo visitado" xfId="7281" builtinId="9" hidden="1"/>
    <cellStyle name="Hipervínculo visitado" xfId="7283" builtinId="9" hidden="1"/>
    <cellStyle name="Hipervínculo visitado" xfId="7285" builtinId="9" hidden="1"/>
    <cellStyle name="Hipervínculo visitado" xfId="7287" builtinId="9" hidden="1"/>
    <cellStyle name="Hipervínculo visitado" xfId="7289" builtinId="9" hidden="1"/>
    <cellStyle name="Hipervínculo visitado" xfId="7291" builtinId="9" hidden="1"/>
    <cellStyle name="Hipervínculo visitado" xfId="7293" builtinId="9" hidden="1"/>
    <cellStyle name="Hipervínculo visitado" xfId="7295" builtinId="9" hidden="1"/>
    <cellStyle name="Hipervínculo visitado" xfId="7297" builtinId="9" hidden="1"/>
    <cellStyle name="Hipervínculo visitado" xfId="7299" builtinId="9" hidden="1"/>
    <cellStyle name="Hipervínculo visitado" xfId="7301" builtinId="9" hidden="1"/>
    <cellStyle name="Hipervínculo visitado" xfId="7303" builtinId="9" hidden="1"/>
    <cellStyle name="Hipervínculo visitado" xfId="7305" builtinId="9" hidden="1"/>
    <cellStyle name="Hipervínculo visitado" xfId="7307" builtinId="9" hidden="1"/>
    <cellStyle name="Hipervínculo visitado" xfId="7309" builtinId="9" hidden="1"/>
    <cellStyle name="Hipervínculo visitado" xfId="7311" builtinId="9" hidden="1"/>
    <cellStyle name="Hipervínculo visitado" xfId="7313" builtinId="9" hidden="1"/>
    <cellStyle name="Hipervínculo visitado" xfId="7315" builtinId="9" hidden="1"/>
    <cellStyle name="Hipervínculo visitado" xfId="7317" builtinId="9" hidden="1"/>
    <cellStyle name="Hipervínculo visitado" xfId="7319" builtinId="9" hidden="1"/>
    <cellStyle name="Hipervínculo visitado" xfId="7321" builtinId="9" hidden="1"/>
    <cellStyle name="Hipervínculo visitado" xfId="7323" builtinId="9" hidden="1"/>
    <cellStyle name="Hipervínculo visitado" xfId="7325" builtinId="9" hidden="1"/>
    <cellStyle name="Hipervínculo visitado" xfId="7327" builtinId="9" hidden="1"/>
    <cellStyle name="Hipervínculo visitado" xfId="7329" builtinId="9" hidden="1"/>
    <cellStyle name="Hipervínculo visitado" xfId="7331" builtinId="9" hidden="1"/>
    <cellStyle name="Hipervínculo visitado" xfId="7333" builtinId="9" hidden="1"/>
    <cellStyle name="Hipervínculo visitado" xfId="7335" builtinId="9" hidden="1"/>
    <cellStyle name="Hipervínculo visitado" xfId="7337" builtinId="9" hidden="1"/>
    <cellStyle name="Hipervínculo visitado" xfId="7339" builtinId="9" hidden="1"/>
    <cellStyle name="Hipervínculo visitado" xfId="7341" builtinId="9" hidden="1"/>
    <cellStyle name="Hipervínculo visitado" xfId="7343" builtinId="9" hidden="1"/>
    <cellStyle name="Hipervínculo visitado" xfId="7345" builtinId="9" hidden="1"/>
    <cellStyle name="Hipervínculo visitado" xfId="7347" builtinId="9" hidden="1"/>
    <cellStyle name="Hipervínculo visitado" xfId="7349" builtinId="9" hidden="1"/>
    <cellStyle name="Hipervínculo visitado" xfId="7351" builtinId="9" hidden="1"/>
    <cellStyle name="Hipervínculo visitado" xfId="7353" builtinId="9" hidden="1"/>
    <cellStyle name="Hipervínculo visitado" xfId="7355" builtinId="9" hidden="1"/>
    <cellStyle name="Hipervínculo visitado" xfId="7357" builtinId="9" hidden="1"/>
    <cellStyle name="Hipervínculo visitado" xfId="7359" builtinId="9" hidden="1"/>
    <cellStyle name="Hipervínculo visitado" xfId="7361" builtinId="9" hidden="1"/>
    <cellStyle name="Hipervínculo visitado" xfId="7363" builtinId="9" hidden="1"/>
    <cellStyle name="Hipervínculo visitado" xfId="7365" builtinId="9" hidden="1"/>
    <cellStyle name="Hipervínculo visitado" xfId="7367" builtinId="9" hidden="1"/>
    <cellStyle name="Hipervínculo visitado" xfId="7369" builtinId="9" hidden="1"/>
    <cellStyle name="Hipervínculo visitado" xfId="7371" builtinId="9" hidden="1"/>
    <cellStyle name="Hipervínculo visitado" xfId="7373" builtinId="9" hidden="1"/>
    <cellStyle name="Hipervínculo visitado" xfId="7375" builtinId="9" hidden="1"/>
    <cellStyle name="Hipervínculo visitado" xfId="7377" builtinId="9" hidden="1"/>
    <cellStyle name="Hipervínculo visitado" xfId="7379" builtinId="9" hidden="1"/>
    <cellStyle name="Hipervínculo visitado" xfId="7381" builtinId="9" hidden="1"/>
    <cellStyle name="Hipervínculo visitado" xfId="7383" builtinId="9" hidden="1"/>
    <cellStyle name="Hipervínculo visitado" xfId="7385" builtinId="9" hidden="1"/>
    <cellStyle name="Hipervínculo visitado" xfId="7387" builtinId="9" hidden="1"/>
    <cellStyle name="Hipervínculo visitado" xfId="7389" builtinId="9" hidden="1"/>
    <cellStyle name="Hipervínculo visitado" xfId="7391" builtinId="9" hidden="1"/>
    <cellStyle name="Hipervínculo visitado" xfId="7393" builtinId="9" hidden="1"/>
    <cellStyle name="Hipervínculo visitado" xfId="7395" builtinId="9" hidden="1"/>
    <cellStyle name="Hipervínculo visitado" xfId="7397" builtinId="9" hidden="1"/>
    <cellStyle name="Hipervínculo visitado" xfId="7399" builtinId="9" hidden="1"/>
    <cellStyle name="Hipervínculo visitado" xfId="7401" builtinId="9" hidden="1"/>
    <cellStyle name="Hipervínculo visitado" xfId="7403" builtinId="9" hidden="1"/>
    <cellStyle name="Hipervínculo visitado" xfId="7405" builtinId="9" hidden="1"/>
    <cellStyle name="Hipervínculo visitado" xfId="7407" builtinId="9" hidden="1"/>
    <cellStyle name="Hipervínculo visitado" xfId="7409" builtinId="9" hidden="1"/>
    <cellStyle name="Hipervínculo visitado" xfId="7411" builtinId="9" hidden="1"/>
    <cellStyle name="Hipervínculo visitado" xfId="7413" builtinId="9" hidden="1"/>
    <cellStyle name="Hipervínculo visitado" xfId="7415" builtinId="9" hidden="1"/>
    <cellStyle name="Hipervínculo visitado" xfId="7417" builtinId="9" hidden="1"/>
    <cellStyle name="Hipervínculo visitado" xfId="7419" builtinId="9" hidden="1"/>
    <cellStyle name="Hipervínculo visitado" xfId="7421" builtinId="9" hidden="1"/>
    <cellStyle name="Hipervínculo visitado" xfId="7423" builtinId="9" hidden="1"/>
    <cellStyle name="Hipervínculo visitado" xfId="7425" builtinId="9" hidden="1"/>
    <cellStyle name="Hipervínculo visitado" xfId="7427" builtinId="9" hidden="1"/>
    <cellStyle name="Hipervínculo visitado" xfId="7429" builtinId="9" hidden="1"/>
    <cellStyle name="Hipervínculo visitado" xfId="7431" builtinId="9" hidden="1"/>
    <cellStyle name="Hipervínculo visitado" xfId="7433" builtinId="9" hidden="1"/>
    <cellStyle name="Hipervínculo visitado" xfId="7435" builtinId="9" hidden="1"/>
    <cellStyle name="Hipervínculo visitado" xfId="7437" builtinId="9" hidden="1"/>
    <cellStyle name="Hipervínculo visitado" xfId="7439" builtinId="9" hidden="1"/>
    <cellStyle name="Hipervínculo visitado" xfId="7441" builtinId="9" hidden="1"/>
    <cellStyle name="Hipervínculo visitado" xfId="7443" builtinId="9" hidden="1"/>
    <cellStyle name="Hipervínculo visitado" xfId="7445" builtinId="9" hidden="1"/>
    <cellStyle name="Hipervínculo visitado" xfId="7447" builtinId="9" hidden="1"/>
    <cellStyle name="Hipervínculo visitado" xfId="7449" builtinId="9" hidden="1"/>
    <cellStyle name="Hipervínculo visitado" xfId="7451" builtinId="9" hidden="1"/>
    <cellStyle name="Hipervínculo visitado" xfId="7453" builtinId="9" hidden="1"/>
    <cellStyle name="Hipervínculo visitado" xfId="7455" builtinId="9" hidden="1"/>
    <cellStyle name="Hipervínculo visitado" xfId="7457" builtinId="9" hidden="1"/>
    <cellStyle name="Hipervínculo visitado" xfId="7459" builtinId="9" hidden="1"/>
    <cellStyle name="Hipervínculo visitado" xfId="7461" builtinId="9" hidden="1"/>
    <cellStyle name="Hipervínculo visitado" xfId="7463" builtinId="9" hidden="1"/>
    <cellStyle name="Hipervínculo visitado" xfId="7465" builtinId="9" hidden="1"/>
    <cellStyle name="Hipervínculo visitado" xfId="7467" builtinId="9" hidden="1"/>
    <cellStyle name="Hipervínculo visitado" xfId="7469" builtinId="9" hidden="1"/>
    <cellStyle name="Hipervínculo visitado" xfId="7471" builtinId="9" hidden="1"/>
    <cellStyle name="Hipervínculo visitado" xfId="7473" builtinId="9" hidden="1"/>
    <cellStyle name="Hipervínculo visitado" xfId="7475" builtinId="9" hidden="1"/>
    <cellStyle name="Hipervínculo visitado" xfId="7477" builtinId="9" hidden="1"/>
    <cellStyle name="Hipervínculo visitado" xfId="7479" builtinId="9" hidden="1"/>
    <cellStyle name="Hipervínculo visitado" xfId="7481" builtinId="9" hidden="1"/>
    <cellStyle name="Hipervínculo visitado" xfId="7483" builtinId="9" hidden="1"/>
    <cellStyle name="Hipervínculo visitado" xfId="7485" builtinId="9" hidden="1"/>
    <cellStyle name="Hipervínculo visitado" xfId="7487" builtinId="9" hidden="1"/>
    <cellStyle name="Hipervínculo visitado" xfId="7489" builtinId="9" hidden="1"/>
    <cellStyle name="Hipervínculo visitado" xfId="7491" builtinId="9" hidden="1"/>
    <cellStyle name="Hipervínculo visitado" xfId="7493" builtinId="9" hidden="1"/>
    <cellStyle name="Hipervínculo visitado" xfId="7495" builtinId="9" hidden="1"/>
    <cellStyle name="Hipervínculo visitado" xfId="7497" builtinId="9" hidden="1"/>
    <cellStyle name="Hipervínculo visitado" xfId="7499" builtinId="9" hidden="1"/>
    <cellStyle name="Hipervínculo visitado" xfId="7501" builtinId="9" hidden="1"/>
    <cellStyle name="Hipervínculo visitado" xfId="7503" builtinId="9" hidden="1"/>
    <cellStyle name="Hipervínculo visitado" xfId="7505" builtinId="9" hidden="1"/>
    <cellStyle name="Hipervínculo visitado" xfId="7507" builtinId="9" hidden="1"/>
    <cellStyle name="Hipervínculo visitado" xfId="7509" builtinId="9" hidden="1"/>
    <cellStyle name="Hipervínculo visitado" xfId="7511" builtinId="9" hidden="1"/>
    <cellStyle name="Hipervínculo visitado" xfId="7513" builtinId="9" hidden="1"/>
    <cellStyle name="Hipervínculo visitado" xfId="7515" builtinId="9" hidden="1"/>
    <cellStyle name="Hipervínculo visitado" xfId="7517" builtinId="9" hidden="1"/>
    <cellStyle name="Hipervínculo visitado" xfId="7519" builtinId="9" hidden="1"/>
    <cellStyle name="Hipervínculo visitado" xfId="7521" builtinId="9" hidden="1"/>
    <cellStyle name="Hipervínculo visitado" xfId="7523" builtinId="9" hidden="1"/>
    <cellStyle name="Hipervínculo visitado" xfId="7525" builtinId="9" hidden="1"/>
    <cellStyle name="Hipervínculo visitado" xfId="7527" builtinId="9" hidden="1"/>
    <cellStyle name="Hipervínculo visitado" xfId="7529" builtinId="9" hidden="1"/>
    <cellStyle name="Hipervínculo visitado" xfId="7531" builtinId="9" hidden="1"/>
    <cellStyle name="Hipervínculo visitado" xfId="7533" builtinId="9" hidden="1"/>
    <cellStyle name="Hipervínculo visitado" xfId="7535" builtinId="9" hidden="1"/>
    <cellStyle name="Hipervínculo visitado" xfId="7537" builtinId="9" hidden="1"/>
    <cellStyle name="Hipervínculo visitado" xfId="7539" builtinId="9" hidden="1"/>
    <cellStyle name="Hipervínculo visitado" xfId="7541" builtinId="9" hidden="1"/>
    <cellStyle name="Hipervínculo visitado" xfId="7543" builtinId="9" hidden="1"/>
    <cellStyle name="Hipervínculo visitado" xfId="7545" builtinId="9" hidden="1"/>
    <cellStyle name="Hipervínculo visitado" xfId="7547" builtinId="9" hidden="1"/>
    <cellStyle name="Hipervínculo visitado" xfId="7549" builtinId="9" hidden="1"/>
    <cellStyle name="Hipervínculo visitado" xfId="7551" builtinId="9" hidden="1"/>
    <cellStyle name="Hipervínculo visitado" xfId="7553" builtinId="9" hidden="1"/>
    <cellStyle name="Hipervínculo visitado" xfId="7555" builtinId="9" hidden="1"/>
    <cellStyle name="Hipervínculo visitado" xfId="7557" builtinId="9" hidden="1"/>
    <cellStyle name="Hipervínculo visitado" xfId="7559" builtinId="9" hidden="1"/>
    <cellStyle name="Hipervínculo visitado" xfId="7561" builtinId="9" hidden="1"/>
    <cellStyle name="Hipervínculo visitado" xfId="7563" builtinId="9" hidden="1"/>
    <cellStyle name="Hipervínculo visitado" xfId="7565" builtinId="9" hidden="1"/>
    <cellStyle name="Hipervínculo visitado" xfId="7567" builtinId="9" hidden="1"/>
    <cellStyle name="Hipervínculo visitado" xfId="7569" builtinId="9" hidden="1"/>
    <cellStyle name="Hipervínculo visitado" xfId="7571" builtinId="9" hidden="1"/>
    <cellStyle name="Hipervínculo visitado" xfId="7573" builtinId="9" hidden="1"/>
    <cellStyle name="Hipervínculo visitado" xfId="7575" builtinId="9" hidden="1"/>
    <cellStyle name="Hipervínculo visitado" xfId="7577" builtinId="9" hidden="1"/>
    <cellStyle name="Hipervínculo visitado" xfId="7579" builtinId="9" hidden="1"/>
    <cellStyle name="Hipervínculo visitado" xfId="7581" builtinId="9" hidden="1"/>
    <cellStyle name="Hipervínculo visitado" xfId="7583" builtinId="9" hidden="1"/>
    <cellStyle name="Hipervínculo visitado" xfId="7585" builtinId="9" hidden="1"/>
    <cellStyle name="Hipervínculo visitado" xfId="7587" builtinId="9" hidden="1"/>
    <cellStyle name="Hipervínculo visitado" xfId="7589" builtinId="9" hidden="1"/>
    <cellStyle name="Hipervínculo visitado" xfId="7591" builtinId="9" hidden="1"/>
    <cellStyle name="Hipervínculo visitado" xfId="7593" builtinId="9" hidden="1"/>
    <cellStyle name="Hipervínculo visitado" xfId="7595" builtinId="9" hidden="1"/>
    <cellStyle name="Hipervínculo visitado" xfId="7597" builtinId="9" hidden="1"/>
    <cellStyle name="Hipervínculo visitado" xfId="7599" builtinId="9" hidden="1"/>
    <cellStyle name="Hipervínculo visitado" xfId="7601" builtinId="9" hidden="1"/>
    <cellStyle name="Hipervínculo visitado" xfId="7603" builtinId="9" hidden="1"/>
    <cellStyle name="Hipervínculo visitado" xfId="7605" builtinId="9" hidden="1"/>
    <cellStyle name="Hipervínculo visitado" xfId="7607" builtinId="9" hidden="1"/>
    <cellStyle name="Hipervínculo visitado" xfId="7609" builtinId="9" hidden="1"/>
    <cellStyle name="Hipervínculo visitado" xfId="7611" builtinId="9" hidden="1"/>
    <cellStyle name="Hipervínculo visitado" xfId="7613" builtinId="9" hidden="1"/>
    <cellStyle name="Hipervínculo visitado" xfId="7615" builtinId="9" hidden="1"/>
    <cellStyle name="Hipervínculo visitado" xfId="7617" builtinId="9" hidden="1"/>
    <cellStyle name="Hipervínculo visitado" xfId="7619" builtinId="9" hidden="1"/>
    <cellStyle name="Hipervínculo visitado" xfId="7621" builtinId="9" hidden="1"/>
    <cellStyle name="Hipervínculo visitado" xfId="7623" builtinId="9" hidden="1"/>
    <cellStyle name="Hipervínculo visitado" xfId="7625" builtinId="9" hidden="1"/>
    <cellStyle name="Hipervínculo visitado" xfId="7627" builtinId="9" hidden="1"/>
    <cellStyle name="Hipervínculo visitado" xfId="7629" builtinId="9" hidden="1"/>
    <cellStyle name="Hipervínculo visitado" xfId="7631" builtinId="9" hidden="1"/>
    <cellStyle name="Hipervínculo visitado" xfId="7633" builtinId="9" hidden="1"/>
    <cellStyle name="Hipervínculo visitado" xfId="7635" builtinId="9" hidden="1"/>
    <cellStyle name="Hipervínculo visitado" xfId="7637" builtinId="9" hidden="1"/>
    <cellStyle name="Hipervínculo visitado" xfId="7639" builtinId="9" hidden="1"/>
    <cellStyle name="Hipervínculo visitado" xfId="7641" builtinId="9" hidden="1"/>
    <cellStyle name="Hipervínculo visitado" xfId="7643" builtinId="9" hidden="1"/>
    <cellStyle name="Hipervínculo visitado" xfId="7645" builtinId="9" hidden="1"/>
    <cellStyle name="Hipervínculo visitado" xfId="7647" builtinId="9" hidden="1"/>
    <cellStyle name="Hipervínculo visitado" xfId="7649" builtinId="9" hidden="1"/>
    <cellStyle name="Hipervínculo visitado" xfId="7651" builtinId="9" hidden="1"/>
    <cellStyle name="Hipervínculo visitado" xfId="7653" builtinId="9" hidden="1"/>
    <cellStyle name="Hipervínculo visitado" xfId="7655" builtinId="9" hidden="1"/>
    <cellStyle name="Hipervínculo visitado" xfId="7657" builtinId="9" hidden="1"/>
    <cellStyle name="Hipervínculo visitado" xfId="7659" builtinId="9" hidden="1"/>
    <cellStyle name="Hipervínculo visitado" xfId="7661" builtinId="9" hidden="1"/>
    <cellStyle name="Hipervínculo visitado" xfId="7663" builtinId="9" hidden="1"/>
    <cellStyle name="Hipervínculo visitado" xfId="7665" builtinId="9" hidden="1"/>
    <cellStyle name="Hipervínculo visitado" xfId="7667" builtinId="9" hidden="1"/>
    <cellStyle name="Hipervínculo visitado" xfId="7669" builtinId="9" hidden="1"/>
    <cellStyle name="Hipervínculo visitado" xfId="7671" builtinId="9" hidden="1"/>
    <cellStyle name="Hipervínculo visitado" xfId="7673" builtinId="9" hidden="1"/>
    <cellStyle name="Hipervínculo visitado" xfId="7675" builtinId="9" hidden="1"/>
    <cellStyle name="Hipervínculo visitado" xfId="7677" builtinId="9" hidden="1"/>
    <cellStyle name="Hipervínculo visitado" xfId="7679" builtinId="9" hidden="1"/>
    <cellStyle name="Hipervínculo visitado" xfId="7681" builtinId="9" hidden="1"/>
    <cellStyle name="Hipervínculo visitado" xfId="7683" builtinId="9" hidden="1"/>
    <cellStyle name="Hipervínculo visitado" xfId="7685" builtinId="9" hidden="1"/>
    <cellStyle name="Hipervínculo visitado" xfId="7687" builtinId="9" hidden="1"/>
    <cellStyle name="Hipervínculo visitado" xfId="7689" builtinId="9" hidden="1"/>
    <cellStyle name="Hipervínculo visitado" xfId="7691" builtinId="9" hidden="1"/>
    <cellStyle name="Hipervínculo visitado" xfId="7693" builtinId="9" hidden="1"/>
    <cellStyle name="Hipervínculo visitado" xfId="7695" builtinId="9" hidden="1"/>
    <cellStyle name="Hipervínculo visitado" xfId="7697" builtinId="9" hidden="1"/>
    <cellStyle name="Hipervínculo visitado" xfId="7699" builtinId="9" hidden="1"/>
    <cellStyle name="Hipervínculo visitado" xfId="7701" builtinId="9" hidden="1"/>
    <cellStyle name="Hipervínculo visitado" xfId="7703" builtinId="9" hidden="1"/>
    <cellStyle name="Hipervínculo visitado" xfId="7705" builtinId="9" hidden="1"/>
    <cellStyle name="Hipervínculo visitado" xfId="7707" builtinId="9" hidden="1"/>
    <cellStyle name="Hipervínculo visitado" xfId="7709" builtinId="9" hidden="1"/>
    <cellStyle name="Hipervínculo visitado" xfId="7711" builtinId="9" hidden="1"/>
    <cellStyle name="Hipervínculo visitado" xfId="7713" builtinId="9" hidden="1"/>
    <cellStyle name="Hipervínculo visitado" xfId="7715" builtinId="9" hidden="1"/>
    <cellStyle name="Hipervínculo visitado" xfId="7717" builtinId="9" hidden="1"/>
    <cellStyle name="Hipervínculo visitado" xfId="7719" builtinId="9" hidden="1"/>
    <cellStyle name="Hipervínculo visitado" xfId="7721" builtinId="9" hidden="1"/>
    <cellStyle name="Hipervínculo visitado" xfId="7723" builtinId="9" hidden="1"/>
    <cellStyle name="Hipervínculo visitado" xfId="7725" builtinId="9" hidden="1"/>
    <cellStyle name="Hipervínculo visitado" xfId="7727" builtinId="9" hidden="1"/>
    <cellStyle name="Hipervínculo visitado" xfId="7729" builtinId="9" hidden="1"/>
    <cellStyle name="Hipervínculo visitado" xfId="7731" builtinId="9" hidden="1"/>
    <cellStyle name="Hipervínculo visitado" xfId="7733" builtinId="9" hidden="1"/>
    <cellStyle name="Hipervínculo visitado" xfId="7735" builtinId="9" hidden="1"/>
    <cellStyle name="Hipervínculo visitado" xfId="7737" builtinId="9" hidden="1"/>
    <cellStyle name="Hipervínculo visitado" xfId="7739" builtinId="9" hidden="1"/>
    <cellStyle name="Hipervínculo visitado" xfId="7741" builtinId="9" hidden="1"/>
    <cellStyle name="Hipervínculo visitado" xfId="7743" builtinId="9" hidden="1"/>
    <cellStyle name="Hipervínculo visitado" xfId="7745" builtinId="9" hidden="1"/>
    <cellStyle name="Hipervínculo visitado" xfId="7747" builtinId="9" hidden="1"/>
    <cellStyle name="Hipervínculo visitado" xfId="7749" builtinId="9" hidden="1"/>
    <cellStyle name="Hipervínculo visitado" xfId="7751" builtinId="9" hidden="1"/>
    <cellStyle name="Hipervínculo visitado" xfId="7753" builtinId="9" hidden="1"/>
    <cellStyle name="Hipervínculo visitado" xfId="7755" builtinId="9" hidden="1"/>
    <cellStyle name="Hipervínculo visitado" xfId="7757" builtinId="9" hidden="1"/>
    <cellStyle name="Hipervínculo visitado" xfId="7759" builtinId="9" hidden="1"/>
    <cellStyle name="Hipervínculo visitado" xfId="7761" builtinId="9" hidden="1"/>
    <cellStyle name="Hipervínculo visitado" xfId="7763" builtinId="9" hidden="1"/>
    <cellStyle name="Hipervínculo visitado" xfId="7765" builtinId="9" hidden="1"/>
    <cellStyle name="Hipervínculo visitado" xfId="7767" builtinId="9" hidden="1"/>
    <cellStyle name="Hipervínculo visitado" xfId="7769" builtinId="9" hidden="1"/>
    <cellStyle name="Hipervínculo visitado" xfId="7771" builtinId="9" hidden="1"/>
    <cellStyle name="Hipervínculo visitado" xfId="7773" builtinId="9" hidden="1"/>
    <cellStyle name="Hipervínculo visitado" xfId="7775" builtinId="9" hidden="1"/>
    <cellStyle name="Hipervínculo visitado" xfId="7777" builtinId="9" hidden="1"/>
    <cellStyle name="Hipervínculo visitado" xfId="7779" builtinId="9" hidden="1"/>
    <cellStyle name="Hipervínculo visitado" xfId="7781" builtinId="9" hidden="1"/>
    <cellStyle name="Hipervínculo visitado" xfId="7783" builtinId="9" hidden="1"/>
    <cellStyle name="Hipervínculo visitado" xfId="7785" builtinId="9" hidden="1"/>
    <cellStyle name="Hipervínculo visitado" xfId="7787" builtinId="9" hidden="1"/>
    <cellStyle name="Hipervínculo visitado" xfId="7789" builtinId="9" hidden="1"/>
    <cellStyle name="Hipervínculo visitado" xfId="7791" builtinId="9" hidden="1"/>
    <cellStyle name="Hipervínculo visitado" xfId="7793" builtinId="9" hidden="1"/>
    <cellStyle name="Hipervínculo visitado" xfId="7795" builtinId="9" hidden="1"/>
    <cellStyle name="Hipervínculo visitado" xfId="7797" builtinId="9" hidden="1"/>
    <cellStyle name="Hipervínculo visitado" xfId="7799" builtinId="9" hidden="1"/>
    <cellStyle name="Hipervínculo visitado" xfId="7801" builtinId="9" hidden="1"/>
    <cellStyle name="Hipervínculo visitado" xfId="7803" builtinId="9" hidden="1"/>
    <cellStyle name="Hipervínculo visitado" xfId="7805" builtinId="9" hidden="1"/>
    <cellStyle name="Hipervínculo visitado" xfId="7807" builtinId="9" hidden="1"/>
    <cellStyle name="Hipervínculo visitado" xfId="7809" builtinId="9" hidden="1"/>
    <cellStyle name="Hipervínculo visitado" xfId="7811" builtinId="9" hidden="1"/>
    <cellStyle name="Hipervínculo visitado" xfId="7813" builtinId="9" hidden="1"/>
    <cellStyle name="Hipervínculo visitado" xfId="7815" builtinId="9" hidden="1"/>
    <cellStyle name="Hipervínculo visitado" xfId="7817" builtinId="9" hidden="1"/>
    <cellStyle name="Hipervínculo visitado" xfId="7819" builtinId="9" hidden="1"/>
    <cellStyle name="Hipervínculo visitado" xfId="7821" builtinId="9" hidden="1"/>
    <cellStyle name="Hipervínculo visitado" xfId="7823" builtinId="9" hidden="1"/>
    <cellStyle name="Hipervínculo visitado" xfId="7825" builtinId="9" hidden="1"/>
    <cellStyle name="Hipervínculo visitado" xfId="7827" builtinId="9" hidden="1"/>
    <cellStyle name="Hipervínculo visitado" xfId="7829" builtinId="9" hidden="1"/>
    <cellStyle name="Hipervínculo visitado" xfId="7831" builtinId="9" hidden="1"/>
    <cellStyle name="Hipervínculo visitado" xfId="7833" builtinId="9" hidden="1"/>
    <cellStyle name="Hipervínculo visitado" xfId="7835" builtinId="9" hidden="1"/>
    <cellStyle name="Hipervínculo visitado" xfId="7837" builtinId="9" hidden="1"/>
    <cellStyle name="Hipervínculo visitado" xfId="7839" builtinId="9" hidden="1"/>
    <cellStyle name="Hipervínculo visitado" xfId="7841" builtinId="9" hidden="1"/>
    <cellStyle name="Hipervínculo visitado" xfId="7843" builtinId="9" hidden="1"/>
    <cellStyle name="Hipervínculo visitado" xfId="7845" builtinId="9" hidden="1"/>
    <cellStyle name="Hipervínculo visitado" xfId="7847" builtinId="9" hidden="1"/>
    <cellStyle name="Hipervínculo visitado" xfId="7849" builtinId="9" hidden="1"/>
    <cellStyle name="Hipervínculo visitado" xfId="7851" builtinId="9" hidden="1"/>
    <cellStyle name="Hipervínculo visitado" xfId="7853" builtinId="9" hidden="1"/>
    <cellStyle name="Hipervínculo visitado" xfId="7855" builtinId="9" hidden="1"/>
    <cellStyle name="Hipervínculo visitado" xfId="7857" builtinId="9" hidden="1"/>
    <cellStyle name="Hipervínculo visitado" xfId="7859" builtinId="9" hidden="1"/>
    <cellStyle name="Hipervínculo visitado" xfId="7861" builtinId="9" hidden="1"/>
    <cellStyle name="Hipervínculo visitado" xfId="7863" builtinId="9" hidden="1"/>
    <cellStyle name="Hipervínculo visitado" xfId="7865" builtinId="9" hidden="1"/>
    <cellStyle name="Hipervínculo visitado" xfId="7867" builtinId="9" hidden="1"/>
    <cellStyle name="Hipervínculo visitado" xfId="7869" builtinId="9" hidden="1"/>
    <cellStyle name="Hipervínculo visitado" xfId="7871" builtinId="9" hidden="1"/>
    <cellStyle name="Hipervínculo visitado" xfId="7873" builtinId="9" hidden="1"/>
    <cellStyle name="Hipervínculo visitado" xfId="7875" builtinId="9" hidden="1"/>
    <cellStyle name="Hipervínculo visitado" xfId="7877" builtinId="9" hidden="1"/>
    <cellStyle name="Hipervínculo visitado" xfId="7879" builtinId="9" hidden="1"/>
    <cellStyle name="Hipervínculo visitado" xfId="7881" builtinId="9" hidden="1"/>
    <cellStyle name="Hipervínculo visitado" xfId="7883" builtinId="9" hidden="1"/>
    <cellStyle name="Hipervínculo visitado" xfId="7885" builtinId="9" hidden="1"/>
    <cellStyle name="Hipervínculo visitado" xfId="7887" builtinId="9" hidden="1"/>
    <cellStyle name="Hipervínculo visitado" xfId="7889" builtinId="9" hidden="1"/>
    <cellStyle name="Hipervínculo visitado" xfId="7891" builtinId="9" hidden="1"/>
    <cellStyle name="Hipervínculo visitado" xfId="7893" builtinId="9" hidden="1"/>
    <cellStyle name="Hipervínculo visitado" xfId="7895" builtinId="9" hidden="1"/>
    <cellStyle name="Hipervínculo visitado" xfId="7897" builtinId="9" hidden="1"/>
    <cellStyle name="Hipervínculo visitado" xfId="7899" builtinId="9" hidden="1"/>
    <cellStyle name="Hipervínculo visitado" xfId="7901" builtinId="9" hidden="1"/>
    <cellStyle name="Hipervínculo visitado" xfId="7903" builtinId="9" hidden="1"/>
    <cellStyle name="Hipervínculo visitado" xfId="7905" builtinId="9" hidden="1"/>
    <cellStyle name="Hipervínculo visitado" xfId="7907" builtinId="9" hidden="1"/>
    <cellStyle name="Hipervínculo visitado" xfId="7909" builtinId="9" hidden="1"/>
    <cellStyle name="Hipervínculo visitado" xfId="7911" builtinId="9" hidden="1"/>
    <cellStyle name="Hipervínculo visitado" xfId="7913" builtinId="9" hidden="1"/>
    <cellStyle name="Hipervínculo visitado" xfId="7915" builtinId="9" hidden="1"/>
    <cellStyle name="Hipervínculo visitado" xfId="7917" builtinId="9" hidden="1"/>
    <cellStyle name="Hipervínculo visitado" xfId="7919" builtinId="9" hidden="1"/>
    <cellStyle name="Hipervínculo visitado" xfId="7921" builtinId="9" hidden="1"/>
    <cellStyle name="Hipervínculo visitado" xfId="7923" builtinId="9" hidden="1"/>
    <cellStyle name="Hipervínculo visitado" xfId="7925" builtinId="9" hidden="1"/>
    <cellStyle name="Hipervínculo visitado" xfId="7927" builtinId="9" hidden="1"/>
    <cellStyle name="Hipervínculo visitado" xfId="7929" builtinId="9" hidden="1"/>
    <cellStyle name="Hipervínculo visitado" xfId="7931" builtinId="9" hidden="1"/>
    <cellStyle name="Hipervínculo visitado" xfId="7933" builtinId="9" hidden="1"/>
    <cellStyle name="Hipervínculo visitado" xfId="7935" builtinId="9" hidden="1"/>
    <cellStyle name="Hipervínculo visitado" xfId="7937" builtinId="9" hidden="1"/>
    <cellStyle name="Hipervínculo visitado" xfId="7939" builtinId="9" hidden="1"/>
    <cellStyle name="Hipervínculo visitado" xfId="7941" builtinId="9" hidden="1"/>
    <cellStyle name="Hipervínculo visitado" xfId="7943" builtinId="9" hidden="1"/>
    <cellStyle name="Hipervínculo visitado" xfId="7945" builtinId="9" hidden="1"/>
    <cellStyle name="Hipervínculo visitado" xfId="7947" builtinId="9" hidden="1"/>
    <cellStyle name="Hipervínculo visitado" xfId="7949" builtinId="9" hidden="1"/>
    <cellStyle name="Hipervínculo visitado" xfId="7951" builtinId="9" hidden="1"/>
    <cellStyle name="Hipervínculo visitado" xfId="7953" builtinId="9" hidden="1"/>
    <cellStyle name="Hipervínculo visitado" xfId="7955" builtinId="9" hidden="1"/>
    <cellStyle name="Hipervínculo visitado" xfId="7957" builtinId="9" hidden="1"/>
    <cellStyle name="Hipervínculo visitado" xfId="7959" builtinId="9" hidden="1"/>
    <cellStyle name="Hipervínculo visitado" xfId="7961" builtinId="9" hidden="1"/>
    <cellStyle name="Hipervínculo visitado" xfId="7963" builtinId="9" hidden="1"/>
    <cellStyle name="Hipervínculo visitado" xfId="7965" builtinId="9" hidden="1"/>
    <cellStyle name="Hipervínculo visitado" xfId="7967" builtinId="9" hidden="1"/>
    <cellStyle name="Hipervínculo visitado" xfId="7969" builtinId="9" hidden="1"/>
    <cellStyle name="Hipervínculo visitado" xfId="7971" builtinId="9" hidden="1"/>
    <cellStyle name="Hipervínculo visitado" xfId="7973" builtinId="9" hidden="1"/>
    <cellStyle name="Hipervínculo visitado" xfId="7975" builtinId="9" hidden="1"/>
    <cellStyle name="Hipervínculo visitado" xfId="7977" builtinId="9" hidden="1"/>
    <cellStyle name="Hipervínculo visitado" xfId="7979" builtinId="9" hidden="1"/>
    <cellStyle name="Hipervínculo visitado" xfId="7981" builtinId="9" hidden="1"/>
    <cellStyle name="Hipervínculo visitado" xfId="7983" builtinId="9" hidden="1"/>
    <cellStyle name="Hipervínculo visitado" xfId="7985" builtinId="9" hidden="1"/>
    <cellStyle name="Hipervínculo visitado" xfId="7987" builtinId="9" hidden="1"/>
    <cellStyle name="Hipervínculo visitado" xfId="7989" builtinId="9" hidden="1"/>
    <cellStyle name="Hipervínculo visitado" xfId="7991" builtinId="9" hidden="1"/>
    <cellStyle name="Hipervínculo visitado" xfId="7993" builtinId="9" hidden="1"/>
    <cellStyle name="Hipervínculo visitado" xfId="7995" builtinId="9" hidden="1"/>
    <cellStyle name="Hipervínculo visitado" xfId="7997" builtinId="9" hidden="1"/>
    <cellStyle name="Hipervínculo visitado" xfId="7999" builtinId="9" hidden="1"/>
    <cellStyle name="Hipervínculo visitado" xfId="8001" builtinId="9" hidden="1"/>
    <cellStyle name="Hipervínculo visitado" xfId="8003" builtinId="9" hidden="1"/>
    <cellStyle name="Hipervínculo visitado" xfId="8005" builtinId="9" hidden="1"/>
    <cellStyle name="Hipervínculo visitado" xfId="8007" builtinId="9" hidden="1"/>
    <cellStyle name="Hipervínculo visitado" xfId="8009" builtinId="9" hidden="1"/>
    <cellStyle name="Hipervínculo visitado" xfId="8011" builtinId="9" hidden="1"/>
    <cellStyle name="Hipervínculo visitado" xfId="8013" builtinId="9" hidden="1"/>
    <cellStyle name="Hipervínculo visitado" xfId="8015" builtinId="9" hidden="1"/>
    <cellStyle name="Hipervínculo visitado" xfId="8017" builtinId="9" hidden="1"/>
    <cellStyle name="Hipervínculo visitado" xfId="8019" builtinId="9" hidden="1"/>
    <cellStyle name="Hipervínculo visitado" xfId="8021" builtinId="9" hidden="1"/>
    <cellStyle name="Hipervínculo visitado" xfId="8023" builtinId="9" hidden="1"/>
    <cellStyle name="Hipervínculo visitado" xfId="8025" builtinId="9" hidden="1"/>
    <cellStyle name="Hipervínculo visitado" xfId="8027" builtinId="9" hidden="1"/>
    <cellStyle name="Hipervínculo visitado" xfId="8029" builtinId="9" hidden="1"/>
    <cellStyle name="Hipervínculo visitado" xfId="8031" builtinId="9" hidden="1"/>
    <cellStyle name="Hipervínculo visitado" xfId="8033" builtinId="9" hidden="1"/>
    <cellStyle name="Hipervínculo visitado" xfId="8035" builtinId="9" hidden="1"/>
    <cellStyle name="Hipervínculo visitado" xfId="8037" builtinId="9" hidden="1"/>
    <cellStyle name="Hipervínculo visitado" xfId="8039" builtinId="9" hidden="1"/>
    <cellStyle name="Hipervínculo visitado" xfId="8041" builtinId="9" hidden="1"/>
    <cellStyle name="Hipervínculo visitado" xfId="8043" builtinId="9" hidden="1"/>
    <cellStyle name="Hipervínculo visitado" xfId="8045" builtinId="9" hidden="1"/>
    <cellStyle name="Hipervínculo visitado" xfId="8047" builtinId="9" hidden="1"/>
    <cellStyle name="Hipervínculo visitado" xfId="8049" builtinId="9" hidden="1"/>
    <cellStyle name="Hipervínculo visitado" xfId="8051" builtinId="9" hidden="1"/>
    <cellStyle name="Hipervínculo visitado" xfId="8053" builtinId="9" hidden="1"/>
    <cellStyle name="Hipervínculo visitado" xfId="8055" builtinId="9" hidden="1"/>
    <cellStyle name="Hipervínculo visitado" xfId="8057" builtinId="9" hidden="1"/>
    <cellStyle name="Hipervínculo visitado" xfId="8059" builtinId="9" hidden="1"/>
    <cellStyle name="Hipervínculo visitado" xfId="8061" builtinId="9" hidden="1"/>
    <cellStyle name="Hipervínculo visitado" xfId="8063" builtinId="9" hidden="1"/>
    <cellStyle name="Hipervínculo visitado" xfId="8065" builtinId="9" hidden="1"/>
    <cellStyle name="Hipervínculo visitado" xfId="8067" builtinId="9" hidden="1"/>
    <cellStyle name="Hipervínculo visitado" xfId="8069" builtinId="9" hidden="1"/>
    <cellStyle name="Hipervínculo visitado" xfId="8071" builtinId="9" hidden="1"/>
    <cellStyle name="Hipervínculo visitado" xfId="8073" builtinId="9" hidden="1"/>
    <cellStyle name="Hipervínculo visitado" xfId="8075" builtinId="9" hidden="1"/>
    <cellStyle name="Hipervínculo visitado" xfId="8077" builtinId="9" hidden="1"/>
    <cellStyle name="Hipervínculo visitado" xfId="8079" builtinId="9" hidden="1"/>
    <cellStyle name="Hipervínculo visitado" xfId="8081" builtinId="9" hidden="1"/>
    <cellStyle name="Hipervínculo visitado" xfId="8083" builtinId="9" hidden="1"/>
    <cellStyle name="Hipervínculo visitado" xfId="8085" builtinId="9" hidden="1"/>
    <cellStyle name="Hipervínculo visitado" xfId="8087" builtinId="9" hidden="1"/>
    <cellStyle name="Hipervínculo visitado" xfId="8089" builtinId="9" hidden="1"/>
    <cellStyle name="Hipervínculo visitado" xfId="8091" builtinId="9" hidden="1"/>
    <cellStyle name="Hipervínculo visitado" xfId="8093" builtinId="9" hidden="1"/>
    <cellStyle name="Hipervínculo visitado" xfId="8095" builtinId="9" hidden="1"/>
    <cellStyle name="Hipervínculo visitado" xfId="8097" builtinId="9" hidden="1"/>
    <cellStyle name="Hipervínculo visitado" xfId="8099" builtinId="9" hidden="1"/>
    <cellStyle name="Hipervínculo visitado" xfId="8101" builtinId="9" hidden="1"/>
    <cellStyle name="Hipervínculo visitado" xfId="8103" builtinId="9" hidden="1"/>
    <cellStyle name="Hipervínculo visitado" xfId="8105" builtinId="9" hidden="1"/>
    <cellStyle name="Hipervínculo visitado" xfId="8107" builtinId="9" hidden="1"/>
    <cellStyle name="Hipervínculo visitado" xfId="8109" builtinId="9" hidden="1"/>
    <cellStyle name="Hipervínculo visitado" xfId="8111" builtinId="9" hidden="1"/>
    <cellStyle name="Hipervínculo visitado" xfId="8113" builtinId="9" hidden="1"/>
    <cellStyle name="Hipervínculo visitado" xfId="8115" builtinId="9" hidden="1"/>
    <cellStyle name="Hipervínculo visitado" xfId="8117" builtinId="9" hidden="1"/>
    <cellStyle name="Hipervínculo visitado" xfId="8119" builtinId="9" hidden="1"/>
    <cellStyle name="Hipervínculo visitado" xfId="8121" builtinId="9" hidden="1"/>
    <cellStyle name="Hipervínculo visitado" xfId="8123" builtinId="9" hidden="1"/>
    <cellStyle name="Hipervínculo visitado" xfId="8125" builtinId="9" hidden="1"/>
    <cellStyle name="Hipervínculo visitado" xfId="8127" builtinId="9" hidden="1"/>
    <cellStyle name="Hipervínculo visitado" xfId="8129" builtinId="9" hidden="1"/>
    <cellStyle name="Hipervínculo visitado" xfId="8131" builtinId="9" hidden="1"/>
    <cellStyle name="Hipervínculo visitado" xfId="8133" builtinId="9" hidden="1"/>
    <cellStyle name="Hipervínculo visitado" xfId="8135" builtinId="9" hidden="1"/>
    <cellStyle name="Hipervínculo visitado" xfId="8137" builtinId="9" hidden="1"/>
    <cellStyle name="Hipervínculo visitado" xfId="8139" builtinId="9" hidden="1"/>
    <cellStyle name="Hipervínculo visitado" xfId="8141" builtinId="9" hidden="1"/>
    <cellStyle name="Hipervínculo visitado" xfId="8143" builtinId="9" hidden="1"/>
    <cellStyle name="Hipervínculo visitado" xfId="8145" builtinId="9" hidden="1"/>
    <cellStyle name="Hipervínculo visitado" xfId="8147" builtinId="9" hidden="1"/>
    <cellStyle name="Hipervínculo visitado" xfId="8149" builtinId="9" hidden="1"/>
    <cellStyle name="Hipervínculo visitado" xfId="8151" builtinId="9" hidden="1"/>
    <cellStyle name="Hipervínculo visitado" xfId="8153" builtinId="9" hidden="1"/>
    <cellStyle name="Hipervínculo visitado" xfId="8155" builtinId="9" hidden="1"/>
    <cellStyle name="Hipervínculo visitado" xfId="8157" builtinId="9" hidden="1"/>
    <cellStyle name="Hipervínculo visitado" xfId="8159" builtinId="9" hidden="1"/>
    <cellStyle name="Hipervínculo visitado" xfId="8161" builtinId="9" hidden="1"/>
    <cellStyle name="Hipervínculo visitado" xfId="8163" builtinId="9" hidden="1"/>
    <cellStyle name="Hipervínculo visitado" xfId="8165" builtinId="9" hidden="1"/>
    <cellStyle name="Hipervínculo visitado" xfId="8167" builtinId="9" hidden="1"/>
    <cellStyle name="Hipervínculo visitado" xfId="8169" builtinId="9" hidden="1"/>
    <cellStyle name="Hipervínculo visitado" xfId="8171" builtinId="9" hidden="1"/>
    <cellStyle name="Hipervínculo visitado" xfId="8173" builtinId="9" hidden="1"/>
    <cellStyle name="Hipervínculo visitado" xfId="8175" builtinId="9" hidden="1"/>
    <cellStyle name="Hipervínculo visitado" xfId="8177" builtinId="9" hidden="1"/>
    <cellStyle name="Hipervínculo visitado" xfId="8179" builtinId="9" hidden="1"/>
    <cellStyle name="Hipervínculo visitado" xfId="8181" builtinId="9" hidden="1"/>
    <cellStyle name="Hipervínculo visitado" xfId="8183" builtinId="9" hidden="1"/>
    <cellStyle name="Hipervínculo visitado" xfId="8185" builtinId="9" hidden="1"/>
    <cellStyle name="Hipervínculo visitado" xfId="8187" builtinId="9" hidden="1"/>
    <cellStyle name="Hipervínculo visitado" xfId="8189" builtinId="9" hidden="1"/>
    <cellStyle name="Hipervínculo visitado" xfId="8191" builtinId="9" hidden="1"/>
    <cellStyle name="Hipervínculo visitado" xfId="8193" builtinId="9" hidden="1"/>
    <cellStyle name="Hipervínculo visitado" xfId="8195" builtinId="9" hidden="1"/>
    <cellStyle name="Hipervínculo visitado" xfId="8197" builtinId="9" hidden="1"/>
    <cellStyle name="Hipervínculo visitado" xfId="8199" builtinId="9" hidden="1"/>
    <cellStyle name="Hipervínculo visitado" xfId="8201" builtinId="9" hidden="1"/>
    <cellStyle name="Hipervínculo visitado" xfId="8203" builtinId="9" hidden="1"/>
    <cellStyle name="Hipervínculo visitado" xfId="8205" builtinId="9" hidden="1"/>
    <cellStyle name="Hipervínculo visitado" xfId="8207" builtinId="9" hidden="1"/>
    <cellStyle name="Hipervínculo visitado" xfId="8209" builtinId="9" hidden="1"/>
    <cellStyle name="Hipervínculo visitado" xfId="8211" builtinId="9" hidden="1"/>
    <cellStyle name="Hipervínculo visitado" xfId="8213" builtinId="9" hidden="1"/>
    <cellStyle name="Hipervínculo visitado" xfId="8215" builtinId="9" hidden="1"/>
    <cellStyle name="Hipervínculo visitado" xfId="8217" builtinId="9" hidden="1"/>
    <cellStyle name="Hipervínculo visitado" xfId="8219" builtinId="9" hidden="1"/>
    <cellStyle name="Hipervínculo visitado" xfId="8221" builtinId="9" hidden="1"/>
    <cellStyle name="Hipervínculo visitado" xfId="8223" builtinId="9" hidden="1"/>
    <cellStyle name="Hipervínculo visitado" xfId="8225" builtinId="9" hidden="1"/>
    <cellStyle name="Hipervínculo visitado" xfId="8227" builtinId="9" hidden="1"/>
    <cellStyle name="Hipervínculo visitado" xfId="8229" builtinId="9" hidden="1"/>
    <cellStyle name="Hipervínculo visitado" xfId="8231" builtinId="9" hidden="1"/>
    <cellStyle name="Hipervínculo visitado" xfId="8233" builtinId="9" hidden="1"/>
    <cellStyle name="Hipervínculo visitado" xfId="8235" builtinId="9" hidden="1"/>
    <cellStyle name="Hipervínculo visitado" xfId="8237" builtinId="9" hidden="1"/>
    <cellStyle name="Hipervínculo visitado" xfId="8239" builtinId="9" hidden="1"/>
    <cellStyle name="Hipervínculo visitado" xfId="8241" builtinId="9" hidden="1"/>
    <cellStyle name="Hipervínculo visitado" xfId="8243" builtinId="9" hidden="1"/>
    <cellStyle name="Hipervínculo visitado" xfId="8245" builtinId="9" hidden="1"/>
    <cellStyle name="Hipervínculo visitado" xfId="8247" builtinId="9" hidden="1"/>
    <cellStyle name="Hipervínculo visitado" xfId="8249" builtinId="9" hidden="1"/>
    <cellStyle name="Hipervínculo visitado" xfId="8251" builtinId="9" hidden="1"/>
    <cellStyle name="Hipervínculo visitado" xfId="8253" builtinId="9" hidden="1"/>
    <cellStyle name="Hipervínculo visitado" xfId="8255" builtinId="9" hidden="1"/>
    <cellStyle name="Hipervínculo visitado" xfId="8257" builtinId="9" hidden="1"/>
    <cellStyle name="Hipervínculo visitado" xfId="8259" builtinId="9" hidden="1"/>
    <cellStyle name="Hipervínculo visitado" xfId="8261" builtinId="9" hidden="1"/>
    <cellStyle name="Hipervínculo visitado" xfId="8263" builtinId="9" hidden="1"/>
    <cellStyle name="Hipervínculo visitado" xfId="8265" builtinId="9" hidden="1"/>
    <cellStyle name="Hipervínculo visitado" xfId="8267" builtinId="9" hidden="1"/>
    <cellStyle name="Hipervínculo visitado" xfId="8269" builtinId="9" hidden="1"/>
    <cellStyle name="Hipervínculo visitado" xfId="8271" builtinId="9" hidden="1"/>
    <cellStyle name="Hipervínculo visitado" xfId="8273" builtinId="9" hidden="1"/>
    <cellStyle name="Hipervínculo visitado" xfId="8275" builtinId="9" hidden="1"/>
    <cellStyle name="Hipervínculo visitado" xfId="8277" builtinId="9" hidden="1"/>
    <cellStyle name="Hipervínculo visitado" xfId="8279" builtinId="9" hidden="1"/>
    <cellStyle name="Hipervínculo visitado" xfId="8281" builtinId="9" hidden="1"/>
    <cellStyle name="Hipervínculo visitado" xfId="8283" builtinId="9" hidden="1"/>
    <cellStyle name="Hipervínculo visitado" xfId="8285" builtinId="9" hidden="1"/>
    <cellStyle name="Hipervínculo visitado" xfId="8287" builtinId="9" hidden="1"/>
    <cellStyle name="Hipervínculo visitado" xfId="8289" builtinId="9" hidden="1"/>
    <cellStyle name="Hipervínculo visitado" xfId="8291" builtinId="9" hidden="1"/>
    <cellStyle name="Hipervínculo visitado" xfId="8293" builtinId="9" hidden="1"/>
    <cellStyle name="Hipervínculo visitado" xfId="8295" builtinId="9" hidden="1"/>
    <cellStyle name="Hipervínculo visitado" xfId="8297" builtinId="9" hidden="1"/>
    <cellStyle name="Hipervínculo visitado" xfId="8299" builtinId="9" hidden="1"/>
    <cellStyle name="Hipervínculo visitado" xfId="8301" builtinId="9" hidden="1"/>
    <cellStyle name="Hipervínculo visitado" xfId="8303" builtinId="9" hidden="1"/>
    <cellStyle name="Hipervínculo visitado" xfId="8305" builtinId="9" hidden="1"/>
    <cellStyle name="Hipervínculo visitado" xfId="8307" builtinId="9" hidden="1"/>
    <cellStyle name="Hipervínculo visitado" xfId="8309" builtinId="9" hidden="1"/>
    <cellStyle name="Hipervínculo visitado" xfId="8311" builtinId="9" hidden="1"/>
    <cellStyle name="Hipervínculo visitado" xfId="8313" builtinId="9" hidden="1"/>
    <cellStyle name="Hipervínculo visitado" xfId="8315" builtinId="9" hidden="1"/>
    <cellStyle name="Hipervínculo visitado" xfId="8317" builtinId="9" hidden="1"/>
    <cellStyle name="Hipervínculo visitado" xfId="8319" builtinId="9" hidden="1"/>
    <cellStyle name="Hipervínculo visitado" xfId="8321" builtinId="9" hidden="1"/>
    <cellStyle name="Hipervínculo visitado" xfId="8323" builtinId="9" hidden="1"/>
    <cellStyle name="Hipervínculo visitado" xfId="8325" builtinId="9" hidden="1"/>
    <cellStyle name="Hipervínculo visitado" xfId="8327" builtinId="9" hidden="1"/>
    <cellStyle name="Hipervínculo visitado" xfId="8329" builtinId="9" hidden="1"/>
    <cellStyle name="Hipervínculo visitado" xfId="8331" builtinId="9" hidden="1"/>
    <cellStyle name="Hipervínculo visitado" xfId="8333" builtinId="9" hidden="1"/>
    <cellStyle name="Hipervínculo visitado" xfId="8335" builtinId="9" hidden="1"/>
    <cellStyle name="Hipervínculo visitado" xfId="8337" builtinId="9" hidden="1"/>
    <cellStyle name="Hipervínculo visitado" xfId="8339" builtinId="9" hidden="1"/>
    <cellStyle name="Hipervínculo visitado" xfId="8341" builtinId="9" hidden="1"/>
    <cellStyle name="Hipervínculo visitado" xfId="8343" builtinId="9" hidden="1"/>
    <cellStyle name="Hipervínculo visitado" xfId="8345" builtinId="9" hidden="1"/>
    <cellStyle name="Hipervínculo visitado" xfId="8347" builtinId="9" hidden="1"/>
    <cellStyle name="Hipervínculo visitado" xfId="8349" builtinId="9" hidden="1"/>
    <cellStyle name="Hipervínculo visitado" xfId="8351" builtinId="9" hidden="1"/>
    <cellStyle name="Hipervínculo visitado" xfId="8353" builtinId="9" hidden="1"/>
    <cellStyle name="Hipervínculo visitado" xfId="8355" builtinId="9" hidden="1"/>
    <cellStyle name="Hipervínculo visitado" xfId="8357" builtinId="9" hidden="1"/>
    <cellStyle name="Hipervínculo visitado" xfId="8359" builtinId="9" hidden="1"/>
    <cellStyle name="Hipervínculo visitado" xfId="8361" builtinId="9" hidden="1"/>
    <cellStyle name="Hipervínculo visitado" xfId="8363" builtinId="9" hidden="1"/>
    <cellStyle name="Hipervínculo visitado" xfId="8365" builtinId="9" hidden="1"/>
    <cellStyle name="Hipervínculo visitado" xfId="8367" builtinId="9" hidden="1"/>
    <cellStyle name="Hipervínculo visitado" xfId="8369" builtinId="9" hidden="1"/>
    <cellStyle name="Hipervínculo visitado" xfId="8371" builtinId="9" hidden="1"/>
    <cellStyle name="Hipervínculo visitado" xfId="8373" builtinId="9" hidden="1"/>
    <cellStyle name="Hipervínculo visitado" xfId="8375" builtinId="9" hidden="1"/>
    <cellStyle name="Hipervínculo visitado" xfId="8377" builtinId="9" hidden="1"/>
    <cellStyle name="Hipervínculo visitado" xfId="8379" builtinId="9" hidden="1"/>
    <cellStyle name="Hipervínculo visitado" xfId="8381" builtinId="9" hidden="1"/>
    <cellStyle name="Hipervínculo visitado" xfId="8383" builtinId="9" hidden="1"/>
    <cellStyle name="Hipervínculo visitado" xfId="8385" builtinId="9" hidden="1"/>
    <cellStyle name="Hipervínculo visitado" xfId="8387" builtinId="9" hidden="1"/>
    <cellStyle name="Hipervínculo visitado" xfId="8389" builtinId="9" hidden="1"/>
    <cellStyle name="Hipervínculo visitado" xfId="8391" builtinId="9" hidden="1"/>
    <cellStyle name="Hipervínculo visitado" xfId="8393" builtinId="9" hidden="1"/>
    <cellStyle name="Hipervínculo visitado" xfId="8395" builtinId="9" hidden="1"/>
    <cellStyle name="Hipervínculo visitado" xfId="8397" builtinId="9" hidden="1"/>
    <cellStyle name="Hipervínculo visitado" xfId="8399" builtinId="9" hidden="1"/>
    <cellStyle name="Hipervínculo visitado" xfId="8401" builtinId="9" hidden="1"/>
    <cellStyle name="Hipervínculo visitado" xfId="8403" builtinId="9" hidden="1"/>
    <cellStyle name="Hipervínculo visitado" xfId="8405" builtinId="9" hidden="1"/>
    <cellStyle name="Hipervínculo visitado" xfId="8407" builtinId="9" hidden="1"/>
    <cellStyle name="Hipervínculo visitado" xfId="8409" builtinId="9" hidden="1"/>
    <cellStyle name="Hipervínculo visitado" xfId="8411" builtinId="9" hidden="1"/>
    <cellStyle name="Hipervínculo visitado" xfId="8413" builtinId="9" hidden="1"/>
    <cellStyle name="Hipervínculo visitado" xfId="8415" builtinId="9" hidden="1"/>
    <cellStyle name="Hipervínculo visitado" xfId="8417" builtinId="9" hidden="1"/>
    <cellStyle name="Hipervínculo visitado" xfId="8419" builtinId="9" hidden="1"/>
    <cellStyle name="Hipervínculo visitado" xfId="8421" builtinId="9" hidden="1"/>
    <cellStyle name="Hipervínculo visitado" xfId="8423" builtinId="9" hidden="1"/>
    <cellStyle name="Hipervínculo visitado" xfId="8425" builtinId="9" hidden="1"/>
    <cellStyle name="Hipervínculo visitado" xfId="8427" builtinId="9" hidden="1"/>
    <cellStyle name="Hipervínculo visitado" xfId="8429" builtinId="9" hidden="1"/>
    <cellStyle name="Hipervínculo visitado" xfId="8431" builtinId="9" hidden="1"/>
    <cellStyle name="Hipervínculo visitado" xfId="8433" builtinId="9" hidden="1"/>
    <cellStyle name="Hipervínculo visitado" xfId="8435" builtinId="9" hidden="1"/>
    <cellStyle name="Hipervínculo visitado" xfId="8437" builtinId="9" hidden="1"/>
    <cellStyle name="Hipervínculo visitado" xfId="8439" builtinId="9" hidden="1"/>
    <cellStyle name="Hipervínculo visitado" xfId="8441" builtinId="9" hidden="1"/>
    <cellStyle name="Hipervínculo visitado" xfId="8443" builtinId="9" hidden="1"/>
    <cellStyle name="Hipervínculo visitado" xfId="8445" builtinId="9" hidden="1"/>
    <cellStyle name="Hipervínculo visitado" xfId="8447" builtinId="9" hidden="1"/>
    <cellStyle name="Hipervínculo visitado" xfId="8449" builtinId="9" hidden="1"/>
    <cellStyle name="Hipervínculo visitado" xfId="8451" builtinId="9" hidden="1"/>
    <cellStyle name="Hipervínculo visitado" xfId="8453" builtinId="9" hidden="1"/>
    <cellStyle name="Hipervínculo visitado" xfId="8455" builtinId="9" hidden="1"/>
    <cellStyle name="Hipervínculo visitado" xfId="8457" builtinId="9" hidden="1"/>
    <cellStyle name="Hipervínculo visitado" xfId="8459" builtinId="9" hidden="1"/>
    <cellStyle name="Hipervínculo visitado" xfId="8461" builtinId="9" hidden="1"/>
    <cellStyle name="Hipervínculo visitado" xfId="8463" builtinId="9" hidden="1"/>
    <cellStyle name="Hipervínculo visitado" xfId="8465" builtinId="9" hidden="1"/>
    <cellStyle name="Hipervínculo visitado" xfId="8467" builtinId="9" hidden="1"/>
    <cellStyle name="Hipervínculo visitado" xfId="8469" builtinId="9" hidden="1"/>
    <cellStyle name="Hipervínculo visitado" xfId="8471" builtinId="9" hidden="1"/>
    <cellStyle name="Hipervínculo visitado" xfId="8473" builtinId="9" hidden="1"/>
    <cellStyle name="Hipervínculo visitado" xfId="8475" builtinId="9" hidden="1"/>
    <cellStyle name="Hipervínculo visitado" xfId="8477" builtinId="9" hidden="1"/>
    <cellStyle name="Hipervínculo visitado" xfId="8479" builtinId="9" hidden="1"/>
    <cellStyle name="Hipervínculo visitado" xfId="8481" builtinId="9" hidden="1"/>
    <cellStyle name="Hipervínculo visitado" xfId="8483" builtinId="9" hidden="1"/>
    <cellStyle name="Hipervínculo visitado" xfId="8485" builtinId="9" hidden="1"/>
    <cellStyle name="Hipervínculo visitado" xfId="8487" builtinId="9" hidden="1"/>
    <cellStyle name="Hipervínculo visitado" xfId="8489" builtinId="9" hidden="1"/>
    <cellStyle name="Hipervínculo visitado" xfId="8491" builtinId="9" hidden="1"/>
    <cellStyle name="Hipervínculo visitado" xfId="8493" builtinId="9" hidden="1"/>
    <cellStyle name="Hipervínculo visitado" xfId="8495" builtinId="9" hidden="1"/>
    <cellStyle name="Hipervínculo visitado" xfId="8497" builtinId="9" hidden="1"/>
    <cellStyle name="Hipervínculo visitado" xfId="8499" builtinId="9" hidden="1"/>
    <cellStyle name="Hipervínculo visitado" xfId="8501" builtinId="9" hidden="1"/>
    <cellStyle name="Hipervínculo visitado" xfId="8503" builtinId="9" hidden="1"/>
    <cellStyle name="Hipervínculo visitado" xfId="8505" builtinId="9" hidden="1"/>
    <cellStyle name="Hipervínculo visitado" xfId="8507" builtinId="9" hidden="1"/>
    <cellStyle name="Hipervínculo visitado" xfId="8509" builtinId="9" hidden="1"/>
    <cellStyle name="Hipervínculo visitado" xfId="8511" builtinId="9" hidden="1"/>
    <cellStyle name="Hipervínculo visitado" xfId="8513" builtinId="9" hidden="1"/>
    <cellStyle name="Hipervínculo visitado" xfId="8515" builtinId="9" hidden="1"/>
    <cellStyle name="Hipervínculo visitado" xfId="8517" builtinId="9" hidden="1"/>
    <cellStyle name="Hipervínculo visitado" xfId="8519" builtinId="9" hidden="1"/>
    <cellStyle name="Hipervínculo visitado" xfId="8521" builtinId="9" hidden="1"/>
    <cellStyle name="Hipervínculo visitado" xfId="8523" builtinId="9" hidden="1"/>
    <cellStyle name="Hipervínculo visitado" xfId="8525" builtinId="9" hidden="1"/>
    <cellStyle name="Hipervínculo visitado" xfId="8527" builtinId="9" hidden="1"/>
    <cellStyle name="Hipervínculo visitado" xfId="8529" builtinId="9" hidden="1"/>
    <cellStyle name="Hipervínculo visitado" xfId="8531" builtinId="9" hidden="1"/>
    <cellStyle name="Hipervínculo visitado" xfId="8533" builtinId="9" hidden="1"/>
    <cellStyle name="Hipervínculo visitado" xfId="8535" builtinId="9" hidden="1"/>
    <cellStyle name="Hipervínculo visitado" xfId="8537" builtinId="9" hidden="1"/>
    <cellStyle name="Hipervínculo visitado" xfId="8539" builtinId="9" hidden="1"/>
    <cellStyle name="Hipervínculo visitado" xfId="8541" builtinId="9" hidden="1"/>
    <cellStyle name="Hipervínculo visitado" xfId="8543" builtinId="9" hidden="1"/>
    <cellStyle name="Hipervínculo visitado" xfId="8545" builtinId="9" hidden="1"/>
    <cellStyle name="Hipervínculo visitado" xfId="8547" builtinId="9" hidden="1"/>
    <cellStyle name="Hipervínculo visitado" xfId="8549" builtinId="9" hidden="1"/>
    <cellStyle name="Hipervínculo visitado" xfId="8551" builtinId="9" hidden="1"/>
    <cellStyle name="Hipervínculo visitado" xfId="8553" builtinId="9" hidden="1"/>
    <cellStyle name="Hipervínculo visitado" xfId="8555" builtinId="9" hidden="1"/>
    <cellStyle name="Hipervínculo visitado" xfId="8557" builtinId="9" hidden="1"/>
    <cellStyle name="Hipervínculo visitado" xfId="8559" builtinId="9" hidden="1"/>
    <cellStyle name="Hipervínculo visitado" xfId="8561" builtinId="9" hidden="1"/>
    <cellStyle name="Hipervínculo visitado" xfId="8563" builtinId="9" hidden="1"/>
    <cellStyle name="Hipervínculo visitado" xfId="8565" builtinId="9" hidden="1"/>
    <cellStyle name="Hipervínculo visitado" xfId="8567" builtinId="9" hidden="1"/>
    <cellStyle name="Hipervínculo visitado" xfId="8569" builtinId="9" hidden="1"/>
    <cellStyle name="Hipervínculo visitado" xfId="8571" builtinId="9" hidden="1"/>
    <cellStyle name="Hipervínculo visitado" xfId="8573" builtinId="9" hidden="1"/>
    <cellStyle name="Hipervínculo visitado" xfId="8575" builtinId="9" hidden="1"/>
    <cellStyle name="Hipervínculo visitado" xfId="8577" builtinId="9" hidden="1"/>
    <cellStyle name="Hipervínculo visitado" xfId="8579" builtinId="9" hidden="1"/>
    <cellStyle name="Hipervínculo visitado" xfId="8581" builtinId="9" hidden="1"/>
    <cellStyle name="Hipervínculo visitado" xfId="8583" builtinId="9" hidden="1"/>
    <cellStyle name="Hipervínculo visitado" xfId="8585" builtinId="9" hidden="1"/>
    <cellStyle name="Hipervínculo visitado" xfId="8587" builtinId="9" hidden="1"/>
    <cellStyle name="Hipervínculo visitado" xfId="8589" builtinId="9" hidden="1"/>
    <cellStyle name="Hipervínculo visitado" xfId="8591" builtinId="9" hidden="1"/>
    <cellStyle name="Hipervínculo visitado" xfId="8593" builtinId="9" hidden="1"/>
    <cellStyle name="Hipervínculo visitado" xfId="8595" builtinId="9" hidden="1"/>
    <cellStyle name="Hipervínculo visitado" xfId="8597" builtinId="9" hidden="1"/>
    <cellStyle name="Hipervínculo visitado" xfId="8599" builtinId="9" hidden="1"/>
    <cellStyle name="Hipervínculo visitado" xfId="8601" builtinId="9" hidden="1"/>
    <cellStyle name="Hipervínculo visitado" xfId="8603" builtinId="9" hidden="1"/>
    <cellStyle name="Hipervínculo visitado" xfId="8605" builtinId="9" hidden="1"/>
    <cellStyle name="Hipervínculo visitado" xfId="8607" builtinId="9" hidden="1"/>
    <cellStyle name="Hipervínculo visitado" xfId="8609" builtinId="9" hidden="1"/>
    <cellStyle name="Hipervínculo visitado" xfId="8611" builtinId="9" hidden="1"/>
    <cellStyle name="Hipervínculo visitado" xfId="8613" builtinId="9" hidden="1"/>
    <cellStyle name="Hipervínculo visitado" xfId="8615" builtinId="9" hidden="1"/>
    <cellStyle name="Hipervínculo visitado" xfId="8617" builtinId="9" hidden="1"/>
    <cellStyle name="Hipervínculo visitado" xfId="8619" builtinId="9" hidden="1"/>
    <cellStyle name="Hipervínculo visitado" xfId="8621" builtinId="9" hidden="1"/>
    <cellStyle name="Hipervínculo visitado" xfId="8623" builtinId="9" hidden="1"/>
    <cellStyle name="Hipervínculo visitado" xfId="8625" builtinId="9" hidden="1"/>
    <cellStyle name="Hipervínculo visitado" xfId="8627" builtinId="9" hidden="1"/>
    <cellStyle name="Hipervínculo visitado" xfId="8629" builtinId="9" hidden="1"/>
    <cellStyle name="Hipervínculo visitado" xfId="8631" builtinId="9" hidden="1"/>
    <cellStyle name="Hipervínculo visitado" xfId="8633" builtinId="9" hidden="1"/>
    <cellStyle name="Hipervínculo visitado" xfId="8635" builtinId="9" hidden="1"/>
    <cellStyle name="Hipervínculo visitado" xfId="8637" builtinId="9" hidden="1"/>
    <cellStyle name="Hipervínculo visitado" xfId="8639" builtinId="9" hidden="1"/>
    <cellStyle name="Hipervínculo visitado" xfId="8641" builtinId="9" hidden="1"/>
    <cellStyle name="Hipervínculo visitado" xfId="8643" builtinId="9" hidden="1"/>
    <cellStyle name="Hipervínculo visitado" xfId="8645" builtinId="9" hidden="1"/>
    <cellStyle name="Hipervínculo visitado" xfId="8647" builtinId="9" hidden="1"/>
    <cellStyle name="Hipervínculo visitado" xfId="8649" builtinId="9" hidden="1"/>
    <cellStyle name="Hipervínculo visitado" xfId="8651" builtinId="9" hidden="1"/>
    <cellStyle name="Hipervínculo visitado" xfId="8653" builtinId="9" hidden="1"/>
    <cellStyle name="Hipervínculo visitado" xfId="8655" builtinId="9" hidden="1"/>
    <cellStyle name="Hipervínculo visitado" xfId="8657" builtinId="9" hidden="1"/>
    <cellStyle name="Hipervínculo visitado" xfId="8659" builtinId="9" hidden="1"/>
    <cellStyle name="Hipervínculo visitado" xfId="8661" builtinId="9" hidden="1"/>
    <cellStyle name="Hipervínculo visitado" xfId="8663" builtinId="9" hidden="1"/>
    <cellStyle name="Hipervínculo visitado" xfId="8665" builtinId="9" hidden="1"/>
    <cellStyle name="Hipervínculo visitado" xfId="8667" builtinId="9" hidden="1"/>
    <cellStyle name="Hipervínculo visitado" xfId="8669" builtinId="9" hidden="1"/>
    <cellStyle name="Hipervínculo visitado" xfId="8671" builtinId="9" hidden="1"/>
    <cellStyle name="Hipervínculo visitado" xfId="8673" builtinId="9" hidden="1"/>
    <cellStyle name="Hipervínculo visitado" xfId="8675" builtinId="9" hidden="1"/>
    <cellStyle name="Hipervínculo visitado" xfId="8677" builtinId="9" hidden="1"/>
    <cellStyle name="Hipervínculo visitado" xfId="8679" builtinId="9" hidden="1"/>
    <cellStyle name="Hipervínculo visitado" xfId="8681" builtinId="9" hidden="1"/>
    <cellStyle name="Hipervínculo visitado" xfId="8683" builtinId="9" hidden="1"/>
    <cellStyle name="Hipervínculo visitado" xfId="8685" builtinId="9" hidden="1"/>
    <cellStyle name="Hipervínculo visitado" xfId="8687" builtinId="9" hidden="1"/>
    <cellStyle name="Hipervínculo visitado" xfId="8689" builtinId="9" hidden="1"/>
    <cellStyle name="Hipervínculo visitado" xfId="8691" builtinId="9" hidden="1"/>
    <cellStyle name="Hipervínculo visitado" xfId="8693" builtinId="9" hidden="1"/>
    <cellStyle name="Hipervínculo visitado" xfId="8695" builtinId="9" hidden="1"/>
    <cellStyle name="Hipervínculo visitado" xfId="8697" builtinId="9" hidden="1"/>
    <cellStyle name="Hipervínculo visitado" xfId="8699" builtinId="9" hidden="1"/>
    <cellStyle name="Hipervínculo visitado" xfId="8701" builtinId="9" hidden="1"/>
    <cellStyle name="Hipervínculo visitado" xfId="8703" builtinId="9" hidden="1"/>
    <cellStyle name="Hipervínculo visitado" xfId="8705" builtinId="9" hidden="1"/>
    <cellStyle name="Hipervínculo visitado" xfId="8707" builtinId="9" hidden="1"/>
    <cellStyle name="Hipervínculo visitado" xfId="8709" builtinId="9" hidden="1"/>
    <cellStyle name="Hipervínculo visitado" xfId="8711" builtinId="9" hidden="1"/>
    <cellStyle name="Hipervínculo visitado" xfId="8713" builtinId="9" hidden="1"/>
    <cellStyle name="Hipervínculo visitado" xfId="8715" builtinId="9" hidden="1"/>
    <cellStyle name="Hipervínculo visitado" xfId="8717" builtinId="9" hidden="1"/>
    <cellStyle name="Hipervínculo visitado" xfId="8719" builtinId="9" hidden="1"/>
    <cellStyle name="Hipervínculo visitado" xfId="8721" builtinId="9" hidden="1"/>
    <cellStyle name="Hipervínculo visitado" xfId="8723" builtinId="9" hidden="1"/>
    <cellStyle name="Hipervínculo visitado" xfId="8725" builtinId="9" hidden="1"/>
    <cellStyle name="Hipervínculo visitado" xfId="8727" builtinId="9" hidden="1"/>
    <cellStyle name="Hipervínculo visitado" xfId="8729" builtinId="9" hidden="1"/>
    <cellStyle name="Hipervínculo visitado" xfId="8731" builtinId="9" hidden="1"/>
    <cellStyle name="Hipervínculo visitado" xfId="8733" builtinId="9" hidden="1"/>
    <cellStyle name="Hipervínculo visitado" xfId="8735" builtinId="9" hidden="1"/>
    <cellStyle name="Hipervínculo visitado" xfId="8737" builtinId="9" hidden="1"/>
    <cellStyle name="Hipervínculo visitado" xfId="8739" builtinId="9" hidden="1"/>
    <cellStyle name="Hipervínculo visitado" xfId="8741" builtinId="9" hidden="1"/>
    <cellStyle name="Hipervínculo visitado" xfId="8743" builtinId="9" hidden="1"/>
    <cellStyle name="Hipervínculo visitado" xfId="8745" builtinId="9" hidden="1"/>
    <cellStyle name="Hipervínculo visitado" xfId="8747" builtinId="9" hidden="1"/>
    <cellStyle name="Hipervínculo visitado" xfId="8749" builtinId="9" hidden="1"/>
    <cellStyle name="Hipervínculo visitado" xfId="8751" builtinId="9" hidden="1"/>
    <cellStyle name="Hipervínculo visitado" xfId="8753" builtinId="9" hidden="1"/>
    <cellStyle name="Hipervínculo visitado" xfId="8755" builtinId="9" hidden="1"/>
    <cellStyle name="Hipervínculo visitado" xfId="8757" builtinId="9" hidden="1"/>
    <cellStyle name="Hipervínculo visitado" xfId="8759" builtinId="9" hidden="1"/>
    <cellStyle name="Hipervínculo visitado" xfId="8761" builtinId="9" hidden="1"/>
    <cellStyle name="Hipervínculo visitado" xfId="8763" builtinId="9" hidden="1"/>
    <cellStyle name="Hipervínculo visitado" xfId="8765" builtinId="9" hidden="1"/>
    <cellStyle name="Hipervínculo visitado" xfId="8767" builtinId="9" hidden="1"/>
    <cellStyle name="Hipervínculo visitado" xfId="8769" builtinId="9" hidden="1"/>
    <cellStyle name="Hipervínculo visitado" xfId="8771" builtinId="9" hidden="1"/>
    <cellStyle name="Hipervínculo visitado" xfId="8773" builtinId="9" hidden="1"/>
    <cellStyle name="Hipervínculo visitado" xfId="8775" builtinId="9" hidden="1"/>
    <cellStyle name="Hipervínculo visitado" xfId="8777" builtinId="9" hidden="1"/>
    <cellStyle name="Hipervínculo visitado" xfId="8779" builtinId="9" hidden="1"/>
    <cellStyle name="Hipervínculo visitado" xfId="8781" builtinId="9" hidden="1"/>
    <cellStyle name="Hipervínculo visitado" xfId="8783" builtinId="9" hidden="1"/>
    <cellStyle name="Hipervínculo visitado" xfId="8785" builtinId="9" hidden="1"/>
    <cellStyle name="Hipervínculo visitado" xfId="8787" builtinId="9" hidden="1"/>
    <cellStyle name="Hipervínculo visitado" xfId="8789" builtinId="9" hidden="1"/>
    <cellStyle name="Hipervínculo visitado" xfId="8791" builtinId="9" hidden="1"/>
    <cellStyle name="Hipervínculo visitado" xfId="8793" builtinId="9" hidden="1"/>
    <cellStyle name="Hipervínculo visitado" xfId="8795" builtinId="9" hidden="1"/>
    <cellStyle name="Hipervínculo visitado" xfId="8797" builtinId="9" hidden="1"/>
    <cellStyle name="Hipervínculo visitado" xfId="8799" builtinId="9" hidden="1"/>
    <cellStyle name="Hipervínculo visitado" xfId="8801" builtinId="9" hidden="1"/>
    <cellStyle name="Hipervínculo visitado" xfId="8803" builtinId="9" hidden="1"/>
    <cellStyle name="Hipervínculo visitado" xfId="8805" builtinId="9" hidden="1"/>
    <cellStyle name="Hipervínculo visitado" xfId="8807" builtinId="9" hidden="1"/>
    <cellStyle name="Hipervínculo visitado" xfId="8809" builtinId="9" hidden="1"/>
    <cellStyle name="Hipervínculo visitado" xfId="8811" builtinId="9" hidden="1"/>
    <cellStyle name="Hipervínculo visitado" xfId="8813" builtinId="9" hidden="1"/>
    <cellStyle name="Hipervínculo visitado" xfId="8815" builtinId="9" hidden="1"/>
    <cellStyle name="Hipervínculo visitado" xfId="8817" builtinId="9" hidden="1"/>
    <cellStyle name="Hipervínculo visitado" xfId="8819" builtinId="9" hidden="1"/>
    <cellStyle name="Hipervínculo visitado" xfId="8821" builtinId="9" hidden="1"/>
    <cellStyle name="Hipervínculo visitado" xfId="8823" builtinId="9" hidden="1"/>
    <cellStyle name="Hipervínculo visitado" xfId="8825" builtinId="9" hidden="1"/>
    <cellStyle name="Hipervínculo visitado" xfId="8827" builtinId="9" hidden="1"/>
    <cellStyle name="Hipervínculo visitado" xfId="8829" builtinId="9" hidden="1"/>
    <cellStyle name="Hipervínculo visitado" xfId="8831" builtinId="9" hidden="1"/>
    <cellStyle name="Hipervínculo visitado" xfId="8833" builtinId="9" hidden="1"/>
    <cellStyle name="Hipervínculo visitado" xfId="8835" builtinId="9" hidden="1"/>
    <cellStyle name="Hipervínculo visitado" xfId="8837" builtinId="9" hidden="1"/>
    <cellStyle name="Hipervínculo visitado" xfId="8839" builtinId="9" hidden="1"/>
    <cellStyle name="Hipervínculo visitado" xfId="8841" builtinId="9" hidden="1"/>
    <cellStyle name="Hipervínculo visitado" xfId="8843" builtinId="9" hidden="1"/>
    <cellStyle name="Hipervínculo visitado" xfId="8845" builtinId="9" hidden="1"/>
    <cellStyle name="Hipervínculo visitado" xfId="8847" builtinId="9" hidden="1"/>
    <cellStyle name="Hipervínculo visitado" xfId="8849" builtinId="9" hidden="1"/>
    <cellStyle name="Hipervínculo visitado" xfId="8851" builtinId="9" hidden="1"/>
    <cellStyle name="Hipervínculo visitado" xfId="8853" builtinId="9" hidden="1"/>
    <cellStyle name="Hipervínculo visitado" xfId="8855" builtinId="9" hidden="1"/>
    <cellStyle name="Hipervínculo visitado" xfId="8857" builtinId="9" hidden="1"/>
    <cellStyle name="Hipervínculo visitado" xfId="8859" builtinId="9" hidden="1"/>
    <cellStyle name="Hipervínculo visitado" xfId="8861" builtinId="9" hidden="1"/>
    <cellStyle name="Hipervínculo visitado" xfId="8863" builtinId="9" hidden="1"/>
    <cellStyle name="Hipervínculo visitado" xfId="8865" builtinId="9" hidden="1"/>
    <cellStyle name="Hipervínculo visitado" xfId="8867" builtinId="9" hidden="1"/>
    <cellStyle name="Hipervínculo visitado" xfId="8869" builtinId="9" hidden="1"/>
    <cellStyle name="Hipervínculo visitado" xfId="8871" builtinId="9" hidden="1"/>
    <cellStyle name="Hipervínculo visitado" xfId="8873" builtinId="9" hidden="1"/>
    <cellStyle name="Hipervínculo visitado" xfId="8875" builtinId="9" hidden="1"/>
    <cellStyle name="Hipervínculo visitado" xfId="8877" builtinId="9" hidden="1"/>
    <cellStyle name="Hipervínculo visitado" xfId="8879" builtinId="9" hidden="1"/>
    <cellStyle name="Hipervínculo visitado" xfId="8881" builtinId="9" hidden="1"/>
    <cellStyle name="Hipervínculo visitado" xfId="8883" builtinId="9" hidden="1"/>
    <cellStyle name="Hipervínculo visitado" xfId="8885" builtinId="9" hidden="1"/>
    <cellStyle name="Hipervínculo visitado" xfId="8887" builtinId="9" hidden="1"/>
    <cellStyle name="Hipervínculo visitado" xfId="8889" builtinId="9" hidden="1"/>
    <cellStyle name="Hipervínculo visitado" xfId="8891" builtinId="9" hidden="1"/>
    <cellStyle name="Hipervínculo visitado" xfId="8893" builtinId="9" hidden="1"/>
    <cellStyle name="Hipervínculo visitado" xfId="8895" builtinId="9" hidden="1"/>
    <cellStyle name="Hipervínculo visitado" xfId="8897" builtinId="9" hidden="1"/>
    <cellStyle name="Hipervínculo visitado" xfId="8899" builtinId="9" hidden="1"/>
    <cellStyle name="Hipervínculo visitado" xfId="8901" builtinId="9" hidden="1"/>
    <cellStyle name="Hipervínculo visitado" xfId="8903" builtinId="9" hidden="1"/>
    <cellStyle name="Hipervínculo visitado" xfId="8905" builtinId="9" hidden="1"/>
    <cellStyle name="Hipervínculo visitado" xfId="8907" builtinId="9" hidden="1"/>
    <cellStyle name="Hipervínculo visitado" xfId="8909" builtinId="9" hidden="1"/>
    <cellStyle name="Hipervínculo visitado" xfId="8911" builtinId="9" hidden="1"/>
    <cellStyle name="Hipervínculo visitado" xfId="8913" builtinId="9" hidden="1"/>
    <cellStyle name="Hipervínculo visitado" xfId="8915" builtinId="9" hidden="1"/>
    <cellStyle name="Hipervínculo visitado" xfId="8917" builtinId="9" hidden="1"/>
    <cellStyle name="Hipervínculo visitado" xfId="8919" builtinId="9" hidden="1"/>
    <cellStyle name="Hipervínculo visitado" xfId="8921" builtinId="9" hidden="1"/>
    <cellStyle name="Hipervínculo visitado" xfId="8923" builtinId="9" hidden="1"/>
    <cellStyle name="Hipervínculo visitado" xfId="8925" builtinId="9" hidden="1"/>
    <cellStyle name="Hipervínculo visitado" xfId="8927" builtinId="9" hidden="1"/>
    <cellStyle name="Hipervínculo visitado" xfId="8929" builtinId="9" hidden="1"/>
    <cellStyle name="Hipervínculo visitado" xfId="8931" builtinId="9" hidden="1"/>
    <cellStyle name="Hipervínculo visitado" xfId="8933" builtinId="9" hidden="1"/>
    <cellStyle name="Hipervínculo visitado" xfId="8935" builtinId="9" hidden="1"/>
    <cellStyle name="Hipervínculo visitado" xfId="8937" builtinId="9" hidden="1"/>
    <cellStyle name="Hipervínculo visitado" xfId="8939" builtinId="9" hidden="1"/>
    <cellStyle name="Hipervínculo visitado" xfId="8941" builtinId="9" hidden="1"/>
    <cellStyle name="Hipervínculo visitado" xfId="8943" builtinId="9" hidden="1"/>
    <cellStyle name="Hipervínculo visitado" xfId="8945" builtinId="9" hidden="1"/>
    <cellStyle name="Hipervínculo visitado" xfId="8947" builtinId="9" hidden="1"/>
    <cellStyle name="Hipervínculo visitado" xfId="8949" builtinId="9" hidden="1"/>
    <cellStyle name="Hipervínculo visitado" xfId="8951" builtinId="9" hidden="1"/>
    <cellStyle name="Hipervínculo visitado" xfId="8953" builtinId="9" hidden="1"/>
    <cellStyle name="Hipervínculo visitado" xfId="8955" builtinId="9" hidden="1"/>
    <cellStyle name="Hipervínculo visitado" xfId="8957" builtinId="9" hidden="1"/>
    <cellStyle name="Hipervínculo visitado" xfId="8959" builtinId="9" hidden="1"/>
    <cellStyle name="Hipervínculo visitado" xfId="8961" builtinId="9" hidden="1"/>
    <cellStyle name="Hipervínculo visitado" xfId="8963" builtinId="9" hidden="1"/>
    <cellStyle name="Hipervínculo visitado" xfId="8965" builtinId="9" hidden="1"/>
    <cellStyle name="Hipervínculo visitado" xfId="8967" builtinId="9" hidden="1"/>
    <cellStyle name="Hipervínculo visitado" xfId="8969" builtinId="9" hidden="1"/>
    <cellStyle name="Hipervínculo visitado" xfId="8971" builtinId="9" hidden="1"/>
    <cellStyle name="Hipervínculo visitado" xfId="8973" builtinId="9" hidden="1"/>
    <cellStyle name="Hipervínculo visitado" xfId="8975" builtinId="9" hidden="1"/>
    <cellStyle name="Hipervínculo visitado" xfId="8977" builtinId="9" hidden="1"/>
    <cellStyle name="Hipervínculo visitado" xfId="8979" builtinId="9" hidden="1"/>
    <cellStyle name="Hipervínculo visitado" xfId="8981" builtinId="9" hidden="1"/>
    <cellStyle name="Hipervínculo visitado" xfId="8983" builtinId="9" hidden="1"/>
    <cellStyle name="Hipervínculo visitado" xfId="8985" builtinId="9" hidden="1"/>
    <cellStyle name="Hipervínculo visitado" xfId="8987" builtinId="9" hidden="1"/>
    <cellStyle name="Hipervínculo visitado" xfId="8989" builtinId="9" hidden="1"/>
    <cellStyle name="Hipervínculo visitado" xfId="8991" builtinId="9" hidden="1"/>
    <cellStyle name="Hipervínculo visitado" xfId="8993" builtinId="9" hidden="1"/>
    <cellStyle name="Hipervínculo visitado" xfId="8995" builtinId="9" hidden="1"/>
    <cellStyle name="Hipervínculo visitado" xfId="8997" builtinId="9" hidden="1"/>
    <cellStyle name="Hipervínculo visitado" xfId="8999" builtinId="9" hidden="1"/>
    <cellStyle name="Hipervínculo visitado" xfId="9001" builtinId="9" hidden="1"/>
    <cellStyle name="Hipervínculo visitado" xfId="9003" builtinId="9" hidden="1"/>
    <cellStyle name="Hipervínculo visitado" xfId="9005" builtinId="9" hidden="1"/>
    <cellStyle name="Hipervínculo visitado" xfId="9007" builtinId="9" hidden="1"/>
    <cellStyle name="Hipervínculo visitado" xfId="9009" builtinId="9" hidden="1"/>
    <cellStyle name="Hipervínculo visitado" xfId="9011" builtinId="9" hidden="1"/>
    <cellStyle name="Hipervínculo visitado" xfId="9013" builtinId="9" hidden="1"/>
    <cellStyle name="Hipervínculo visitado" xfId="9015" builtinId="9" hidden="1"/>
    <cellStyle name="Hipervínculo visitado" xfId="9017" builtinId="9" hidden="1"/>
    <cellStyle name="Hipervínculo visitado" xfId="9019" builtinId="9" hidden="1"/>
    <cellStyle name="Hipervínculo visitado" xfId="9021" builtinId="9" hidden="1"/>
    <cellStyle name="Hipervínculo visitado" xfId="9023" builtinId="9" hidden="1"/>
    <cellStyle name="Hipervínculo visitado" xfId="9025" builtinId="9" hidden="1"/>
    <cellStyle name="Hipervínculo visitado" xfId="9027" builtinId="9" hidden="1"/>
    <cellStyle name="Hipervínculo visitado" xfId="9029" builtinId="9" hidden="1"/>
    <cellStyle name="Hipervínculo visitado" xfId="9031" builtinId="9" hidden="1"/>
    <cellStyle name="Hipervínculo visitado" xfId="9033" builtinId="9" hidden="1"/>
    <cellStyle name="Hipervínculo visitado" xfId="9035" builtinId="9" hidden="1"/>
    <cellStyle name="Hipervínculo visitado" xfId="9037" builtinId="9" hidden="1"/>
    <cellStyle name="Hipervínculo visitado" xfId="9039" builtinId="9" hidden="1"/>
    <cellStyle name="Hipervínculo visitado" xfId="9041" builtinId="9" hidden="1"/>
    <cellStyle name="Hipervínculo visitado" xfId="9043" builtinId="9" hidden="1"/>
    <cellStyle name="Hipervínculo visitado" xfId="9045" builtinId="9" hidden="1"/>
    <cellStyle name="Hipervínculo visitado" xfId="9047" builtinId="9" hidden="1"/>
    <cellStyle name="Hipervínculo visitado" xfId="9049" builtinId="9" hidden="1"/>
    <cellStyle name="Hipervínculo visitado" xfId="9051" builtinId="9" hidden="1"/>
    <cellStyle name="Hipervínculo visitado" xfId="9053" builtinId="9" hidden="1"/>
    <cellStyle name="Hipervínculo visitado" xfId="9055" builtinId="9" hidden="1"/>
    <cellStyle name="Hipervínculo visitado" xfId="9057" builtinId="9" hidden="1"/>
    <cellStyle name="Hipervínculo visitado" xfId="9059" builtinId="9" hidden="1"/>
    <cellStyle name="Hipervínculo visitado" xfId="9061" builtinId="9" hidden="1"/>
    <cellStyle name="Hipervínculo visitado" xfId="9063" builtinId="9" hidden="1"/>
    <cellStyle name="Hipervínculo visitado" xfId="9065" builtinId="9" hidden="1"/>
    <cellStyle name="Hipervínculo visitado" xfId="9067" builtinId="9" hidden="1"/>
    <cellStyle name="Hipervínculo visitado" xfId="9069" builtinId="9" hidden="1"/>
    <cellStyle name="Hipervínculo visitado" xfId="9071" builtinId="9" hidden="1"/>
    <cellStyle name="Hipervínculo visitado" xfId="9073" builtinId="9" hidden="1"/>
    <cellStyle name="Hipervínculo visitado" xfId="9075" builtinId="9" hidden="1"/>
    <cellStyle name="Hipervínculo visitado" xfId="9077" builtinId="9" hidden="1"/>
    <cellStyle name="Hipervínculo visitado" xfId="9079" builtinId="9" hidden="1"/>
    <cellStyle name="Hipervínculo visitado" xfId="9081" builtinId="9" hidden="1"/>
    <cellStyle name="Hipervínculo visitado" xfId="9083" builtinId="9" hidden="1"/>
    <cellStyle name="Hipervínculo visitado" xfId="9085" builtinId="9" hidden="1"/>
    <cellStyle name="Hipervínculo visitado" xfId="9087" builtinId="9" hidden="1"/>
    <cellStyle name="Hipervínculo visitado" xfId="9089" builtinId="9" hidden="1"/>
    <cellStyle name="Hipervínculo visitado" xfId="9091" builtinId="9" hidden="1"/>
    <cellStyle name="Hipervínculo visitado" xfId="9093" builtinId="9" hidden="1"/>
    <cellStyle name="Hipervínculo visitado" xfId="9095" builtinId="9" hidden="1"/>
    <cellStyle name="Hipervínculo visitado" xfId="9097" builtinId="9" hidden="1"/>
    <cellStyle name="Hipervínculo visitado" xfId="9099" builtinId="9" hidden="1"/>
    <cellStyle name="Hipervínculo visitado" xfId="9101" builtinId="9" hidden="1"/>
    <cellStyle name="Hipervínculo visitado" xfId="9103" builtinId="9" hidden="1"/>
    <cellStyle name="Hipervínculo visitado" xfId="9105" builtinId="9" hidden="1"/>
    <cellStyle name="Hipervínculo visitado" xfId="9107" builtinId="9" hidden="1"/>
    <cellStyle name="Hipervínculo visitado" xfId="9109" builtinId="9" hidden="1"/>
    <cellStyle name="Hipervínculo visitado" xfId="9111" builtinId="9" hidden="1"/>
    <cellStyle name="Hipervínculo visitado" xfId="9113" builtinId="9" hidden="1"/>
    <cellStyle name="Hipervínculo visitado" xfId="9115" builtinId="9" hidden="1"/>
    <cellStyle name="Hipervínculo visitado" xfId="9117" builtinId="9" hidden="1"/>
    <cellStyle name="Hipervínculo visitado" xfId="9119" builtinId="9" hidden="1"/>
    <cellStyle name="Hipervínculo visitado" xfId="9121" builtinId="9" hidden="1"/>
    <cellStyle name="Hipervínculo visitado" xfId="9123" builtinId="9" hidden="1"/>
    <cellStyle name="Hipervínculo visitado" xfId="9125" builtinId="9" hidden="1"/>
    <cellStyle name="Hipervínculo visitado" xfId="9127" builtinId="9" hidden="1"/>
    <cellStyle name="Hipervínculo visitado" xfId="9129" builtinId="9" hidden="1"/>
    <cellStyle name="Hipervínculo visitado" xfId="9131" builtinId="9" hidden="1"/>
    <cellStyle name="Hipervínculo visitado" xfId="9133" builtinId="9" hidden="1"/>
    <cellStyle name="Hipervínculo visitado" xfId="9135" builtinId="9" hidden="1"/>
    <cellStyle name="Hipervínculo visitado" xfId="9137" builtinId="9" hidden="1"/>
    <cellStyle name="Hipervínculo visitado" xfId="9139" builtinId="9" hidden="1"/>
    <cellStyle name="Hipervínculo visitado" xfId="9141" builtinId="9" hidden="1"/>
    <cellStyle name="Hipervínculo visitado" xfId="9143" builtinId="9" hidden="1"/>
    <cellStyle name="Hipervínculo visitado" xfId="9145" builtinId="9" hidden="1"/>
    <cellStyle name="Hipervínculo visitado" xfId="9147" builtinId="9" hidden="1"/>
    <cellStyle name="Hipervínculo visitado" xfId="9149" builtinId="9" hidden="1"/>
    <cellStyle name="Hipervínculo visitado" xfId="9151" builtinId="9" hidden="1"/>
    <cellStyle name="Hipervínculo visitado" xfId="9153" builtinId="9" hidden="1"/>
    <cellStyle name="Hipervínculo visitado" xfId="9155" builtinId="9" hidden="1"/>
    <cellStyle name="Hipervínculo visitado" xfId="9157" builtinId="9" hidden="1"/>
    <cellStyle name="Hipervínculo visitado" xfId="9159" builtinId="9" hidden="1"/>
    <cellStyle name="Hipervínculo visitado" xfId="9161" builtinId="9" hidden="1"/>
    <cellStyle name="Hipervínculo visitado" xfId="9163" builtinId="9" hidden="1"/>
    <cellStyle name="Hipervínculo visitado" xfId="9165" builtinId="9" hidden="1"/>
    <cellStyle name="Hipervínculo visitado" xfId="9167" builtinId="9" hidden="1"/>
    <cellStyle name="Hipervínculo visitado" xfId="9169" builtinId="9" hidden="1"/>
    <cellStyle name="Hipervínculo visitado" xfId="9171" builtinId="9" hidden="1"/>
    <cellStyle name="Hipervínculo visitado" xfId="9173" builtinId="9" hidden="1"/>
    <cellStyle name="Hipervínculo visitado" xfId="9175" builtinId="9" hidden="1"/>
    <cellStyle name="Hipervínculo visitado" xfId="9177" builtinId="9" hidden="1"/>
    <cellStyle name="Hipervínculo visitado" xfId="9179" builtinId="9" hidden="1"/>
    <cellStyle name="Hipervínculo visitado" xfId="9181" builtinId="9" hidden="1"/>
    <cellStyle name="Hipervínculo visitado" xfId="9183" builtinId="9" hidden="1"/>
    <cellStyle name="Hipervínculo visitado" xfId="9185" builtinId="9" hidden="1"/>
    <cellStyle name="Hipervínculo visitado" xfId="9187" builtinId="9" hidden="1"/>
    <cellStyle name="Hipervínculo visitado" xfId="9189" builtinId="9" hidden="1"/>
    <cellStyle name="Hipervínculo visitado" xfId="9191" builtinId="9" hidden="1"/>
    <cellStyle name="Hipervínculo visitado" xfId="9193" builtinId="9" hidden="1"/>
    <cellStyle name="Hipervínculo visitado" xfId="9195" builtinId="9" hidden="1"/>
    <cellStyle name="Hipervínculo visitado" xfId="9197" builtinId="9" hidden="1"/>
    <cellStyle name="Hipervínculo visitado" xfId="9199" builtinId="9" hidden="1"/>
    <cellStyle name="Hipervínculo visitado" xfId="9201" builtinId="9" hidden="1"/>
    <cellStyle name="Hipervínculo visitado" xfId="9203" builtinId="9" hidden="1"/>
    <cellStyle name="Hipervínculo visitado" xfId="9205" builtinId="9" hidden="1"/>
    <cellStyle name="Hipervínculo visitado" xfId="9207" builtinId="9" hidden="1"/>
    <cellStyle name="Hipervínculo visitado" xfId="9209" builtinId="9" hidden="1"/>
    <cellStyle name="Hipervínculo visitado" xfId="9211" builtinId="9" hidden="1"/>
    <cellStyle name="Hipervínculo visitado" xfId="9213" builtinId="9" hidden="1"/>
    <cellStyle name="Hipervínculo visitado" xfId="9215" builtinId="9" hidden="1"/>
    <cellStyle name="Hipervínculo visitado" xfId="9217" builtinId="9" hidden="1"/>
    <cellStyle name="Hipervínculo visitado" xfId="9219" builtinId="9" hidden="1"/>
    <cellStyle name="Hipervínculo visitado" xfId="9221" builtinId="9" hidden="1"/>
    <cellStyle name="Hipervínculo visitado" xfId="9223" builtinId="9" hidden="1"/>
    <cellStyle name="Hipervínculo visitado" xfId="9225" builtinId="9" hidden="1"/>
    <cellStyle name="Hipervínculo visitado" xfId="9227" builtinId="9" hidden="1"/>
    <cellStyle name="Hipervínculo visitado" xfId="9229" builtinId="9" hidden="1"/>
    <cellStyle name="Hipervínculo visitado" xfId="9231" builtinId="9" hidden="1"/>
    <cellStyle name="Hipervínculo visitado" xfId="9233" builtinId="9" hidden="1"/>
    <cellStyle name="Hipervínculo visitado" xfId="9235" builtinId="9" hidden="1"/>
    <cellStyle name="Hipervínculo visitado" xfId="9237" builtinId="9" hidden="1"/>
    <cellStyle name="Hipervínculo visitado" xfId="9239" builtinId="9" hidden="1"/>
    <cellStyle name="Hipervínculo visitado" xfId="9241" builtinId="9" hidden="1"/>
    <cellStyle name="Hipervínculo visitado" xfId="9243" builtinId="9" hidden="1"/>
    <cellStyle name="Hipervínculo visitado" xfId="9245" builtinId="9" hidden="1"/>
    <cellStyle name="Hipervínculo visitado" xfId="9247" builtinId="9" hidden="1"/>
    <cellStyle name="Hipervínculo visitado" xfId="9249" builtinId="9" hidden="1"/>
    <cellStyle name="Hipervínculo visitado" xfId="9251" builtinId="9" hidden="1"/>
    <cellStyle name="Hipervínculo visitado" xfId="9253" builtinId="9" hidden="1"/>
    <cellStyle name="Hipervínculo visitado" xfId="9255" builtinId="9" hidden="1"/>
    <cellStyle name="Hipervínculo visitado" xfId="9257" builtinId="9" hidden="1"/>
    <cellStyle name="Hipervínculo visitado" xfId="9259" builtinId="9" hidden="1"/>
    <cellStyle name="Hipervínculo visitado" xfId="9261" builtinId="9" hidden="1"/>
    <cellStyle name="Hipervínculo visitado" xfId="9263" builtinId="9" hidden="1"/>
    <cellStyle name="Hipervínculo visitado" xfId="9265" builtinId="9" hidden="1"/>
    <cellStyle name="Hipervínculo visitado" xfId="9267" builtinId="9" hidden="1"/>
    <cellStyle name="Hipervínculo visitado" xfId="9269" builtinId="9" hidden="1"/>
    <cellStyle name="Hipervínculo visitado" xfId="9271" builtinId="9" hidden="1"/>
    <cellStyle name="Hipervínculo visitado" xfId="9273" builtinId="9" hidden="1"/>
    <cellStyle name="Hipervínculo visitado" xfId="9275" builtinId="9" hidden="1"/>
    <cellStyle name="Hipervínculo visitado" xfId="9277" builtinId="9" hidden="1"/>
    <cellStyle name="Hipervínculo visitado" xfId="9279" builtinId="9" hidden="1"/>
    <cellStyle name="Hipervínculo visitado" xfId="9281" builtinId="9" hidden="1"/>
    <cellStyle name="Hipervínculo visitado" xfId="9283" builtinId="9" hidden="1"/>
    <cellStyle name="Hipervínculo visitado" xfId="9285" builtinId="9" hidden="1"/>
    <cellStyle name="Hipervínculo visitado" xfId="9287" builtinId="9" hidden="1"/>
    <cellStyle name="Hipervínculo visitado" xfId="9289" builtinId="9" hidden="1"/>
    <cellStyle name="Hipervínculo visitado" xfId="9291" builtinId="9" hidden="1"/>
    <cellStyle name="Hipervínculo visitado" xfId="9293" builtinId="9" hidden="1"/>
    <cellStyle name="Hipervínculo visitado" xfId="9295" builtinId="9" hidden="1"/>
    <cellStyle name="Hipervínculo visitado" xfId="9297" builtinId="9" hidden="1"/>
    <cellStyle name="Hipervínculo visitado" xfId="9299" builtinId="9" hidden="1"/>
    <cellStyle name="Hipervínculo visitado" xfId="9301" builtinId="9" hidden="1"/>
    <cellStyle name="Hipervínculo visitado" xfId="9303" builtinId="9" hidden="1"/>
    <cellStyle name="Hipervínculo visitado" xfId="9305" builtinId="9" hidden="1"/>
    <cellStyle name="Hipervínculo visitado" xfId="9307" builtinId="9" hidden="1"/>
    <cellStyle name="Hipervínculo visitado" xfId="9309" builtinId="9" hidden="1"/>
    <cellStyle name="Hipervínculo visitado" xfId="9311" builtinId="9" hidden="1"/>
    <cellStyle name="Hipervínculo visitado" xfId="9313" builtinId="9" hidden="1"/>
    <cellStyle name="Hipervínculo visitado" xfId="9315" builtinId="9" hidden="1"/>
    <cellStyle name="Hipervínculo visitado" xfId="9317" builtinId="9" hidden="1"/>
    <cellStyle name="Hipervínculo visitado" xfId="9319" builtinId="9" hidden="1"/>
    <cellStyle name="Hipervínculo visitado" xfId="9321" builtinId="9" hidden="1"/>
    <cellStyle name="Hipervínculo visitado" xfId="9323" builtinId="9" hidden="1"/>
    <cellStyle name="Hipervínculo visitado" xfId="9325" builtinId="9" hidden="1"/>
    <cellStyle name="Hipervínculo visitado" xfId="9327" builtinId="9" hidden="1"/>
    <cellStyle name="Hipervínculo visitado" xfId="9329" builtinId="9" hidden="1"/>
    <cellStyle name="Hipervínculo visitado" xfId="9331" builtinId="9" hidden="1"/>
    <cellStyle name="Hipervínculo visitado" xfId="9333" builtinId="9" hidden="1"/>
    <cellStyle name="Hipervínculo visitado" xfId="9335" builtinId="9" hidden="1"/>
    <cellStyle name="Hipervínculo visitado" xfId="9337" builtinId="9" hidden="1"/>
    <cellStyle name="Hipervínculo visitado" xfId="9339" builtinId="9" hidden="1"/>
    <cellStyle name="Hipervínculo visitado" xfId="9341" builtinId="9" hidden="1"/>
    <cellStyle name="Hipervínculo visitado" xfId="9343" builtinId="9" hidden="1"/>
    <cellStyle name="Hipervínculo visitado" xfId="9345" builtinId="9" hidden="1"/>
    <cellStyle name="Hipervínculo visitado" xfId="9347" builtinId="9" hidden="1"/>
    <cellStyle name="Hipervínculo visitado" xfId="9349" builtinId="9" hidden="1"/>
    <cellStyle name="Hipervínculo visitado" xfId="9351" builtinId="9" hidden="1"/>
    <cellStyle name="Hipervínculo visitado" xfId="9353" builtinId="9" hidden="1"/>
    <cellStyle name="Hipervínculo visitado" xfId="9355" builtinId="9" hidden="1"/>
    <cellStyle name="Hipervínculo visitado" xfId="9357" builtinId="9" hidden="1"/>
    <cellStyle name="Hipervínculo visitado" xfId="9359" builtinId="9" hidden="1"/>
    <cellStyle name="Hipervínculo visitado" xfId="9361" builtinId="9" hidden="1"/>
    <cellStyle name="Hipervínculo visitado" xfId="9363" builtinId="9" hidden="1"/>
    <cellStyle name="Hipervínculo visitado" xfId="9365" builtinId="9" hidden="1"/>
    <cellStyle name="Hipervínculo visitado" xfId="9367" builtinId="9" hidden="1"/>
    <cellStyle name="Hipervínculo visitado" xfId="9369" builtinId="9" hidden="1"/>
    <cellStyle name="Hipervínculo visitado" xfId="9371" builtinId="9" hidden="1"/>
    <cellStyle name="Hipervínculo visitado" xfId="9373" builtinId="9" hidden="1"/>
    <cellStyle name="Hipervínculo visitado" xfId="9375" builtinId="9" hidden="1"/>
    <cellStyle name="Hipervínculo visitado" xfId="9377" builtinId="9" hidden="1"/>
    <cellStyle name="Hipervínculo visitado" xfId="9379" builtinId="9" hidden="1"/>
    <cellStyle name="Hipervínculo visitado" xfId="9381" builtinId="9" hidden="1"/>
    <cellStyle name="Hipervínculo visitado" xfId="9383" builtinId="9" hidden="1"/>
    <cellStyle name="Hipervínculo visitado" xfId="9385" builtinId="9" hidden="1"/>
    <cellStyle name="Hipervínculo visitado" xfId="9387" builtinId="9" hidden="1"/>
    <cellStyle name="Hipervínculo visitado" xfId="9389" builtinId="9" hidden="1"/>
    <cellStyle name="Hipervínculo visitado" xfId="9391" builtinId="9" hidden="1"/>
    <cellStyle name="Hipervínculo visitado" xfId="9393" builtinId="9" hidden="1"/>
    <cellStyle name="Hipervínculo visitado" xfId="9395" builtinId="9" hidden="1"/>
    <cellStyle name="Hipervínculo visitado" xfId="9397" builtinId="9" hidden="1"/>
    <cellStyle name="Hipervínculo visitado" xfId="9399" builtinId="9" hidden="1"/>
    <cellStyle name="Hipervínculo visitado" xfId="9401" builtinId="9" hidden="1"/>
    <cellStyle name="Hipervínculo visitado" xfId="9403" builtinId="9" hidden="1"/>
    <cellStyle name="Hipervínculo visitado" xfId="9405" builtinId="9" hidden="1"/>
    <cellStyle name="Hipervínculo visitado" xfId="9407" builtinId="9" hidden="1"/>
    <cellStyle name="Hipervínculo visitado" xfId="9409" builtinId="9" hidden="1"/>
    <cellStyle name="Hipervínculo visitado" xfId="9411" builtinId="9" hidden="1"/>
    <cellStyle name="Hipervínculo visitado" xfId="9413" builtinId="9" hidden="1"/>
    <cellStyle name="Hipervínculo visitado" xfId="9415" builtinId="9" hidden="1"/>
    <cellStyle name="Hipervínculo visitado" xfId="9417" builtinId="9" hidden="1"/>
    <cellStyle name="Hipervínculo visitado" xfId="9419" builtinId="9" hidden="1"/>
    <cellStyle name="Hipervínculo visitado" xfId="9421" builtinId="9" hidden="1"/>
    <cellStyle name="Hipervínculo visitado" xfId="9423" builtinId="9" hidden="1"/>
    <cellStyle name="Hipervínculo visitado" xfId="9425" builtinId="9" hidden="1"/>
    <cellStyle name="Hipervínculo visitado" xfId="9427" builtinId="9" hidden="1"/>
    <cellStyle name="Hipervínculo visitado" xfId="9429" builtinId="9" hidden="1"/>
    <cellStyle name="Hipervínculo visitado" xfId="9431" builtinId="9" hidden="1"/>
    <cellStyle name="Hipervínculo visitado" xfId="9433" builtinId="9" hidden="1"/>
    <cellStyle name="Hipervínculo visitado" xfId="9435" builtinId="9" hidden="1"/>
    <cellStyle name="Hipervínculo visitado" xfId="9437" builtinId="9" hidden="1"/>
    <cellStyle name="Hipervínculo visitado" xfId="9439" builtinId="9" hidden="1"/>
    <cellStyle name="Hipervínculo visitado" xfId="9441" builtinId="9" hidden="1"/>
    <cellStyle name="Hipervínculo visitado" xfId="9443" builtinId="9" hidden="1"/>
    <cellStyle name="Hipervínculo visitado" xfId="9445" builtinId="9" hidden="1"/>
    <cellStyle name="Hipervínculo visitado" xfId="9447" builtinId="9" hidden="1"/>
    <cellStyle name="Hipervínculo visitado" xfId="9449" builtinId="9" hidden="1"/>
    <cellStyle name="Hipervínculo visitado" xfId="9451" builtinId="9" hidden="1"/>
    <cellStyle name="Hipervínculo visitado" xfId="9453" builtinId="9" hidden="1"/>
    <cellStyle name="Hipervínculo visitado" xfId="9455" builtinId="9" hidden="1"/>
    <cellStyle name="Hipervínculo visitado" xfId="9457" builtinId="9" hidden="1"/>
    <cellStyle name="Hipervínculo visitado" xfId="9459" builtinId="9" hidden="1"/>
    <cellStyle name="Hipervínculo visitado" xfId="9461" builtinId="9" hidden="1"/>
    <cellStyle name="Hipervínculo visitado" xfId="9463" builtinId="9" hidden="1"/>
    <cellStyle name="Hipervínculo visitado" xfId="9465" builtinId="9" hidden="1"/>
    <cellStyle name="Hipervínculo visitado" xfId="9467" builtinId="9" hidden="1"/>
    <cellStyle name="Hipervínculo visitado" xfId="9469" builtinId="9" hidden="1"/>
    <cellStyle name="Hipervínculo visitado" xfId="9471" builtinId="9" hidden="1"/>
    <cellStyle name="Hipervínculo visitado" xfId="9473" builtinId="9" hidden="1"/>
    <cellStyle name="Hipervínculo visitado" xfId="9475" builtinId="9" hidden="1"/>
    <cellStyle name="Hipervínculo visitado" xfId="9477" builtinId="9" hidden="1"/>
    <cellStyle name="Hipervínculo visitado" xfId="9479" builtinId="9" hidden="1"/>
    <cellStyle name="Hipervínculo visitado" xfId="9481" builtinId="9" hidden="1"/>
    <cellStyle name="Hipervínculo visitado" xfId="9483" builtinId="9" hidden="1"/>
    <cellStyle name="Hipervínculo visitado" xfId="9485" builtinId="9" hidden="1"/>
    <cellStyle name="Hipervínculo visitado" xfId="9487" builtinId="9" hidden="1"/>
    <cellStyle name="Hipervínculo visitado" xfId="9489" builtinId="9" hidden="1"/>
    <cellStyle name="Hipervínculo visitado" xfId="9491" builtinId="9" hidden="1"/>
    <cellStyle name="Hipervínculo visitado" xfId="9493" builtinId="9" hidden="1"/>
    <cellStyle name="Hipervínculo visitado" xfId="9495" builtinId="9" hidden="1"/>
    <cellStyle name="Hipervínculo visitado" xfId="9497" builtinId="9" hidden="1"/>
    <cellStyle name="Hipervínculo visitado" xfId="9499" builtinId="9" hidden="1"/>
    <cellStyle name="Hipervínculo visitado" xfId="9501" builtinId="9" hidden="1"/>
    <cellStyle name="Hipervínculo visitado" xfId="9503" builtinId="9" hidden="1"/>
    <cellStyle name="Hipervínculo visitado" xfId="9505" builtinId="9" hidden="1"/>
    <cellStyle name="Hipervínculo visitado" xfId="9507" builtinId="9" hidden="1"/>
    <cellStyle name="Hipervínculo visitado" xfId="9509" builtinId="9" hidden="1"/>
    <cellStyle name="Hipervínculo visitado" xfId="9511" builtinId="9" hidden="1"/>
    <cellStyle name="Hipervínculo visitado" xfId="9513" builtinId="9" hidden="1"/>
    <cellStyle name="Hipervínculo visitado" xfId="9515" builtinId="9" hidden="1"/>
    <cellStyle name="Hipervínculo visitado" xfId="9517" builtinId="9" hidden="1"/>
    <cellStyle name="Hipervínculo visitado" xfId="9519" builtinId="9" hidden="1"/>
    <cellStyle name="Hipervínculo visitado" xfId="9521" builtinId="9" hidden="1"/>
    <cellStyle name="Hipervínculo visitado" xfId="9523" builtinId="9" hidden="1"/>
    <cellStyle name="Hipervínculo visitado" xfId="9525" builtinId="9" hidden="1"/>
    <cellStyle name="Hipervínculo visitado" xfId="9527" builtinId="9" hidden="1"/>
    <cellStyle name="Hipervínculo visitado" xfId="9529" builtinId="9" hidden="1"/>
    <cellStyle name="Hipervínculo visitado" xfId="9531" builtinId="9" hidden="1"/>
    <cellStyle name="Hipervínculo visitado" xfId="9533" builtinId="9" hidden="1"/>
    <cellStyle name="Hipervínculo visitado" xfId="9535" builtinId="9" hidden="1"/>
    <cellStyle name="Hipervínculo visitado" xfId="9537" builtinId="9" hidden="1"/>
    <cellStyle name="Hipervínculo visitado" xfId="9539" builtinId="9" hidden="1"/>
    <cellStyle name="Hipervínculo visitado" xfId="9541" builtinId="9" hidden="1"/>
    <cellStyle name="Hipervínculo visitado" xfId="9543" builtinId="9" hidden="1"/>
    <cellStyle name="Hipervínculo visitado" xfId="9545" builtinId="9" hidden="1"/>
    <cellStyle name="Hipervínculo visitado" xfId="9547" builtinId="9" hidden="1"/>
    <cellStyle name="Hipervínculo visitado" xfId="9549" builtinId="9" hidden="1"/>
    <cellStyle name="Hipervínculo visitado" xfId="9551" builtinId="9" hidden="1"/>
    <cellStyle name="Hipervínculo visitado" xfId="9553" builtinId="9" hidden="1"/>
    <cellStyle name="Hipervínculo visitado" xfId="9555" builtinId="9" hidden="1"/>
    <cellStyle name="Hipervínculo visitado" xfId="9557" builtinId="9" hidden="1"/>
    <cellStyle name="Hipervínculo visitado" xfId="9559" builtinId="9" hidden="1"/>
    <cellStyle name="Hipervínculo visitado" xfId="9561" builtinId="9" hidden="1"/>
    <cellStyle name="Hipervínculo visitado" xfId="9563" builtinId="9" hidden="1"/>
    <cellStyle name="Hipervínculo visitado" xfId="9565" builtinId="9" hidden="1"/>
    <cellStyle name="Hipervínculo visitado" xfId="9567" builtinId="9" hidden="1"/>
    <cellStyle name="Hipervínculo visitado" xfId="9569" builtinId="9" hidden="1"/>
    <cellStyle name="Hipervínculo visitado" xfId="9571" builtinId="9" hidden="1"/>
    <cellStyle name="Hipervínculo visitado" xfId="9573" builtinId="9" hidden="1"/>
    <cellStyle name="Hipervínculo visitado" xfId="9575" builtinId="9" hidden="1"/>
    <cellStyle name="Hipervínculo visitado" xfId="9577" builtinId="9" hidden="1"/>
    <cellStyle name="Hipervínculo visitado" xfId="9579" builtinId="9" hidden="1"/>
    <cellStyle name="Hipervínculo visitado" xfId="9581" builtinId="9" hidden="1"/>
    <cellStyle name="Hipervínculo visitado" xfId="9583" builtinId="9" hidden="1"/>
    <cellStyle name="Hipervínculo visitado" xfId="9585" builtinId="9" hidden="1"/>
    <cellStyle name="Hipervínculo visitado" xfId="9587" builtinId="9" hidden="1"/>
    <cellStyle name="Hipervínculo visitado" xfId="9589" builtinId="9" hidden="1"/>
    <cellStyle name="Hipervínculo visitado" xfId="9591" builtinId="9" hidden="1"/>
    <cellStyle name="Hipervínculo visitado" xfId="9593" builtinId="9" hidden="1"/>
    <cellStyle name="Hipervínculo visitado" xfId="9595" builtinId="9" hidden="1"/>
    <cellStyle name="Hipervínculo visitado" xfId="9597" builtinId="9" hidden="1"/>
    <cellStyle name="Hipervínculo visitado" xfId="9599" builtinId="9" hidden="1"/>
    <cellStyle name="Hipervínculo visitado" xfId="9601" builtinId="9" hidden="1"/>
    <cellStyle name="Hipervínculo visitado" xfId="9603" builtinId="9" hidden="1"/>
    <cellStyle name="Hipervínculo visitado" xfId="9605" builtinId="9" hidden="1"/>
    <cellStyle name="Hipervínculo visitado" xfId="9607" builtinId="9" hidden="1"/>
    <cellStyle name="Hipervínculo visitado" xfId="9609" builtinId="9" hidden="1"/>
    <cellStyle name="Hipervínculo visitado" xfId="9611" builtinId="9" hidden="1"/>
    <cellStyle name="Hipervínculo visitado" xfId="9613" builtinId="9" hidden="1"/>
    <cellStyle name="Hipervínculo visitado" xfId="9615" builtinId="9" hidden="1"/>
    <cellStyle name="Hipervínculo visitado" xfId="9617" builtinId="9" hidden="1"/>
    <cellStyle name="Hipervínculo visitado" xfId="9619" builtinId="9" hidden="1"/>
    <cellStyle name="Hipervínculo visitado" xfId="9621" builtinId="9" hidden="1"/>
    <cellStyle name="Hipervínculo visitado" xfId="9623" builtinId="9" hidden="1"/>
    <cellStyle name="Hipervínculo visitado" xfId="9625" builtinId="9" hidden="1"/>
    <cellStyle name="Hipervínculo visitado" xfId="9627" builtinId="9" hidden="1"/>
    <cellStyle name="Hipervínculo visitado" xfId="9629" builtinId="9" hidden="1"/>
    <cellStyle name="Hipervínculo visitado" xfId="9631" builtinId="9" hidden="1"/>
    <cellStyle name="Hipervínculo visitado" xfId="9633" builtinId="9" hidden="1"/>
    <cellStyle name="Hipervínculo visitado" xfId="9635" builtinId="9" hidden="1"/>
    <cellStyle name="Hipervínculo visitado" xfId="9637" builtinId="9" hidden="1"/>
    <cellStyle name="Hipervínculo visitado" xfId="9639" builtinId="9" hidden="1"/>
    <cellStyle name="Hipervínculo visitado" xfId="9641" builtinId="9" hidden="1"/>
    <cellStyle name="Hipervínculo visitado" xfId="9643" builtinId="9" hidden="1"/>
    <cellStyle name="Hipervínculo visitado" xfId="9645" builtinId="9" hidden="1"/>
    <cellStyle name="Hipervínculo visitado" xfId="9647" builtinId="9" hidden="1"/>
    <cellStyle name="Hipervínculo visitado" xfId="9649" builtinId="9" hidden="1"/>
    <cellStyle name="Hipervínculo visitado" xfId="9651" builtinId="9" hidden="1"/>
    <cellStyle name="Hipervínculo visitado" xfId="9653" builtinId="9" hidden="1"/>
    <cellStyle name="Hipervínculo visitado" xfId="9655" builtinId="9" hidden="1"/>
    <cellStyle name="Hipervínculo visitado" xfId="9657" builtinId="9" hidden="1"/>
    <cellStyle name="Hipervínculo visitado" xfId="9659" builtinId="9" hidden="1"/>
    <cellStyle name="Hipervínculo visitado" xfId="9661" builtinId="9" hidden="1"/>
    <cellStyle name="Hipervínculo visitado" xfId="9663" builtinId="9" hidden="1"/>
    <cellStyle name="Hipervínculo visitado" xfId="9665" builtinId="9" hidden="1"/>
    <cellStyle name="Hipervínculo visitado" xfId="9667" builtinId="9" hidden="1"/>
    <cellStyle name="Hipervínculo visitado" xfId="9669" builtinId="9" hidden="1"/>
    <cellStyle name="Hipervínculo visitado" xfId="9671" builtinId="9" hidden="1"/>
    <cellStyle name="Hipervínculo visitado" xfId="9673" builtinId="9" hidden="1"/>
    <cellStyle name="Hipervínculo visitado" xfId="9675" builtinId="9" hidden="1"/>
    <cellStyle name="Hipervínculo visitado" xfId="9677" builtinId="9" hidden="1"/>
    <cellStyle name="Hipervínculo visitado" xfId="9679" builtinId="9" hidden="1"/>
    <cellStyle name="Hipervínculo visitado" xfId="9681" builtinId="9" hidden="1"/>
    <cellStyle name="Hipervínculo visitado" xfId="9683" builtinId="9" hidden="1"/>
    <cellStyle name="Hipervínculo visitado" xfId="9685" builtinId="9" hidden="1"/>
    <cellStyle name="Hipervínculo visitado" xfId="9687" builtinId="9" hidden="1"/>
    <cellStyle name="Hipervínculo visitado" xfId="9689" builtinId="9" hidden="1"/>
    <cellStyle name="Hipervínculo visitado" xfId="9691" builtinId="9" hidden="1"/>
    <cellStyle name="Hipervínculo visitado" xfId="9693" builtinId="9" hidden="1"/>
    <cellStyle name="Hipervínculo visitado" xfId="9695" builtinId="9" hidden="1"/>
    <cellStyle name="Hipervínculo visitado" xfId="9697" builtinId="9" hidden="1"/>
    <cellStyle name="Hipervínculo visitado" xfId="9699" builtinId="9" hidden="1"/>
    <cellStyle name="Hipervínculo visitado" xfId="9701" builtinId="9" hidden="1"/>
    <cellStyle name="Hipervínculo visitado" xfId="9703" builtinId="9" hidden="1"/>
    <cellStyle name="Hipervínculo visitado" xfId="9705" builtinId="9" hidden="1"/>
    <cellStyle name="Hipervínculo visitado" xfId="9707" builtinId="9" hidden="1"/>
    <cellStyle name="Hipervínculo visitado" xfId="9709" builtinId="9" hidden="1"/>
    <cellStyle name="Hipervínculo visitado" xfId="9711" builtinId="9" hidden="1"/>
    <cellStyle name="Hipervínculo visitado" xfId="9713" builtinId="9" hidden="1"/>
    <cellStyle name="Hipervínculo visitado" xfId="9715" builtinId="9" hidden="1"/>
    <cellStyle name="Hipervínculo visitado" xfId="9717" builtinId="9" hidden="1"/>
    <cellStyle name="Hipervínculo visitado" xfId="9719" builtinId="9" hidden="1"/>
    <cellStyle name="Hipervínculo visitado" xfId="9721" builtinId="9" hidden="1"/>
    <cellStyle name="Hipervínculo visitado" xfId="9723" builtinId="9" hidden="1"/>
    <cellStyle name="Hipervínculo visitado" xfId="9725" builtinId="9" hidden="1"/>
    <cellStyle name="Hipervínculo visitado" xfId="9727" builtinId="9" hidden="1"/>
    <cellStyle name="Hipervínculo visitado" xfId="9729" builtinId="9" hidden="1"/>
    <cellStyle name="Hipervínculo visitado" xfId="9731" builtinId="9" hidden="1"/>
    <cellStyle name="Hipervínculo visitado" xfId="9733" builtinId="9" hidden="1"/>
    <cellStyle name="Hipervínculo visitado" xfId="9735" builtinId="9" hidden="1"/>
    <cellStyle name="Hipervínculo visitado" xfId="9737" builtinId="9" hidden="1"/>
    <cellStyle name="Hipervínculo visitado" xfId="9739" builtinId="9" hidden="1"/>
    <cellStyle name="Hipervínculo visitado" xfId="9741" builtinId="9" hidden="1"/>
    <cellStyle name="Hipervínculo visitado" xfId="9743" builtinId="9" hidden="1"/>
    <cellStyle name="Hipervínculo visitado" xfId="9745" builtinId="9" hidden="1"/>
    <cellStyle name="Hipervínculo visitado" xfId="9747" builtinId="9" hidden="1"/>
    <cellStyle name="Hipervínculo visitado" xfId="9749" builtinId="9" hidden="1"/>
    <cellStyle name="Hipervínculo visitado" xfId="9751" builtinId="9" hidden="1"/>
    <cellStyle name="Hipervínculo visitado" xfId="9753" builtinId="9" hidden="1"/>
    <cellStyle name="Hipervínculo visitado" xfId="9755" builtinId="9" hidden="1"/>
    <cellStyle name="Hipervínculo visitado" xfId="9757" builtinId="9" hidden="1"/>
    <cellStyle name="Hipervínculo visitado" xfId="9759" builtinId="9" hidden="1"/>
    <cellStyle name="Hipervínculo visitado" xfId="9761" builtinId="9" hidden="1"/>
    <cellStyle name="Hipervínculo visitado" xfId="9763" builtinId="9" hidden="1"/>
    <cellStyle name="Hipervínculo visitado" xfId="9765" builtinId="9" hidden="1"/>
    <cellStyle name="Hipervínculo visitado" xfId="9767" builtinId="9" hidden="1"/>
    <cellStyle name="Hipervínculo visitado" xfId="9769" builtinId="9" hidden="1"/>
    <cellStyle name="Hipervínculo visitado" xfId="9771" builtinId="9" hidden="1"/>
    <cellStyle name="Hipervínculo visitado" xfId="9773" builtinId="9" hidden="1"/>
    <cellStyle name="Hipervínculo visitado" xfId="9775" builtinId="9" hidden="1"/>
    <cellStyle name="Hipervínculo visitado" xfId="9777" builtinId="9" hidden="1"/>
    <cellStyle name="Hipervínculo visitado" xfId="9779" builtinId="9" hidden="1"/>
    <cellStyle name="Hipervínculo visitado" xfId="9781" builtinId="9" hidden="1"/>
    <cellStyle name="Hipervínculo visitado" xfId="9783" builtinId="9" hidden="1"/>
    <cellStyle name="Hipervínculo visitado" xfId="9785" builtinId="9" hidden="1"/>
    <cellStyle name="Hipervínculo visitado" xfId="9787" builtinId="9" hidden="1"/>
    <cellStyle name="Hipervínculo visitado" xfId="9789" builtinId="9" hidden="1"/>
    <cellStyle name="Hipervínculo visitado" xfId="9791" builtinId="9" hidden="1"/>
    <cellStyle name="Hipervínculo visitado" xfId="9793" builtinId="9" hidden="1"/>
    <cellStyle name="Hipervínculo visitado" xfId="9795" builtinId="9" hidden="1"/>
    <cellStyle name="Hipervínculo visitado" xfId="9797" builtinId="9" hidden="1"/>
    <cellStyle name="Hipervínculo visitado" xfId="9799" builtinId="9" hidden="1"/>
    <cellStyle name="Hipervínculo visitado" xfId="9801" builtinId="9" hidden="1"/>
    <cellStyle name="Hipervínculo visitado" xfId="9803" builtinId="9" hidden="1"/>
    <cellStyle name="Hipervínculo visitado" xfId="9805" builtinId="9" hidden="1"/>
    <cellStyle name="Hipervínculo visitado" xfId="9807" builtinId="9" hidden="1"/>
    <cellStyle name="Hipervínculo visitado" xfId="9809" builtinId="9" hidden="1"/>
    <cellStyle name="Hipervínculo visitado" xfId="9811" builtinId="9" hidden="1"/>
    <cellStyle name="Hipervínculo visitado" xfId="9813" builtinId="9" hidden="1"/>
    <cellStyle name="Hipervínculo visitado" xfId="9815" builtinId="9" hidden="1"/>
    <cellStyle name="Hipervínculo visitado" xfId="9817" builtinId="9" hidden="1"/>
    <cellStyle name="Hipervínculo visitado" xfId="9819" builtinId="9" hidden="1"/>
    <cellStyle name="Hipervínculo visitado" xfId="9821" builtinId="9" hidden="1"/>
    <cellStyle name="Hipervínculo visitado" xfId="9823" builtinId="9" hidden="1"/>
    <cellStyle name="Hipervínculo visitado" xfId="9825" builtinId="9" hidden="1"/>
    <cellStyle name="Hipervínculo visitado" xfId="9827" builtinId="9" hidden="1"/>
    <cellStyle name="Hipervínculo visitado" xfId="9829" builtinId="9" hidden="1"/>
    <cellStyle name="Hipervínculo visitado" xfId="9831" builtinId="9" hidden="1"/>
    <cellStyle name="Hipervínculo visitado" xfId="9833" builtinId="9" hidden="1"/>
    <cellStyle name="Hipervínculo visitado" xfId="9835" builtinId="9" hidden="1"/>
    <cellStyle name="Hipervínculo visitado" xfId="9837" builtinId="9" hidden="1"/>
    <cellStyle name="Hipervínculo visitado" xfId="9839" builtinId="9" hidden="1"/>
    <cellStyle name="Hipervínculo visitado" xfId="9841" builtinId="9" hidden="1"/>
    <cellStyle name="Hipervínculo visitado" xfId="9843" builtinId="9" hidden="1"/>
    <cellStyle name="Hipervínculo visitado" xfId="9845" builtinId="9" hidden="1"/>
    <cellStyle name="Hipervínculo visitado" xfId="9847" builtinId="9" hidden="1"/>
    <cellStyle name="Hipervínculo visitado" xfId="9849" builtinId="9" hidden="1"/>
    <cellStyle name="Hipervínculo visitado" xfId="9851" builtinId="9" hidden="1"/>
    <cellStyle name="Hipervínculo visitado" xfId="9853" builtinId="9" hidden="1"/>
    <cellStyle name="Hipervínculo visitado" xfId="9855" builtinId="9" hidden="1"/>
    <cellStyle name="Hipervínculo visitado" xfId="9857" builtinId="9" hidden="1"/>
    <cellStyle name="Hipervínculo visitado" xfId="9859" builtinId="9" hidden="1"/>
    <cellStyle name="Hipervínculo visitado" xfId="9861" builtinId="9" hidden="1"/>
    <cellStyle name="Hipervínculo visitado" xfId="9863" builtinId="9" hidden="1"/>
    <cellStyle name="Hipervínculo visitado" xfId="9865" builtinId="9" hidden="1"/>
    <cellStyle name="Hipervínculo visitado" xfId="9867" builtinId="9" hidden="1"/>
    <cellStyle name="Hipervínculo visitado" xfId="9869" builtinId="9" hidden="1"/>
    <cellStyle name="Hipervínculo visitado" xfId="9871" builtinId="9" hidden="1"/>
    <cellStyle name="Hipervínculo visitado" xfId="9873" builtinId="9" hidden="1"/>
    <cellStyle name="Hipervínculo visitado" xfId="9875" builtinId="9" hidden="1"/>
    <cellStyle name="Hipervínculo visitado" xfId="9877" builtinId="9" hidden="1"/>
    <cellStyle name="Hipervínculo visitado" xfId="9879" builtinId="9" hidden="1"/>
    <cellStyle name="Hipervínculo visitado" xfId="9881" builtinId="9" hidden="1"/>
    <cellStyle name="Hipervínculo visitado" xfId="9883" builtinId="9" hidden="1"/>
    <cellStyle name="Hipervínculo visitado" xfId="9885" builtinId="9" hidden="1"/>
    <cellStyle name="Hipervínculo visitado" xfId="9887" builtinId="9" hidden="1"/>
    <cellStyle name="Hipervínculo visitado" xfId="9889" builtinId="9" hidden="1"/>
    <cellStyle name="Hipervínculo visitado" xfId="9891" builtinId="9" hidden="1"/>
    <cellStyle name="Hipervínculo visitado" xfId="9893" builtinId="9" hidden="1"/>
    <cellStyle name="Hipervínculo visitado" xfId="9895" builtinId="9" hidden="1"/>
    <cellStyle name="Hipervínculo visitado" xfId="9897" builtinId="9" hidden="1"/>
    <cellStyle name="Hipervínculo visitado" xfId="9899" builtinId="9" hidden="1"/>
    <cellStyle name="Hipervínculo visitado" xfId="9901" builtinId="9" hidden="1"/>
    <cellStyle name="Hipervínculo visitado" xfId="9903" builtinId="9" hidden="1"/>
    <cellStyle name="Hipervínculo visitado" xfId="9905" builtinId="9" hidden="1"/>
    <cellStyle name="Hipervínculo visitado" xfId="9907" builtinId="9" hidden="1"/>
    <cellStyle name="Hipervínculo visitado" xfId="9909" builtinId="9" hidden="1"/>
    <cellStyle name="Hipervínculo visitado" xfId="9911" builtinId="9" hidden="1"/>
    <cellStyle name="Hipervínculo visitado" xfId="9913" builtinId="9" hidden="1"/>
    <cellStyle name="Hipervínculo visitado" xfId="9915" builtinId="9" hidden="1"/>
    <cellStyle name="Hipervínculo visitado" xfId="9917" builtinId="9" hidden="1"/>
    <cellStyle name="Hipervínculo visitado" xfId="9919" builtinId="9" hidden="1"/>
    <cellStyle name="Hipervínculo visitado" xfId="9921" builtinId="9" hidden="1"/>
    <cellStyle name="Hipervínculo visitado" xfId="9923" builtinId="9" hidden="1"/>
    <cellStyle name="Hipervínculo visitado" xfId="9925" builtinId="9" hidden="1"/>
    <cellStyle name="Hipervínculo visitado" xfId="9927" builtinId="9" hidden="1"/>
    <cellStyle name="Hipervínculo visitado" xfId="9929" builtinId="9" hidden="1"/>
    <cellStyle name="Hipervínculo visitado" xfId="9931" builtinId="9" hidden="1"/>
    <cellStyle name="Hipervínculo visitado" xfId="9933" builtinId="9" hidden="1"/>
    <cellStyle name="Hipervínculo visitado" xfId="9935" builtinId="9" hidden="1"/>
    <cellStyle name="Hipervínculo visitado" xfId="9937" builtinId="9" hidden="1"/>
    <cellStyle name="Hipervínculo visitado" xfId="9939" builtinId="9" hidden="1"/>
    <cellStyle name="Hipervínculo visitado" xfId="9941" builtinId="9" hidden="1"/>
    <cellStyle name="Hipervínculo visitado" xfId="9943" builtinId="9" hidden="1"/>
    <cellStyle name="Hipervínculo visitado" xfId="9945" builtinId="9" hidden="1"/>
    <cellStyle name="Hipervínculo visitado" xfId="9947" builtinId="9" hidden="1"/>
    <cellStyle name="Hipervínculo visitado" xfId="9949" builtinId="9" hidden="1"/>
    <cellStyle name="Hipervínculo visitado" xfId="9951" builtinId="9" hidden="1"/>
    <cellStyle name="Hipervínculo visitado" xfId="9953" builtinId="9" hidden="1"/>
    <cellStyle name="Hipervínculo visitado" xfId="9955" builtinId="9" hidden="1"/>
    <cellStyle name="Hipervínculo visitado" xfId="9957" builtinId="9" hidden="1"/>
    <cellStyle name="Hipervínculo visitado" xfId="9959" builtinId="9" hidden="1"/>
    <cellStyle name="Hipervínculo visitado" xfId="9961" builtinId="9" hidden="1"/>
    <cellStyle name="Hipervínculo visitado" xfId="9963" builtinId="9" hidden="1"/>
    <cellStyle name="Hipervínculo visitado" xfId="9965" builtinId="9" hidden="1"/>
    <cellStyle name="Hipervínculo visitado" xfId="9967" builtinId="9" hidden="1"/>
    <cellStyle name="Hipervínculo visitado" xfId="9969" builtinId="9" hidden="1"/>
    <cellStyle name="Hipervínculo visitado" xfId="9971" builtinId="9" hidden="1"/>
    <cellStyle name="Hipervínculo visitado" xfId="9973" builtinId="9" hidden="1"/>
    <cellStyle name="Hipervínculo visitado" xfId="9975" builtinId="9" hidden="1"/>
    <cellStyle name="Hipervínculo visitado" xfId="9977" builtinId="9" hidden="1"/>
    <cellStyle name="Hipervínculo visitado" xfId="9979" builtinId="9" hidden="1"/>
    <cellStyle name="Hipervínculo visitado" xfId="9981" builtinId="9" hidden="1"/>
    <cellStyle name="Hipervínculo visitado" xfId="9983" builtinId="9" hidden="1"/>
    <cellStyle name="Hipervínculo visitado" xfId="9985" builtinId="9" hidden="1"/>
    <cellStyle name="Hipervínculo visitado" xfId="9987" builtinId="9" hidden="1"/>
    <cellStyle name="Hipervínculo visitado" xfId="9989" builtinId="9" hidden="1"/>
    <cellStyle name="Hipervínculo visitado" xfId="9991" builtinId="9" hidden="1"/>
    <cellStyle name="Hipervínculo visitado" xfId="9993" builtinId="9" hidden="1"/>
    <cellStyle name="Hipervínculo visitado" xfId="9995" builtinId="9" hidden="1"/>
    <cellStyle name="Hipervínculo visitado" xfId="9997" builtinId="9" hidden="1"/>
    <cellStyle name="Hipervínculo visitado" xfId="9999" builtinId="9" hidden="1"/>
    <cellStyle name="Hipervínculo visitado" xfId="10001" builtinId="9" hidden="1"/>
    <cellStyle name="Hipervínculo visitado" xfId="10003" builtinId="9" hidden="1"/>
    <cellStyle name="Hipervínculo visitado" xfId="10005" builtinId="9" hidden="1"/>
    <cellStyle name="Hipervínculo visitado" xfId="10007" builtinId="9" hidden="1"/>
    <cellStyle name="Hipervínculo visitado" xfId="10009" builtinId="9" hidden="1"/>
    <cellStyle name="Hipervínculo visitado" xfId="10011" builtinId="9" hidden="1"/>
    <cellStyle name="Hipervínculo visitado" xfId="10013" builtinId="9" hidden="1"/>
    <cellStyle name="Hipervínculo visitado" xfId="10015" builtinId="9" hidden="1"/>
    <cellStyle name="Hipervínculo visitado" xfId="10017" builtinId="9" hidden="1"/>
    <cellStyle name="Hipervínculo visitado" xfId="10019" builtinId="9" hidden="1"/>
    <cellStyle name="Hipervínculo visitado" xfId="10021" builtinId="9" hidden="1"/>
    <cellStyle name="Hipervínculo visitado" xfId="10023" builtinId="9" hidden="1"/>
    <cellStyle name="Hipervínculo visitado" xfId="10025" builtinId="9" hidden="1"/>
    <cellStyle name="Hipervínculo visitado" xfId="10027" builtinId="9" hidden="1"/>
    <cellStyle name="Hipervínculo visitado" xfId="10029" builtinId="9" hidden="1"/>
    <cellStyle name="Hipervínculo visitado" xfId="10031" builtinId="9" hidden="1"/>
    <cellStyle name="Hipervínculo visitado" xfId="10033" builtinId="9" hidden="1"/>
    <cellStyle name="Hipervínculo visitado" xfId="10035" builtinId="9" hidden="1"/>
    <cellStyle name="Hipervínculo visitado" xfId="10037" builtinId="9" hidden="1"/>
    <cellStyle name="Hipervínculo visitado" xfId="10039" builtinId="9" hidden="1"/>
    <cellStyle name="Hipervínculo visitado" xfId="10041" builtinId="9" hidden="1"/>
    <cellStyle name="Hipervínculo visitado" xfId="10043" builtinId="9" hidden="1"/>
    <cellStyle name="Hipervínculo visitado" xfId="10045" builtinId="9" hidden="1"/>
    <cellStyle name="Hipervínculo visitado" xfId="10047" builtinId="9" hidden="1"/>
    <cellStyle name="Hipervínculo visitado" xfId="10049" builtinId="9" hidden="1"/>
    <cellStyle name="Hipervínculo visitado" xfId="10051" builtinId="9" hidden="1"/>
    <cellStyle name="Hipervínculo visitado" xfId="10053" builtinId="9" hidden="1"/>
    <cellStyle name="Hipervínculo visitado" xfId="10055" builtinId="9" hidden="1"/>
    <cellStyle name="Hipervínculo visitado" xfId="10057" builtinId="9" hidden="1"/>
    <cellStyle name="Hipervínculo visitado" xfId="10059" builtinId="9" hidden="1"/>
    <cellStyle name="Hipervínculo visitado" xfId="10061" builtinId="9" hidden="1"/>
    <cellStyle name="Hipervínculo visitado" xfId="10063" builtinId="9" hidden="1"/>
    <cellStyle name="Hipervínculo visitado" xfId="10065" builtinId="9" hidden="1"/>
    <cellStyle name="Hipervínculo visitado" xfId="10067" builtinId="9" hidden="1"/>
    <cellStyle name="Hipervínculo visitado" xfId="10069" builtinId="9" hidden="1"/>
    <cellStyle name="Hipervínculo visitado" xfId="10071" builtinId="9" hidden="1"/>
    <cellStyle name="Hipervínculo visitado" xfId="10073" builtinId="9" hidden="1"/>
    <cellStyle name="Hipervínculo visitado" xfId="10075" builtinId="9" hidden="1"/>
    <cellStyle name="Hipervínculo visitado" xfId="10077" builtinId="9" hidden="1"/>
    <cellStyle name="Hipervínculo visitado" xfId="10079" builtinId="9" hidden="1"/>
    <cellStyle name="Hipervínculo visitado" xfId="10081" builtinId="9" hidden="1"/>
    <cellStyle name="Hipervínculo visitado" xfId="10083" builtinId="9" hidden="1"/>
    <cellStyle name="Hipervínculo visitado" xfId="10085" builtinId="9" hidden="1"/>
    <cellStyle name="Hipervínculo visitado" xfId="10087" builtinId="9" hidden="1"/>
    <cellStyle name="Hipervínculo visitado" xfId="10089" builtinId="9" hidden="1"/>
    <cellStyle name="Hipervínculo visitado" xfId="10091" builtinId="9" hidden="1"/>
    <cellStyle name="Hipervínculo visitado" xfId="10093" builtinId="9" hidden="1"/>
    <cellStyle name="Hipervínculo visitado" xfId="10095" builtinId="9" hidden="1"/>
    <cellStyle name="Hipervínculo visitado" xfId="10097" builtinId="9" hidden="1"/>
    <cellStyle name="Hipervínculo visitado" xfId="10099" builtinId="9" hidden="1"/>
    <cellStyle name="Hipervínculo visitado" xfId="10101" builtinId="9" hidden="1"/>
    <cellStyle name="Hipervínculo visitado" xfId="10103" builtinId="9" hidden="1"/>
    <cellStyle name="Hipervínculo visitado" xfId="10105" builtinId="9" hidden="1"/>
    <cellStyle name="Hipervínculo visitado" xfId="10107" builtinId="9" hidden="1"/>
    <cellStyle name="Hipervínculo visitado" xfId="10109" builtinId="9" hidden="1"/>
    <cellStyle name="Hipervínculo visitado" xfId="10111" builtinId="9" hidden="1"/>
    <cellStyle name="Hipervínculo visitado" xfId="10113" builtinId="9" hidden="1"/>
    <cellStyle name="Hipervínculo visitado" xfId="10115" builtinId="9" hidden="1"/>
    <cellStyle name="Hipervínculo visitado" xfId="10117" builtinId="9" hidden="1"/>
    <cellStyle name="Hipervínculo visitado" xfId="10119" builtinId="9" hidden="1"/>
    <cellStyle name="Hipervínculo visitado" xfId="10121" builtinId="9" hidden="1"/>
    <cellStyle name="Hipervínculo visitado" xfId="10123" builtinId="9" hidden="1"/>
    <cellStyle name="Hipervínculo visitado" xfId="10125" builtinId="9" hidden="1"/>
    <cellStyle name="Hipervínculo visitado" xfId="10127" builtinId="9" hidden="1"/>
    <cellStyle name="Hipervínculo visitado" xfId="10129" builtinId="9" hidden="1"/>
    <cellStyle name="Hipervínculo visitado" xfId="10131" builtinId="9" hidden="1"/>
    <cellStyle name="Hipervínculo visitado" xfId="10133" builtinId="9" hidden="1"/>
    <cellStyle name="Hipervínculo visitado" xfId="10135" builtinId="9" hidden="1"/>
    <cellStyle name="Hipervínculo visitado" xfId="10137" builtinId="9" hidden="1"/>
    <cellStyle name="Hipervínculo visitado" xfId="10139" builtinId="9" hidden="1"/>
    <cellStyle name="Hipervínculo visitado" xfId="10141" builtinId="9" hidden="1"/>
    <cellStyle name="Hipervínculo visitado" xfId="10143" builtinId="9" hidden="1"/>
    <cellStyle name="Hipervínculo visitado" xfId="10145" builtinId="9" hidden="1"/>
    <cellStyle name="Hipervínculo visitado" xfId="10147" builtinId="9" hidden="1"/>
    <cellStyle name="Hipervínculo visitado" xfId="10149" builtinId="9" hidden="1"/>
    <cellStyle name="Hipervínculo visitado" xfId="10151" builtinId="9" hidden="1"/>
    <cellStyle name="Hipervínculo visitado" xfId="10153" builtinId="9" hidden="1"/>
    <cellStyle name="Hipervínculo visitado" xfId="10155" builtinId="9" hidden="1"/>
    <cellStyle name="Hipervínculo visitado" xfId="10157" builtinId="9" hidden="1"/>
    <cellStyle name="Hipervínculo visitado" xfId="10159" builtinId="9" hidden="1"/>
    <cellStyle name="Hipervínculo visitado" xfId="10161" builtinId="9" hidden="1"/>
    <cellStyle name="Hipervínculo visitado" xfId="10163" builtinId="9" hidden="1"/>
    <cellStyle name="Hipervínculo visitado" xfId="10165" builtinId="9" hidden="1"/>
    <cellStyle name="Hipervínculo visitado" xfId="10167" builtinId="9" hidden="1"/>
    <cellStyle name="Hipervínculo visitado" xfId="10169" builtinId="9" hidden="1"/>
    <cellStyle name="Hipervínculo visitado" xfId="10171" builtinId="9" hidden="1"/>
    <cellStyle name="Hipervínculo visitado" xfId="10173" builtinId="9" hidden="1"/>
    <cellStyle name="Hipervínculo visitado" xfId="10175" builtinId="9" hidden="1"/>
    <cellStyle name="Hipervínculo visitado" xfId="10177" builtinId="9" hidden="1"/>
    <cellStyle name="Hipervínculo visitado" xfId="10179" builtinId="9" hidden="1"/>
    <cellStyle name="Hipervínculo visitado" xfId="10181" builtinId="9" hidden="1"/>
    <cellStyle name="Hipervínculo visitado" xfId="10183" builtinId="9" hidden="1"/>
    <cellStyle name="Hipervínculo visitado" xfId="10185" builtinId="9" hidden="1"/>
    <cellStyle name="Hipervínculo visitado" xfId="10187" builtinId="9" hidden="1"/>
    <cellStyle name="Hipervínculo visitado" xfId="10189" builtinId="9" hidden="1"/>
    <cellStyle name="Hipervínculo visitado" xfId="10191" builtinId="9" hidden="1"/>
    <cellStyle name="Hipervínculo visitado" xfId="10193" builtinId="9" hidden="1"/>
    <cellStyle name="Hipervínculo visitado" xfId="10195" builtinId="9" hidden="1"/>
    <cellStyle name="Hipervínculo visitado" xfId="10197" builtinId="9" hidden="1"/>
    <cellStyle name="Hipervínculo visitado" xfId="10199" builtinId="9" hidden="1"/>
    <cellStyle name="Hipervínculo visitado" xfId="10201" builtinId="9" hidden="1"/>
    <cellStyle name="Hipervínculo visitado" xfId="10203" builtinId="9" hidden="1"/>
    <cellStyle name="Hipervínculo visitado" xfId="10205" builtinId="9" hidden="1"/>
    <cellStyle name="Hipervínculo visitado" xfId="10207" builtinId="9" hidden="1"/>
    <cellStyle name="Hipervínculo visitado" xfId="10209" builtinId="9" hidden="1"/>
    <cellStyle name="Hipervínculo visitado" xfId="10211" builtinId="9" hidden="1"/>
    <cellStyle name="Hipervínculo visitado" xfId="10213" builtinId="9" hidden="1"/>
    <cellStyle name="Hipervínculo visitado" xfId="10215" builtinId="9" hidden="1"/>
    <cellStyle name="Hipervínculo visitado" xfId="10217" builtinId="9" hidden="1"/>
    <cellStyle name="Hipervínculo visitado" xfId="10219" builtinId="9" hidden="1"/>
    <cellStyle name="Hipervínculo visitado" xfId="10221" builtinId="9" hidden="1"/>
    <cellStyle name="Hipervínculo visitado" xfId="10223" builtinId="9" hidden="1"/>
    <cellStyle name="Hipervínculo visitado" xfId="10225" builtinId="9" hidden="1"/>
    <cellStyle name="Hipervínculo visitado" xfId="10227" builtinId="9" hidden="1"/>
    <cellStyle name="Hipervínculo visitado" xfId="10229" builtinId="9" hidden="1"/>
    <cellStyle name="Hipervínculo visitado" xfId="10231" builtinId="9" hidden="1"/>
    <cellStyle name="Hipervínculo visitado" xfId="10233" builtinId="9" hidden="1"/>
    <cellStyle name="Hipervínculo visitado" xfId="10235" builtinId="9" hidden="1"/>
    <cellStyle name="Hipervínculo visitado" xfId="10237" builtinId="9" hidden="1"/>
    <cellStyle name="Hipervínculo visitado" xfId="10239" builtinId="9" hidden="1"/>
    <cellStyle name="Hipervínculo visitado" xfId="10241" builtinId="9" hidden="1"/>
    <cellStyle name="Hipervínculo visitado" xfId="10243" builtinId="9" hidden="1"/>
    <cellStyle name="Hipervínculo visitado" xfId="10245" builtinId="9" hidden="1"/>
    <cellStyle name="Hipervínculo visitado" xfId="10247" builtinId="9" hidden="1"/>
    <cellStyle name="Hipervínculo visitado" xfId="10249" builtinId="9" hidden="1"/>
    <cellStyle name="Hipervínculo visitado" xfId="10251" builtinId="9" hidden="1"/>
    <cellStyle name="Hipervínculo visitado" xfId="10253" builtinId="9" hidden="1"/>
    <cellStyle name="Hipervínculo visitado" xfId="10255" builtinId="9" hidden="1"/>
    <cellStyle name="Hipervínculo visitado" xfId="10257" builtinId="9" hidden="1"/>
    <cellStyle name="Hipervínculo visitado" xfId="10259" builtinId="9" hidden="1"/>
    <cellStyle name="Hipervínculo visitado" xfId="10261" builtinId="9" hidden="1"/>
    <cellStyle name="Hipervínculo visitado" xfId="10263" builtinId="9" hidden="1"/>
    <cellStyle name="Hipervínculo visitado" xfId="10265" builtinId="9" hidden="1"/>
    <cellStyle name="Hipervínculo visitado" xfId="10267" builtinId="9" hidden="1"/>
    <cellStyle name="Hipervínculo visitado" xfId="10269" builtinId="9" hidden="1"/>
    <cellStyle name="Hipervínculo visitado" xfId="10271" builtinId="9" hidden="1"/>
    <cellStyle name="Hipervínculo visitado" xfId="10273" builtinId="9" hidden="1"/>
    <cellStyle name="Hipervínculo visitado" xfId="10275" builtinId="9" hidden="1"/>
    <cellStyle name="Hipervínculo visitado" xfId="10277" builtinId="9" hidden="1"/>
    <cellStyle name="Hipervínculo visitado" xfId="10279" builtinId="9" hidden="1"/>
    <cellStyle name="Hipervínculo visitado" xfId="10281" builtinId="9" hidden="1"/>
    <cellStyle name="Hipervínculo visitado" xfId="10283" builtinId="9" hidden="1"/>
    <cellStyle name="Hipervínculo visitado" xfId="10285" builtinId="9" hidden="1"/>
    <cellStyle name="Hipervínculo visitado" xfId="10287" builtinId="9" hidden="1"/>
    <cellStyle name="Hipervínculo visitado" xfId="10289" builtinId="9" hidden="1"/>
    <cellStyle name="Hipervínculo visitado" xfId="10291" builtinId="9" hidden="1"/>
    <cellStyle name="Hipervínculo visitado" xfId="10293" builtinId="9" hidden="1"/>
    <cellStyle name="Hipervínculo visitado" xfId="10295" builtinId="9" hidden="1"/>
    <cellStyle name="Hipervínculo visitado" xfId="10297" builtinId="9" hidden="1"/>
    <cellStyle name="Hipervínculo visitado" xfId="10299" builtinId="9" hidden="1"/>
    <cellStyle name="Hipervínculo visitado" xfId="10301" builtinId="9" hidden="1"/>
    <cellStyle name="Hipervínculo visitado" xfId="10303" builtinId="9" hidden="1"/>
    <cellStyle name="Hipervínculo visitado" xfId="10305" builtinId="9" hidden="1"/>
    <cellStyle name="Hipervínculo visitado" xfId="10307" builtinId="9" hidden="1"/>
    <cellStyle name="Hipervínculo visitado" xfId="10309" builtinId="9" hidden="1"/>
    <cellStyle name="Hipervínculo visitado" xfId="10311" builtinId="9" hidden="1"/>
    <cellStyle name="Hipervínculo visitado" xfId="10313" builtinId="9" hidden="1"/>
    <cellStyle name="Hipervínculo visitado" xfId="10315" builtinId="9" hidden="1"/>
    <cellStyle name="Hipervínculo visitado" xfId="10317" builtinId="9" hidden="1"/>
    <cellStyle name="Hipervínculo visitado" xfId="10319" builtinId="9" hidden="1"/>
    <cellStyle name="Hipervínculo visitado" xfId="10321" builtinId="9" hidden="1"/>
    <cellStyle name="Hipervínculo visitado" xfId="10323" builtinId="9" hidden="1"/>
    <cellStyle name="Hipervínculo visitado" xfId="10325" builtinId="9" hidden="1"/>
    <cellStyle name="Hipervínculo visitado" xfId="10327" builtinId="9" hidden="1"/>
    <cellStyle name="Hipervínculo visitado" xfId="10329" builtinId="9" hidden="1"/>
    <cellStyle name="Hipervínculo visitado" xfId="10331" builtinId="9" hidden="1"/>
    <cellStyle name="Hipervínculo visitado" xfId="10333" builtinId="9" hidden="1"/>
    <cellStyle name="Hipervínculo visitado" xfId="10335" builtinId="9" hidden="1"/>
    <cellStyle name="Hipervínculo visitado" xfId="10337" builtinId="9" hidden="1"/>
    <cellStyle name="Hipervínculo visitado" xfId="10339" builtinId="9" hidden="1"/>
    <cellStyle name="Hipervínculo visitado" xfId="10341" builtinId="9" hidden="1"/>
    <cellStyle name="Hipervínculo visitado" xfId="10343" builtinId="9" hidden="1"/>
    <cellStyle name="Hipervínculo visitado" xfId="10345" builtinId="9" hidden="1"/>
    <cellStyle name="Hipervínculo visitado" xfId="10347" builtinId="9" hidden="1"/>
    <cellStyle name="Hipervínculo visitado" xfId="10349" builtinId="9" hidden="1"/>
    <cellStyle name="Hipervínculo visitado" xfId="10351" builtinId="9" hidden="1"/>
    <cellStyle name="Hipervínculo visitado" xfId="10353" builtinId="9" hidden="1"/>
    <cellStyle name="Hipervínculo visitado" xfId="10355" builtinId="9" hidden="1"/>
    <cellStyle name="Hipervínculo visitado" xfId="10357" builtinId="9" hidden="1"/>
    <cellStyle name="Hipervínculo visitado" xfId="10359" builtinId="9" hidden="1"/>
    <cellStyle name="Hipervínculo visitado" xfId="10361" builtinId="9" hidden="1"/>
    <cellStyle name="Hipervínculo visitado" xfId="10363" builtinId="9" hidden="1"/>
    <cellStyle name="Hipervínculo visitado" xfId="10365" builtinId="9" hidden="1"/>
    <cellStyle name="Hipervínculo visitado" xfId="10367" builtinId="9" hidden="1"/>
    <cellStyle name="Hipervínculo visitado" xfId="10369" builtinId="9" hidden="1"/>
    <cellStyle name="Hipervínculo visitado" xfId="10371" builtinId="9" hidden="1"/>
    <cellStyle name="Hipervínculo visitado" xfId="10373" builtinId="9" hidden="1"/>
    <cellStyle name="Hipervínculo visitado" xfId="10375" builtinId="9" hidden="1"/>
    <cellStyle name="Hipervínculo visitado" xfId="10377" builtinId="9" hidden="1"/>
    <cellStyle name="Hipervínculo visitado" xfId="10379" builtinId="9" hidden="1"/>
    <cellStyle name="Hipervínculo visitado" xfId="10381" builtinId="9" hidden="1"/>
    <cellStyle name="Hipervínculo visitado" xfId="10383" builtinId="9" hidden="1"/>
    <cellStyle name="Hipervínculo visitado" xfId="10385" builtinId="9" hidden="1"/>
    <cellStyle name="Hipervínculo visitado" xfId="10387" builtinId="9" hidden="1"/>
    <cellStyle name="Hipervínculo visitado" xfId="10389" builtinId="9" hidden="1"/>
    <cellStyle name="Hipervínculo visitado" xfId="10391" builtinId="9" hidden="1"/>
    <cellStyle name="Hipervínculo visitado" xfId="10393" builtinId="9" hidden="1"/>
    <cellStyle name="Hipervínculo visitado" xfId="10395" builtinId="9" hidden="1"/>
    <cellStyle name="Hipervínculo visitado" xfId="10397" builtinId="9" hidden="1"/>
    <cellStyle name="Hipervínculo visitado" xfId="10399" builtinId="9" hidden="1"/>
    <cellStyle name="Hipervínculo visitado" xfId="10401" builtinId="9" hidden="1"/>
    <cellStyle name="Hipervínculo visitado" xfId="10403" builtinId="9" hidden="1"/>
    <cellStyle name="Hipervínculo visitado" xfId="10405" builtinId="9" hidden="1"/>
    <cellStyle name="Hipervínculo visitado" xfId="10407" builtinId="9" hidden="1"/>
    <cellStyle name="Hipervínculo visitado" xfId="10409" builtinId="9" hidden="1"/>
    <cellStyle name="Hipervínculo visitado" xfId="10411" builtinId="9" hidden="1"/>
    <cellStyle name="Hipervínculo visitado" xfId="10413" builtinId="9" hidden="1"/>
    <cellStyle name="Hipervínculo visitado" xfId="10415" builtinId="9" hidden="1"/>
    <cellStyle name="Hipervínculo visitado" xfId="10417" builtinId="9" hidden="1"/>
    <cellStyle name="Hipervínculo visitado" xfId="10419" builtinId="9" hidden="1"/>
    <cellStyle name="Hipervínculo visitado" xfId="10421" builtinId="9" hidden="1"/>
    <cellStyle name="Hipervínculo visitado" xfId="10423" builtinId="9" hidden="1"/>
    <cellStyle name="Hipervínculo visitado" xfId="10425" builtinId="9" hidden="1"/>
    <cellStyle name="Hipervínculo visitado" xfId="10427" builtinId="9" hidden="1"/>
    <cellStyle name="Hipervínculo visitado" xfId="10429" builtinId="9" hidden="1"/>
    <cellStyle name="Hipervínculo visitado" xfId="10431" builtinId="9" hidden="1"/>
    <cellStyle name="Hipervínculo visitado" xfId="10433" builtinId="9" hidden="1"/>
    <cellStyle name="Hipervínculo visitado" xfId="10435" builtinId="9" hidden="1"/>
    <cellStyle name="Hipervínculo visitado" xfId="10437" builtinId="9" hidden="1"/>
    <cellStyle name="Hipervínculo visitado" xfId="10439" builtinId="9" hidden="1"/>
    <cellStyle name="Hipervínculo visitado" xfId="10441" builtinId="9" hidden="1"/>
    <cellStyle name="Hipervínculo visitado" xfId="10443" builtinId="9" hidden="1"/>
    <cellStyle name="Hipervínculo visitado" xfId="10445" builtinId="9" hidden="1"/>
    <cellStyle name="Hipervínculo visitado" xfId="10447" builtinId="9" hidden="1"/>
    <cellStyle name="Hipervínculo visitado" xfId="10449" builtinId="9" hidden="1"/>
    <cellStyle name="Hipervínculo visitado" xfId="10451" builtinId="9" hidden="1"/>
    <cellStyle name="Hipervínculo visitado" xfId="10453" builtinId="9" hidden="1"/>
    <cellStyle name="Hipervínculo visitado" xfId="10455" builtinId="9" hidden="1"/>
    <cellStyle name="Hipervínculo visitado" xfId="10457" builtinId="9" hidden="1"/>
    <cellStyle name="Hipervínculo visitado" xfId="10459" builtinId="9" hidden="1"/>
    <cellStyle name="Hipervínculo visitado" xfId="10461" builtinId="9" hidden="1"/>
    <cellStyle name="Hipervínculo visitado" xfId="10463" builtinId="9" hidden="1"/>
    <cellStyle name="Hipervínculo visitado" xfId="10465" builtinId="9" hidden="1"/>
    <cellStyle name="Hipervínculo visitado" xfId="10467" builtinId="9" hidden="1"/>
    <cellStyle name="Hipervínculo visitado" xfId="10469" builtinId="9" hidden="1"/>
    <cellStyle name="Hipervínculo visitado" xfId="10471" builtinId="9" hidden="1"/>
    <cellStyle name="Hipervínculo visitado" xfId="10473" builtinId="9" hidden="1"/>
    <cellStyle name="Hipervínculo visitado" xfId="10475" builtinId="9" hidden="1"/>
    <cellStyle name="Hipervínculo visitado" xfId="10477" builtinId="9" hidden="1"/>
    <cellStyle name="Hipervínculo visitado" xfId="10479" builtinId="9" hidden="1"/>
    <cellStyle name="Hipervínculo visitado" xfId="10481" builtinId="9" hidden="1"/>
    <cellStyle name="Hipervínculo visitado" xfId="10483" builtinId="9" hidden="1"/>
    <cellStyle name="Hipervínculo visitado" xfId="10485" builtinId="9" hidden="1"/>
    <cellStyle name="Hipervínculo visitado" xfId="10487" builtinId="9" hidden="1"/>
    <cellStyle name="Hipervínculo visitado" xfId="10489" builtinId="9" hidden="1"/>
    <cellStyle name="Hipervínculo visitado" xfId="10491" builtinId="9" hidden="1"/>
    <cellStyle name="Hipervínculo visitado" xfId="10493" builtinId="9" hidden="1"/>
    <cellStyle name="Hipervínculo visitado" xfId="10495" builtinId="9" hidden="1"/>
    <cellStyle name="Hipervínculo visitado" xfId="10497" builtinId="9" hidden="1"/>
    <cellStyle name="Hipervínculo visitado" xfId="10499" builtinId="9" hidden="1"/>
    <cellStyle name="Hipervínculo visitado" xfId="10501" builtinId="9" hidden="1"/>
    <cellStyle name="Hipervínculo visitado" xfId="10503" builtinId="9" hidden="1"/>
    <cellStyle name="Hipervínculo visitado" xfId="10505" builtinId="9" hidden="1"/>
    <cellStyle name="Hipervínculo visitado" xfId="10507" builtinId="9" hidden="1"/>
    <cellStyle name="Hipervínculo visitado" xfId="10509" builtinId="9" hidden="1"/>
    <cellStyle name="Hipervínculo visitado" xfId="10511" builtinId="9" hidden="1"/>
    <cellStyle name="Hipervínculo visitado" xfId="10513" builtinId="9" hidden="1"/>
    <cellStyle name="Hipervínculo visitado" xfId="10515" builtinId="9" hidden="1"/>
    <cellStyle name="Hipervínculo visitado" xfId="10517" builtinId="9" hidden="1"/>
    <cellStyle name="Hipervínculo visitado" xfId="10519" builtinId="9" hidden="1"/>
    <cellStyle name="Hipervínculo visitado" xfId="10521" builtinId="9" hidden="1"/>
    <cellStyle name="Hipervínculo visitado" xfId="10523" builtinId="9" hidden="1"/>
    <cellStyle name="Hipervínculo visitado" xfId="10525" builtinId="9" hidden="1"/>
    <cellStyle name="Hipervínculo visitado" xfId="10527" builtinId="9" hidden="1"/>
    <cellStyle name="Hipervínculo visitado" xfId="10529" builtinId="9" hidden="1"/>
    <cellStyle name="Hipervínculo visitado" xfId="10531" builtinId="9" hidden="1"/>
    <cellStyle name="Hipervínculo visitado" xfId="10533" builtinId="9" hidden="1"/>
    <cellStyle name="Hipervínculo visitado" xfId="10535" builtinId="9" hidden="1"/>
    <cellStyle name="Hipervínculo visitado" xfId="10537" builtinId="9" hidden="1"/>
    <cellStyle name="Hipervínculo visitado" xfId="10539" builtinId="9" hidden="1"/>
    <cellStyle name="Hipervínculo visitado" xfId="10541" builtinId="9" hidden="1"/>
    <cellStyle name="Hipervínculo visitado" xfId="10543" builtinId="9" hidden="1"/>
    <cellStyle name="Hipervínculo visitado" xfId="10545" builtinId="9" hidden="1"/>
    <cellStyle name="Hipervínculo visitado" xfId="10547" builtinId="9" hidden="1"/>
    <cellStyle name="Hipervínculo visitado" xfId="10549" builtinId="9" hidden="1"/>
    <cellStyle name="Hipervínculo visitado" xfId="10551" builtinId="9" hidden="1"/>
    <cellStyle name="Hipervínculo visitado" xfId="10553" builtinId="9" hidden="1"/>
    <cellStyle name="Hipervínculo visitado" xfId="10555" builtinId="9" hidden="1"/>
    <cellStyle name="Hipervínculo visitado" xfId="10557" builtinId="9" hidden="1"/>
    <cellStyle name="Hipervínculo visitado" xfId="10559" builtinId="9" hidden="1"/>
    <cellStyle name="Hipervínculo visitado" xfId="10561" builtinId="9" hidden="1"/>
    <cellStyle name="Hipervínculo visitado" xfId="10563" builtinId="9" hidden="1"/>
    <cellStyle name="Hipervínculo visitado" xfId="10565" builtinId="9" hidden="1"/>
    <cellStyle name="Hipervínculo visitado" xfId="10567" builtinId="9" hidden="1"/>
    <cellStyle name="Hipervínculo visitado" xfId="10569" builtinId="9" hidden="1"/>
    <cellStyle name="Hipervínculo visitado" xfId="10571" builtinId="9" hidden="1"/>
    <cellStyle name="Hipervínculo visitado" xfId="10573" builtinId="9" hidden="1"/>
    <cellStyle name="Hipervínculo visitado" xfId="10575" builtinId="9" hidden="1"/>
    <cellStyle name="Hipervínculo visitado" xfId="10577" builtinId="9" hidden="1"/>
    <cellStyle name="Hipervínculo visitado" xfId="10579" builtinId="9" hidden="1"/>
    <cellStyle name="Hipervínculo visitado" xfId="10581" builtinId="9" hidden="1"/>
    <cellStyle name="Hipervínculo visitado" xfId="10583" builtinId="9" hidden="1"/>
    <cellStyle name="Hipervínculo visitado" xfId="10585" builtinId="9" hidden="1"/>
    <cellStyle name="Hipervínculo visitado" xfId="10587" builtinId="9" hidden="1"/>
    <cellStyle name="Hipervínculo visitado" xfId="10589" builtinId="9" hidden="1"/>
    <cellStyle name="Hipervínculo visitado" xfId="10591" builtinId="9" hidden="1"/>
    <cellStyle name="Hipervínculo visitado" xfId="10593" builtinId="9" hidden="1"/>
    <cellStyle name="Hipervínculo visitado" xfId="10595" builtinId="9" hidden="1"/>
    <cellStyle name="Hipervínculo visitado" xfId="10597" builtinId="9" hidden="1"/>
    <cellStyle name="Hipervínculo visitado" xfId="10599" builtinId="9" hidden="1"/>
    <cellStyle name="Hipervínculo visitado" xfId="10601" builtinId="9" hidden="1"/>
    <cellStyle name="Hipervínculo visitado" xfId="10603" builtinId="9" hidden="1"/>
    <cellStyle name="Hipervínculo visitado" xfId="10605" builtinId="9" hidden="1"/>
    <cellStyle name="Hipervínculo visitado" xfId="10607" builtinId="9" hidden="1"/>
    <cellStyle name="Hipervínculo visitado" xfId="10609" builtinId="9" hidden="1"/>
    <cellStyle name="Hipervínculo visitado" xfId="10611" builtinId="9" hidden="1"/>
    <cellStyle name="Hipervínculo visitado" xfId="10613" builtinId="9" hidden="1"/>
    <cellStyle name="Hipervínculo visitado" xfId="10615" builtinId="9" hidden="1"/>
    <cellStyle name="Hipervínculo visitado" xfId="10617" builtinId="9" hidden="1"/>
    <cellStyle name="Hipervínculo visitado" xfId="10619" builtinId="9" hidden="1"/>
    <cellStyle name="Hipervínculo visitado" xfId="10621" builtinId="9" hidden="1"/>
    <cellStyle name="Hipervínculo visitado" xfId="10623" builtinId="9" hidden="1"/>
    <cellStyle name="Hipervínculo visitado" xfId="10625" builtinId="9" hidden="1"/>
    <cellStyle name="Hipervínculo visitado" xfId="10627" builtinId="9" hidden="1"/>
    <cellStyle name="Hipervínculo visitado" xfId="10629" builtinId="9" hidden="1"/>
    <cellStyle name="Hipervínculo visitado" xfId="10631" builtinId="9" hidden="1"/>
    <cellStyle name="Hipervínculo visitado" xfId="10633" builtinId="9" hidden="1"/>
    <cellStyle name="Hipervínculo visitado" xfId="10635" builtinId="9" hidden="1"/>
    <cellStyle name="Hipervínculo visitado" xfId="10637" builtinId="9" hidden="1"/>
    <cellStyle name="Hipervínculo visitado" xfId="10639" builtinId="9" hidden="1"/>
    <cellStyle name="Hipervínculo visitado" xfId="10641" builtinId="9" hidden="1"/>
    <cellStyle name="Hipervínculo visitado" xfId="10643" builtinId="9" hidden="1"/>
    <cellStyle name="Hipervínculo visitado" xfId="10645" builtinId="9" hidden="1"/>
    <cellStyle name="Hipervínculo visitado" xfId="10647" builtinId="9" hidden="1"/>
    <cellStyle name="Hipervínculo visitado" xfId="10649" builtinId="9" hidden="1"/>
    <cellStyle name="Hipervínculo visitado" xfId="10651" builtinId="9" hidden="1"/>
    <cellStyle name="Hipervínculo visitado" xfId="10653" builtinId="9" hidden="1"/>
    <cellStyle name="Hipervínculo visitado" xfId="10655" builtinId="9" hidden="1"/>
    <cellStyle name="Hipervínculo visitado" xfId="10657" builtinId="9" hidden="1"/>
    <cellStyle name="Hipervínculo visitado" xfId="10659" builtinId="9" hidden="1"/>
    <cellStyle name="Hipervínculo visitado" xfId="10661" builtinId="9" hidden="1"/>
    <cellStyle name="Hipervínculo visitado" xfId="10663" builtinId="9" hidden="1"/>
    <cellStyle name="Hipervínculo visitado" xfId="10665" builtinId="9" hidden="1"/>
    <cellStyle name="Hipervínculo visitado" xfId="10667" builtinId="9" hidden="1"/>
    <cellStyle name="Hipervínculo visitado" xfId="10669" builtinId="9" hidden="1"/>
    <cellStyle name="Hipervínculo visitado" xfId="10671" builtinId="9" hidden="1"/>
    <cellStyle name="Hipervínculo visitado" xfId="10673" builtinId="9" hidden="1"/>
    <cellStyle name="Hipervínculo visitado" xfId="10675" builtinId="9" hidden="1"/>
    <cellStyle name="Hipervínculo visitado" xfId="10677" builtinId="9" hidden="1"/>
    <cellStyle name="Hipervínculo visitado" xfId="10679" builtinId="9" hidden="1"/>
    <cellStyle name="Hipervínculo visitado" xfId="10681" builtinId="9" hidden="1"/>
    <cellStyle name="Hipervínculo visitado" xfId="10683" builtinId="9" hidden="1"/>
    <cellStyle name="Hipervínculo visitado" xfId="10685" builtinId="9" hidden="1"/>
    <cellStyle name="Hipervínculo visitado" xfId="10687" builtinId="9" hidden="1"/>
    <cellStyle name="Hipervínculo visitado" xfId="10689" builtinId="9" hidden="1"/>
    <cellStyle name="Hipervínculo visitado" xfId="10691" builtinId="9" hidden="1"/>
    <cellStyle name="Hipervínculo visitado" xfId="10693" builtinId="9" hidden="1"/>
    <cellStyle name="Hipervínculo visitado" xfId="10695" builtinId="9" hidden="1"/>
    <cellStyle name="Hipervínculo visitado" xfId="10697" builtinId="9" hidden="1"/>
    <cellStyle name="Hipervínculo visitado" xfId="10699" builtinId="9" hidden="1"/>
    <cellStyle name="Hipervínculo visitado" xfId="10701" builtinId="9" hidden="1"/>
    <cellStyle name="Hipervínculo visitado" xfId="10703" builtinId="9" hidden="1"/>
    <cellStyle name="Hipervínculo visitado" xfId="10705" builtinId="9" hidden="1"/>
    <cellStyle name="Hipervínculo visitado" xfId="10707" builtinId="9" hidden="1"/>
    <cellStyle name="Hipervínculo visitado" xfId="10709" builtinId="9" hidden="1"/>
    <cellStyle name="Hipervínculo visitado" xfId="10711" builtinId="9" hidden="1"/>
    <cellStyle name="Hipervínculo visitado" xfId="10713" builtinId="9" hidden="1"/>
    <cellStyle name="Hipervínculo visitado" xfId="10715" builtinId="9" hidden="1"/>
    <cellStyle name="Hipervínculo visitado" xfId="10717" builtinId="9" hidden="1"/>
    <cellStyle name="Hipervínculo visitado" xfId="10719" builtinId="9" hidden="1"/>
    <cellStyle name="Hipervínculo visitado" xfId="10721" builtinId="9" hidden="1"/>
    <cellStyle name="Hipervínculo visitado" xfId="10723" builtinId="9" hidden="1"/>
    <cellStyle name="Hipervínculo visitado" xfId="10725" builtinId="9" hidden="1"/>
    <cellStyle name="Hipervínculo visitado" xfId="10727" builtinId="9" hidden="1"/>
    <cellStyle name="Hipervínculo visitado" xfId="10729" builtinId="9" hidden="1"/>
    <cellStyle name="Hipervínculo visitado" xfId="10731" builtinId="9" hidden="1"/>
    <cellStyle name="Hipervínculo visitado" xfId="10733" builtinId="9" hidden="1"/>
    <cellStyle name="Hipervínculo visitado" xfId="10735" builtinId="9" hidden="1"/>
    <cellStyle name="Hipervínculo visitado" xfId="10737" builtinId="9" hidden="1"/>
    <cellStyle name="Hipervínculo visitado" xfId="10739" builtinId="9" hidden="1"/>
    <cellStyle name="Hipervínculo visitado" xfId="10741" builtinId="9" hidden="1"/>
    <cellStyle name="Hipervínculo visitado" xfId="10743" builtinId="9" hidden="1"/>
    <cellStyle name="Hipervínculo visitado" xfId="10745" builtinId="9" hidden="1"/>
    <cellStyle name="Hipervínculo visitado" xfId="10747" builtinId="9" hidden="1"/>
    <cellStyle name="Hipervínculo visitado" xfId="10749" builtinId="9" hidden="1"/>
    <cellStyle name="Hipervínculo visitado" xfId="10751" builtinId="9" hidden="1"/>
    <cellStyle name="Hipervínculo visitado" xfId="10753" builtinId="9" hidden="1"/>
    <cellStyle name="Hipervínculo visitado" xfId="10755" builtinId="9" hidden="1"/>
    <cellStyle name="Hipervínculo visitado" xfId="10757" builtinId="9" hidden="1"/>
    <cellStyle name="Hipervínculo visitado" xfId="10759" builtinId="9" hidden="1"/>
    <cellStyle name="Hipervínculo visitado" xfId="10761" builtinId="9" hidden="1"/>
    <cellStyle name="Hipervínculo visitado" xfId="10763" builtinId="9" hidden="1"/>
    <cellStyle name="Hipervínculo visitado" xfId="10765" builtinId="9" hidden="1"/>
    <cellStyle name="Hipervínculo visitado" xfId="10767" builtinId="9" hidden="1"/>
    <cellStyle name="Hipervínculo visitado" xfId="10769" builtinId="9" hidden="1"/>
    <cellStyle name="Hipervínculo visitado" xfId="10771" builtinId="9" hidden="1"/>
    <cellStyle name="Hipervínculo visitado" xfId="10773" builtinId="9" hidden="1"/>
    <cellStyle name="Hipervínculo visitado" xfId="10775" builtinId="9" hidden="1"/>
    <cellStyle name="Hipervínculo visitado" xfId="10777" builtinId="9" hidden="1"/>
    <cellStyle name="Hipervínculo visitado" xfId="10779" builtinId="9" hidden="1"/>
    <cellStyle name="Hipervínculo visitado" xfId="10781" builtinId="9" hidden="1"/>
    <cellStyle name="Hipervínculo visitado" xfId="10783" builtinId="9" hidden="1"/>
    <cellStyle name="Hipervínculo visitado" xfId="10785" builtinId="9" hidden="1"/>
    <cellStyle name="Hipervínculo visitado" xfId="10787" builtinId="9" hidden="1"/>
    <cellStyle name="Hipervínculo visitado" xfId="10789" builtinId="9" hidden="1"/>
    <cellStyle name="Hipervínculo visitado" xfId="10791" builtinId="9" hidden="1"/>
    <cellStyle name="Hipervínculo visitado" xfId="10793" builtinId="9" hidden="1"/>
    <cellStyle name="Hipervínculo visitado" xfId="10795" builtinId="9" hidden="1"/>
    <cellStyle name="Hipervínculo visitado" xfId="10797" builtinId="9" hidden="1"/>
    <cellStyle name="Hipervínculo visitado" xfId="10799" builtinId="9" hidden="1"/>
    <cellStyle name="Hipervínculo visitado" xfId="10801" builtinId="9" hidden="1"/>
    <cellStyle name="Hipervínculo visitado" xfId="10803" builtinId="9" hidden="1"/>
    <cellStyle name="Hipervínculo visitado" xfId="10805" builtinId="9" hidden="1"/>
    <cellStyle name="Hipervínculo visitado" xfId="10807" builtinId="9" hidden="1"/>
    <cellStyle name="Hipervínculo visitado" xfId="10809" builtinId="9" hidden="1"/>
    <cellStyle name="Hipervínculo visitado" xfId="10811" builtinId="9" hidden="1"/>
    <cellStyle name="Hipervínculo visitado" xfId="10813" builtinId="9" hidden="1"/>
    <cellStyle name="Hipervínculo visitado" xfId="10815" builtinId="9" hidden="1"/>
    <cellStyle name="Hipervínculo visitado" xfId="10817" builtinId="9" hidden="1"/>
    <cellStyle name="Hipervínculo visitado" xfId="10819" builtinId="9" hidden="1"/>
    <cellStyle name="Hipervínculo visitado" xfId="10821" builtinId="9" hidden="1"/>
    <cellStyle name="Hipervínculo visitado" xfId="10823" builtinId="9" hidden="1"/>
    <cellStyle name="Hipervínculo visitado" xfId="10825" builtinId="9" hidden="1"/>
    <cellStyle name="Hipervínculo visitado" xfId="10827" builtinId="9" hidden="1"/>
    <cellStyle name="Hipervínculo visitado" xfId="10829" builtinId="9" hidden="1"/>
    <cellStyle name="Hipervínculo visitado" xfId="10831" builtinId="9" hidden="1"/>
    <cellStyle name="Hipervínculo visitado" xfId="10833" builtinId="9" hidden="1"/>
    <cellStyle name="Hipervínculo visitado" xfId="10835" builtinId="9" hidden="1"/>
    <cellStyle name="Hipervínculo visitado" xfId="10837" builtinId="9" hidden="1"/>
    <cellStyle name="Hipervínculo visitado" xfId="10839" builtinId="9" hidden="1"/>
    <cellStyle name="Hipervínculo visitado" xfId="10841" builtinId="9" hidden="1"/>
    <cellStyle name="Hipervínculo visitado" xfId="10843" builtinId="9" hidden="1"/>
    <cellStyle name="Hipervínculo visitado" xfId="10845" builtinId="9" hidden="1"/>
    <cellStyle name="Hipervínculo visitado" xfId="10847" builtinId="9" hidden="1"/>
    <cellStyle name="Hipervínculo visitado" xfId="10849" builtinId="9" hidden="1"/>
    <cellStyle name="Hipervínculo visitado" xfId="10851" builtinId="9" hidden="1"/>
    <cellStyle name="Hipervínculo visitado" xfId="10853" builtinId="9" hidden="1"/>
    <cellStyle name="Hipervínculo visitado" xfId="10855" builtinId="9" hidden="1"/>
    <cellStyle name="Hipervínculo visitado" xfId="10857" builtinId="9" hidden="1"/>
    <cellStyle name="Hipervínculo visitado" xfId="10859" builtinId="9" hidden="1"/>
    <cellStyle name="Hipervínculo visitado" xfId="10861" builtinId="9" hidden="1"/>
    <cellStyle name="Hipervínculo visitado" xfId="10863" builtinId="9" hidden="1"/>
    <cellStyle name="Hipervínculo visitado" xfId="10865" builtinId="9" hidden="1"/>
    <cellStyle name="Hipervínculo visitado" xfId="10867" builtinId="9" hidden="1"/>
    <cellStyle name="Hipervínculo visitado" xfId="10869" builtinId="9" hidden="1"/>
    <cellStyle name="Hipervínculo visitado" xfId="10871" builtinId="9" hidden="1"/>
    <cellStyle name="Hipervínculo visitado" xfId="10873" builtinId="9" hidden="1"/>
    <cellStyle name="Hipervínculo visitado" xfId="10875" builtinId="9" hidden="1"/>
    <cellStyle name="Hipervínculo visitado" xfId="10877" builtinId="9" hidden="1"/>
    <cellStyle name="Hipervínculo visitado" xfId="10879" builtinId="9" hidden="1"/>
    <cellStyle name="Hipervínculo visitado" xfId="10881" builtinId="9" hidden="1"/>
    <cellStyle name="Hipervínculo visitado" xfId="10883" builtinId="9" hidden="1"/>
    <cellStyle name="Hipervínculo visitado" xfId="10885" builtinId="9" hidden="1"/>
    <cellStyle name="Hipervínculo visitado" xfId="10887" builtinId="9" hidden="1"/>
    <cellStyle name="Hipervínculo visitado" xfId="10889" builtinId="9" hidden="1"/>
    <cellStyle name="Hipervínculo visitado" xfId="10891" builtinId="9" hidden="1"/>
    <cellStyle name="Hipervínculo visitado" xfId="10893" builtinId="9" hidden="1"/>
    <cellStyle name="Hipervínculo visitado" xfId="10895" builtinId="9" hidden="1"/>
    <cellStyle name="Hipervínculo visitado" xfId="10897" builtinId="9" hidden="1"/>
    <cellStyle name="Hipervínculo visitado" xfId="10899" builtinId="9" hidden="1"/>
    <cellStyle name="Hipervínculo visitado" xfId="10901" builtinId="9" hidden="1"/>
    <cellStyle name="Hipervínculo visitado" xfId="10903" builtinId="9" hidden="1"/>
    <cellStyle name="Hipervínculo visitado" xfId="10905" builtinId="9" hidden="1"/>
    <cellStyle name="Hipervínculo visitado" xfId="10907" builtinId="9" hidden="1"/>
    <cellStyle name="Hipervínculo visitado" xfId="10909" builtinId="9" hidden="1"/>
    <cellStyle name="Hipervínculo visitado" xfId="10911" builtinId="9" hidden="1"/>
    <cellStyle name="Hipervínculo visitado" xfId="10913" builtinId="9" hidden="1"/>
    <cellStyle name="Hipervínculo visitado" xfId="10915" builtinId="9" hidden="1"/>
    <cellStyle name="Hipervínculo visitado" xfId="10917" builtinId="9" hidden="1"/>
    <cellStyle name="Hipervínculo visitado" xfId="10919" builtinId="9" hidden="1"/>
    <cellStyle name="Hipervínculo visitado" xfId="10921" builtinId="9" hidden="1"/>
    <cellStyle name="Hipervínculo visitado" xfId="10923" builtinId="9" hidden="1"/>
    <cellStyle name="Hipervínculo visitado" xfId="10925" builtinId="9" hidden="1"/>
    <cellStyle name="Hipervínculo visitado" xfId="10927" builtinId="9" hidden="1"/>
    <cellStyle name="Hipervínculo visitado" xfId="10929" builtinId="9" hidden="1"/>
    <cellStyle name="Hipervínculo visitado" xfId="10931" builtinId="9" hidden="1"/>
    <cellStyle name="Hipervínculo visitado" xfId="10933" builtinId="9" hidden="1"/>
    <cellStyle name="Hipervínculo visitado" xfId="10935" builtinId="9" hidden="1"/>
    <cellStyle name="Hipervínculo visitado" xfId="10937" builtinId="9" hidden="1"/>
    <cellStyle name="Hipervínculo visitado" xfId="10939" builtinId="9" hidden="1"/>
    <cellStyle name="Hipervínculo visitado" xfId="10941" builtinId="9" hidden="1"/>
    <cellStyle name="Hipervínculo visitado" xfId="10943" builtinId="9" hidden="1"/>
    <cellStyle name="Hipervínculo visitado" xfId="10945" builtinId="9" hidden="1"/>
    <cellStyle name="Hipervínculo visitado" xfId="10947" builtinId="9" hidden="1"/>
    <cellStyle name="Hipervínculo visitado" xfId="10949" builtinId="9" hidden="1"/>
    <cellStyle name="Hipervínculo visitado" xfId="10951" builtinId="9" hidden="1"/>
    <cellStyle name="Hipervínculo visitado" xfId="10953" builtinId="9" hidden="1"/>
    <cellStyle name="Hipervínculo visitado" xfId="10955" builtinId="9" hidden="1"/>
    <cellStyle name="Hipervínculo visitado" xfId="10957" builtinId="9" hidden="1"/>
    <cellStyle name="Hipervínculo visitado" xfId="10959" builtinId="9" hidden="1"/>
    <cellStyle name="Hipervínculo visitado" xfId="10961" builtinId="9" hidden="1"/>
    <cellStyle name="Hipervínculo visitado" xfId="10963" builtinId="9" hidden="1"/>
    <cellStyle name="Hipervínculo visitado" xfId="10965" builtinId="9" hidden="1"/>
    <cellStyle name="Hipervínculo visitado" xfId="10967" builtinId="9" hidden="1"/>
    <cellStyle name="Hipervínculo visitado" xfId="10969" builtinId="9" hidden="1"/>
    <cellStyle name="Hipervínculo visitado" xfId="10971" builtinId="9" hidden="1"/>
    <cellStyle name="Hipervínculo visitado" xfId="10973" builtinId="9" hidden="1"/>
    <cellStyle name="Hipervínculo visitado" xfId="10975" builtinId="9" hidden="1"/>
    <cellStyle name="Hipervínculo visitado" xfId="10977" builtinId="9" hidden="1"/>
    <cellStyle name="Hipervínculo visitado" xfId="10979" builtinId="9" hidden="1"/>
    <cellStyle name="Hipervínculo visitado" xfId="10981" builtinId="9" hidden="1"/>
    <cellStyle name="Hipervínculo visitado" xfId="10983" builtinId="9" hidden="1"/>
    <cellStyle name="Hipervínculo visitado" xfId="10985" builtinId="9" hidden="1"/>
    <cellStyle name="Hipervínculo visitado" xfId="10987" builtinId="9" hidden="1"/>
    <cellStyle name="Hipervínculo visitado" xfId="10989" builtinId="9" hidden="1"/>
    <cellStyle name="Hipervínculo visitado" xfId="10991" builtinId="9" hidden="1"/>
    <cellStyle name="Hipervínculo visitado" xfId="10993" builtinId="9" hidden="1"/>
    <cellStyle name="Hipervínculo visitado" xfId="10995" builtinId="9" hidden="1"/>
    <cellStyle name="Hipervínculo visitado" xfId="10997" builtinId="9" hidden="1"/>
    <cellStyle name="Hipervínculo visitado" xfId="10999" builtinId="9" hidden="1"/>
    <cellStyle name="Hipervínculo visitado" xfId="11001" builtinId="9" hidden="1"/>
    <cellStyle name="Hipervínculo visitado" xfId="11003" builtinId="9" hidden="1"/>
    <cellStyle name="Hipervínculo visitado" xfId="11005" builtinId="9" hidden="1"/>
    <cellStyle name="Hipervínculo visitado" xfId="11007" builtinId="9" hidden="1"/>
    <cellStyle name="Hipervínculo visitado" xfId="11009" builtinId="9" hidden="1"/>
    <cellStyle name="Hipervínculo visitado" xfId="11011" builtinId="9" hidden="1"/>
    <cellStyle name="Hipervínculo visitado" xfId="11013" builtinId="9" hidden="1"/>
    <cellStyle name="Hipervínculo visitado" xfId="11015" builtinId="9" hidden="1"/>
    <cellStyle name="Hipervínculo visitado" xfId="11017" builtinId="9" hidden="1"/>
    <cellStyle name="Hipervínculo visitado" xfId="11019" builtinId="9" hidden="1"/>
    <cellStyle name="Hipervínculo visitado" xfId="11021" builtinId="9" hidden="1"/>
    <cellStyle name="Hipervínculo visitado" xfId="11023" builtinId="9" hidden="1"/>
    <cellStyle name="Hipervínculo visitado" xfId="11025" builtinId="9" hidden="1"/>
    <cellStyle name="Hipervínculo visitado" xfId="11027" builtinId="9" hidden="1"/>
    <cellStyle name="Hipervínculo visitado" xfId="11029" builtinId="9" hidden="1"/>
    <cellStyle name="Hipervínculo visitado" xfId="11031" builtinId="9" hidden="1"/>
    <cellStyle name="Hipervínculo visitado" xfId="11033" builtinId="9" hidden="1"/>
    <cellStyle name="Hipervínculo visitado" xfId="11035" builtinId="9" hidden="1"/>
    <cellStyle name="Hipervínculo visitado" xfId="11037" builtinId="9" hidden="1"/>
    <cellStyle name="Hipervínculo visitado" xfId="11039" builtinId="9" hidden="1"/>
    <cellStyle name="Hipervínculo visitado" xfId="11041" builtinId="9" hidden="1"/>
    <cellStyle name="Hipervínculo visitado" xfId="11043" builtinId="9" hidden="1"/>
    <cellStyle name="Hipervínculo visitado" xfId="11045" builtinId="9" hidden="1"/>
    <cellStyle name="Hipervínculo visitado" xfId="11047" builtinId="9" hidden="1"/>
    <cellStyle name="Hipervínculo visitado" xfId="11049" builtinId="9" hidden="1"/>
    <cellStyle name="Hipervínculo visitado" xfId="11051" builtinId="9" hidden="1"/>
    <cellStyle name="Hipervínculo visitado" xfId="11053" builtinId="9" hidden="1"/>
    <cellStyle name="Hipervínculo visitado" xfId="11055" builtinId="9" hidden="1"/>
    <cellStyle name="Hipervínculo visitado" xfId="11057" builtinId="9" hidden="1"/>
    <cellStyle name="Hipervínculo visitado" xfId="11059" builtinId="9" hidden="1"/>
    <cellStyle name="Hipervínculo visitado" xfId="11061" builtinId="9" hidden="1"/>
    <cellStyle name="Hipervínculo visitado" xfId="11063" builtinId="9" hidden="1"/>
    <cellStyle name="Hipervínculo visitado" xfId="11065" builtinId="9" hidden="1"/>
    <cellStyle name="Hipervínculo visitado" xfId="11067" builtinId="9" hidden="1"/>
    <cellStyle name="Hipervínculo visitado" xfId="11069" builtinId="9" hidden="1"/>
    <cellStyle name="Hipervínculo visitado" xfId="11071" builtinId="9" hidden="1"/>
    <cellStyle name="Hipervínculo visitado" xfId="11073" builtinId="9" hidden="1"/>
    <cellStyle name="Hipervínculo visitado" xfId="11075" builtinId="9" hidden="1"/>
    <cellStyle name="Hipervínculo visitado" xfId="11077" builtinId="9" hidden="1"/>
    <cellStyle name="Hipervínculo visitado" xfId="11079" builtinId="9" hidden="1"/>
    <cellStyle name="Hipervínculo visitado" xfId="11081" builtinId="9" hidden="1"/>
    <cellStyle name="Hipervínculo visitado" xfId="11083" builtinId="9" hidden="1"/>
    <cellStyle name="Hipervínculo visitado" xfId="11085" builtinId="9" hidden="1"/>
    <cellStyle name="Hipervínculo visitado" xfId="11087" builtinId="9" hidden="1"/>
    <cellStyle name="Hipervínculo visitado" xfId="11089" builtinId="9" hidden="1"/>
    <cellStyle name="Hipervínculo visitado" xfId="11091" builtinId="9" hidden="1"/>
    <cellStyle name="Hipervínculo visitado" xfId="11093" builtinId="9" hidden="1"/>
    <cellStyle name="Hipervínculo visitado" xfId="11095" builtinId="9" hidden="1"/>
    <cellStyle name="Hipervínculo visitado" xfId="11097" builtinId="9" hidden="1"/>
    <cellStyle name="Hipervínculo visitado" xfId="11099" builtinId="9" hidden="1"/>
    <cellStyle name="Hipervínculo visitado" xfId="11101" builtinId="9" hidden="1"/>
    <cellStyle name="Hipervínculo visitado" xfId="11103" builtinId="9" hidden="1"/>
    <cellStyle name="Hipervínculo visitado" xfId="11105" builtinId="9" hidden="1"/>
    <cellStyle name="Hipervínculo visitado" xfId="11107" builtinId="9" hidden="1"/>
    <cellStyle name="Hipervínculo visitado" xfId="11109" builtinId="9" hidden="1"/>
    <cellStyle name="Hipervínculo visitado" xfId="11111" builtinId="9" hidden="1"/>
    <cellStyle name="Hipervínculo visitado" xfId="11113" builtinId="9" hidden="1"/>
    <cellStyle name="Hipervínculo visitado" xfId="11115" builtinId="9" hidden="1"/>
    <cellStyle name="Hipervínculo visitado" xfId="11117" builtinId="9" hidden="1"/>
    <cellStyle name="Hipervínculo visitado" xfId="11119" builtinId="9" hidden="1"/>
    <cellStyle name="Hipervínculo visitado" xfId="11121" builtinId="9" hidden="1"/>
    <cellStyle name="Hipervínculo visitado" xfId="11123" builtinId="9" hidden="1"/>
    <cellStyle name="Hipervínculo visitado" xfId="11125" builtinId="9" hidden="1"/>
    <cellStyle name="Hipervínculo visitado" xfId="11127" builtinId="9" hidden="1"/>
    <cellStyle name="Hipervínculo visitado" xfId="11129" builtinId="9" hidden="1"/>
    <cellStyle name="Hipervínculo visitado" xfId="11131" builtinId="9" hidden="1"/>
    <cellStyle name="Hipervínculo visitado" xfId="11133" builtinId="9" hidden="1"/>
    <cellStyle name="Hipervínculo visitado" xfId="11135" builtinId="9" hidden="1"/>
    <cellStyle name="Hipervínculo visitado" xfId="11137" builtinId="9" hidden="1"/>
    <cellStyle name="Hipervínculo visitado" xfId="11139" builtinId="9" hidden="1"/>
    <cellStyle name="Hipervínculo visitado" xfId="11141" builtinId="9" hidden="1"/>
    <cellStyle name="Hipervínculo visitado" xfId="11143" builtinId="9" hidden="1"/>
    <cellStyle name="Hipervínculo visitado" xfId="11145" builtinId="9" hidden="1"/>
    <cellStyle name="Hipervínculo visitado" xfId="11147" builtinId="9" hidden="1"/>
    <cellStyle name="Hipervínculo visitado" xfId="11149" builtinId="9" hidden="1"/>
    <cellStyle name="Hipervínculo visitado" xfId="11151" builtinId="9" hidden="1"/>
    <cellStyle name="Hipervínculo visitado" xfId="11153" builtinId="9" hidden="1"/>
    <cellStyle name="Hipervínculo visitado" xfId="11155" builtinId="9" hidden="1"/>
    <cellStyle name="Hipervínculo visitado" xfId="11157" builtinId="9" hidden="1"/>
    <cellStyle name="Hipervínculo visitado" xfId="11159" builtinId="9" hidden="1"/>
    <cellStyle name="Hipervínculo visitado" xfId="11161" builtinId="9" hidden="1"/>
    <cellStyle name="Hipervínculo visitado" xfId="11163" builtinId="9" hidden="1"/>
    <cellStyle name="Hipervínculo visitado" xfId="11165" builtinId="9" hidden="1"/>
    <cellStyle name="Hipervínculo visitado" xfId="11167" builtinId="9" hidden="1"/>
    <cellStyle name="Hipervínculo visitado" xfId="11169" builtinId="9" hidden="1"/>
    <cellStyle name="Hipervínculo visitado" xfId="11171" builtinId="9" hidden="1"/>
    <cellStyle name="Hipervínculo visitado" xfId="11173" builtinId="9" hidden="1"/>
    <cellStyle name="Hipervínculo visitado" xfId="11175" builtinId="9" hidden="1"/>
    <cellStyle name="Hipervínculo visitado" xfId="11177" builtinId="9" hidden="1"/>
    <cellStyle name="Hipervínculo visitado" xfId="11179" builtinId="9" hidden="1"/>
    <cellStyle name="Hipervínculo visitado" xfId="11181" builtinId="9" hidden="1"/>
    <cellStyle name="Hipervínculo visitado" xfId="11183" builtinId="9" hidden="1"/>
    <cellStyle name="Hipervínculo visitado" xfId="11185" builtinId="9" hidden="1"/>
    <cellStyle name="Hipervínculo visitado" xfId="11187" builtinId="9" hidden="1"/>
    <cellStyle name="Hipervínculo visitado" xfId="11189" builtinId="9" hidden="1"/>
    <cellStyle name="Hipervínculo visitado" xfId="11191" builtinId="9" hidden="1"/>
    <cellStyle name="Hipervínculo visitado" xfId="11193" builtinId="9" hidden="1"/>
    <cellStyle name="Hipervínculo visitado" xfId="11195" builtinId="9" hidden="1"/>
    <cellStyle name="Hipervínculo visitado" xfId="11197" builtinId="9" hidden="1"/>
    <cellStyle name="Hipervínculo visitado" xfId="11199" builtinId="9" hidden="1"/>
    <cellStyle name="Hipervínculo visitado" xfId="11201" builtinId="9" hidden="1"/>
    <cellStyle name="Hipervínculo visitado" xfId="11203" builtinId="9" hidden="1"/>
    <cellStyle name="Hipervínculo visitado" xfId="11205" builtinId="9" hidden="1"/>
    <cellStyle name="Hipervínculo visitado" xfId="11207" builtinId="9" hidden="1"/>
    <cellStyle name="Hipervínculo visitado" xfId="11209" builtinId="9" hidden="1"/>
    <cellStyle name="Hipervínculo visitado" xfId="11211" builtinId="9" hidden="1"/>
    <cellStyle name="Hipervínculo visitado" xfId="11213" builtinId="9" hidden="1"/>
    <cellStyle name="Hipervínculo visitado" xfId="11215" builtinId="9" hidden="1"/>
    <cellStyle name="Hipervínculo visitado" xfId="11217" builtinId="9" hidden="1"/>
    <cellStyle name="Hipervínculo visitado" xfId="11219" builtinId="9" hidden="1"/>
    <cellStyle name="Hipervínculo visitado" xfId="11221" builtinId="9" hidden="1"/>
    <cellStyle name="Hipervínculo visitado" xfId="11223" builtinId="9" hidden="1"/>
    <cellStyle name="Hipervínculo visitado" xfId="11225" builtinId="9" hidden="1"/>
    <cellStyle name="Hipervínculo visitado" xfId="11227" builtinId="9" hidden="1"/>
    <cellStyle name="Hipervínculo visitado" xfId="11229" builtinId="9" hidden="1"/>
    <cellStyle name="Hipervínculo visitado" xfId="11231" builtinId="9" hidden="1"/>
    <cellStyle name="Hipervínculo visitado" xfId="11233" builtinId="9" hidden="1"/>
    <cellStyle name="Hipervínculo visitado" xfId="11235" builtinId="9" hidden="1"/>
    <cellStyle name="Hipervínculo visitado" xfId="11237" builtinId="9" hidden="1"/>
    <cellStyle name="Hipervínculo visitado" xfId="11239" builtinId="9" hidden="1"/>
    <cellStyle name="Hipervínculo visitado" xfId="11241" builtinId="9" hidden="1"/>
    <cellStyle name="Hipervínculo visitado" xfId="11243" builtinId="9" hidden="1"/>
    <cellStyle name="Hipervínculo visitado" xfId="11245" builtinId="9" hidden="1"/>
    <cellStyle name="Hipervínculo visitado" xfId="11247" builtinId="9" hidden="1"/>
    <cellStyle name="Hipervínculo visitado" xfId="11249" builtinId="9" hidden="1"/>
    <cellStyle name="Hipervínculo visitado" xfId="11251" builtinId="9" hidden="1"/>
    <cellStyle name="Hipervínculo visitado" xfId="11253" builtinId="9" hidden="1"/>
    <cellStyle name="Hipervínculo visitado" xfId="11255" builtinId="9" hidden="1"/>
    <cellStyle name="Hipervínculo visitado" xfId="11257" builtinId="9" hidden="1"/>
    <cellStyle name="Hipervínculo visitado" xfId="11259" builtinId="9" hidden="1"/>
    <cellStyle name="Hipervínculo visitado" xfId="11261" builtinId="9" hidden="1"/>
    <cellStyle name="Hipervínculo visitado" xfId="11263" builtinId="9" hidden="1"/>
    <cellStyle name="Hipervínculo visitado" xfId="11265" builtinId="9" hidden="1"/>
    <cellStyle name="Hipervínculo visitado" xfId="11267" builtinId="9" hidden="1"/>
    <cellStyle name="Hipervínculo visitado" xfId="11269" builtinId="9" hidden="1"/>
    <cellStyle name="Hipervínculo visitado" xfId="11271" builtinId="9" hidden="1"/>
    <cellStyle name="Hipervínculo visitado" xfId="11273" builtinId="9" hidden="1"/>
    <cellStyle name="Hipervínculo visitado" xfId="11275" builtinId="9" hidden="1"/>
    <cellStyle name="Hipervínculo visitado" xfId="11277" builtinId="9" hidden="1"/>
    <cellStyle name="Hipervínculo visitado" xfId="11279" builtinId="9" hidden="1"/>
    <cellStyle name="Hipervínculo visitado" xfId="11281" builtinId="9" hidden="1"/>
    <cellStyle name="Hipervínculo visitado" xfId="11283" builtinId="9" hidden="1"/>
    <cellStyle name="Hipervínculo visitado" xfId="11285" builtinId="9" hidden="1"/>
    <cellStyle name="Hipervínculo visitado" xfId="11287" builtinId="9" hidden="1"/>
    <cellStyle name="Hipervínculo visitado" xfId="11289" builtinId="9" hidden="1"/>
    <cellStyle name="Hipervínculo visitado" xfId="11291" builtinId="9" hidden="1"/>
    <cellStyle name="Hipervínculo visitado" xfId="11293" builtinId="9" hidden="1"/>
    <cellStyle name="Hipervínculo visitado" xfId="11295" builtinId="9" hidden="1"/>
    <cellStyle name="Hipervínculo visitado" xfId="11297" builtinId="9" hidden="1"/>
    <cellStyle name="Hipervínculo visitado" xfId="11299" builtinId="9" hidden="1"/>
    <cellStyle name="Hipervínculo visitado" xfId="11301" builtinId="9" hidden="1"/>
    <cellStyle name="Hipervínculo visitado" xfId="11303" builtinId="9" hidden="1"/>
    <cellStyle name="Hipervínculo visitado" xfId="11305" builtinId="9" hidden="1"/>
    <cellStyle name="Hipervínculo visitado" xfId="11307" builtinId="9" hidden="1"/>
    <cellStyle name="Hipervínculo visitado" xfId="11309" builtinId="9" hidden="1"/>
    <cellStyle name="Hipervínculo visitado" xfId="11311" builtinId="9" hidden="1"/>
    <cellStyle name="Hipervínculo visitado" xfId="11313" builtinId="9" hidden="1"/>
    <cellStyle name="Hipervínculo visitado" xfId="11315" builtinId="9" hidden="1"/>
    <cellStyle name="Hipervínculo visitado" xfId="11317" builtinId="9" hidden="1"/>
    <cellStyle name="Hipervínculo visitado" xfId="11319" builtinId="9" hidden="1"/>
    <cellStyle name="Hipervínculo visitado" xfId="11321" builtinId="9" hidden="1"/>
    <cellStyle name="Hipervínculo visitado" xfId="11323" builtinId="9" hidden="1"/>
    <cellStyle name="Hipervínculo visitado" xfId="11325" builtinId="9" hidden="1"/>
    <cellStyle name="Hipervínculo visitado" xfId="11327" builtinId="9" hidden="1"/>
    <cellStyle name="Hipervínculo visitado" xfId="11329" builtinId="9" hidden="1"/>
    <cellStyle name="Hipervínculo visitado" xfId="11331" builtinId="9" hidden="1"/>
    <cellStyle name="Hipervínculo visitado" xfId="11333" builtinId="9" hidden="1"/>
    <cellStyle name="Hipervínculo visitado" xfId="11335" builtinId="9" hidden="1"/>
    <cellStyle name="Hipervínculo visitado" xfId="11337" builtinId="9" hidden="1"/>
    <cellStyle name="Hipervínculo visitado" xfId="11339" builtinId="9" hidden="1"/>
    <cellStyle name="Hipervínculo visitado" xfId="11341" builtinId="9" hidden="1"/>
    <cellStyle name="Hipervínculo visitado" xfId="11343" builtinId="9" hidden="1"/>
    <cellStyle name="Hipervínculo visitado" xfId="11345" builtinId="9" hidden="1"/>
    <cellStyle name="Hipervínculo visitado" xfId="11347" builtinId="9" hidden="1"/>
    <cellStyle name="Hipervínculo visitado" xfId="11349" builtinId="9" hidden="1"/>
    <cellStyle name="Hipervínculo visitado" xfId="11351" builtinId="9" hidden="1"/>
    <cellStyle name="Hipervínculo visitado" xfId="11353" builtinId="9" hidden="1"/>
    <cellStyle name="Hipervínculo visitado" xfId="11355" builtinId="9" hidden="1"/>
    <cellStyle name="Hipervínculo visitado" xfId="11357" builtinId="9" hidden="1"/>
    <cellStyle name="Hipervínculo visitado" xfId="11359" builtinId="9" hidden="1"/>
    <cellStyle name="Hipervínculo visitado" xfId="11361" builtinId="9" hidden="1"/>
    <cellStyle name="Hipervínculo visitado" xfId="11363" builtinId="9" hidden="1"/>
    <cellStyle name="Hipervínculo visitado" xfId="11365" builtinId="9" hidden="1"/>
    <cellStyle name="Hipervínculo visitado" xfId="11367" builtinId="9" hidden="1"/>
    <cellStyle name="Hipervínculo visitado" xfId="11369" builtinId="9" hidden="1"/>
    <cellStyle name="Hipervínculo visitado" xfId="11371" builtinId="9" hidden="1"/>
    <cellStyle name="Hipervínculo visitado" xfId="11373" builtinId="9" hidden="1"/>
    <cellStyle name="Hipervínculo visitado" xfId="11375" builtinId="9" hidden="1"/>
    <cellStyle name="Hipervínculo visitado" xfId="11377" builtinId="9" hidden="1"/>
    <cellStyle name="Hipervínculo visitado" xfId="11379" builtinId="9" hidden="1"/>
    <cellStyle name="Hipervínculo visitado" xfId="11381" builtinId="9" hidden="1"/>
    <cellStyle name="Hipervínculo visitado" xfId="11383" builtinId="9" hidden="1"/>
    <cellStyle name="Hipervínculo visitado" xfId="11385" builtinId="9" hidden="1"/>
    <cellStyle name="Hipervínculo visitado" xfId="11387" builtinId="9" hidden="1"/>
    <cellStyle name="Hipervínculo visitado" xfId="11389" builtinId="9" hidden="1"/>
    <cellStyle name="Hipervínculo visitado" xfId="11391" builtinId="9" hidden="1"/>
    <cellStyle name="Hipervínculo visitado" xfId="11393" builtinId="9" hidden="1"/>
    <cellStyle name="Hipervínculo visitado" xfId="11395" builtinId="9" hidden="1"/>
    <cellStyle name="Hipervínculo visitado" xfId="11397" builtinId="9" hidden="1"/>
    <cellStyle name="Hipervínculo visitado" xfId="11399" builtinId="9" hidden="1"/>
    <cellStyle name="Hipervínculo visitado" xfId="11401" builtinId="9" hidden="1"/>
    <cellStyle name="Hipervínculo visitado" xfId="11403" builtinId="9" hidden="1"/>
    <cellStyle name="Hipervínculo visitado" xfId="11405" builtinId="9" hidden="1"/>
    <cellStyle name="Hipervínculo visitado" xfId="11407" builtinId="9" hidden="1"/>
    <cellStyle name="Hipervínculo visitado" xfId="11409" builtinId="9" hidden="1"/>
    <cellStyle name="Hipervínculo visitado" xfId="11411" builtinId="9" hidden="1"/>
    <cellStyle name="Hipervínculo visitado" xfId="11413" builtinId="9" hidden="1"/>
    <cellStyle name="Hipervínculo visitado" xfId="11415" builtinId="9" hidden="1"/>
    <cellStyle name="Hipervínculo visitado" xfId="11417" builtinId="9" hidden="1"/>
    <cellStyle name="Hipervínculo visitado" xfId="11419" builtinId="9" hidden="1"/>
    <cellStyle name="Hipervínculo visitado" xfId="11421" builtinId="9" hidden="1"/>
    <cellStyle name="Hipervínculo visitado" xfId="11423" builtinId="9" hidden="1"/>
    <cellStyle name="Hipervínculo visitado" xfId="11425" builtinId="9" hidden="1"/>
    <cellStyle name="Hipervínculo visitado" xfId="11427" builtinId="9" hidden="1"/>
    <cellStyle name="Hipervínculo visitado" xfId="11429" builtinId="9" hidden="1"/>
    <cellStyle name="Hipervínculo visitado" xfId="11431" builtinId="9" hidden="1"/>
    <cellStyle name="Hipervínculo visitado" xfId="11433" builtinId="9" hidden="1"/>
    <cellStyle name="Hipervínculo visitado" xfId="11435" builtinId="9" hidden="1"/>
    <cellStyle name="Hipervínculo visitado" xfId="11437" builtinId="9" hidden="1"/>
    <cellStyle name="Hipervínculo visitado" xfId="11439" builtinId="9" hidden="1"/>
    <cellStyle name="Hipervínculo visitado" xfId="11441" builtinId="9" hidden="1"/>
    <cellStyle name="Hipervínculo visitado" xfId="11443" builtinId="9" hidden="1"/>
    <cellStyle name="Hipervínculo visitado" xfId="11445" builtinId="9" hidden="1"/>
    <cellStyle name="Hipervínculo visitado" xfId="11447" builtinId="9" hidden="1"/>
    <cellStyle name="Hipervínculo visitado" xfId="11449" builtinId="9" hidden="1"/>
    <cellStyle name="Hipervínculo visitado" xfId="11451" builtinId="9" hidden="1"/>
    <cellStyle name="Hipervínculo visitado" xfId="11453" builtinId="9" hidden="1"/>
    <cellStyle name="Hipervínculo visitado" xfId="11455" builtinId="9" hidden="1"/>
    <cellStyle name="Hipervínculo visitado" xfId="11457" builtinId="9" hidden="1"/>
    <cellStyle name="Hipervínculo visitado" xfId="11459" builtinId="9" hidden="1"/>
    <cellStyle name="Hipervínculo visitado" xfId="11461" builtinId="9" hidden="1"/>
    <cellStyle name="Hipervínculo visitado" xfId="11463" builtinId="9" hidden="1"/>
    <cellStyle name="Hipervínculo visitado" xfId="11465" builtinId="9" hidden="1"/>
    <cellStyle name="Hipervínculo visitado" xfId="11467" builtinId="9" hidden="1"/>
    <cellStyle name="Hipervínculo visitado" xfId="11469" builtinId="9" hidden="1"/>
    <cellStyle name="Hipervínculo visitado" xfId="11471" builtinId="9" hidden="1"/>
    <cellStyle name="Hipervínculo visitado" xfId="11473" builtinId="9" hidden="1"/>
    <cellStyle name="Hipervínculo visitado" xfId="11475" builtinId="9" hidden="1"/>
    <cellStyle name="Hipervínculo visitado" xfId="11477" builtinId="9" hidden="1"/>
    <cellStyle name="Hipervínculo visitado" xfId="11479" builtinId="9" hidden="1"/>
    <cellStyle name="Hipervínculo visitado" xfId="11481" builtinId="9" hidden="1"/>
    <cellStyle name="Hipervínculo visitado" xfId="11483" builtinId="9" hidden="1"/>
    <cellStyle name="Hipervínculo visitado" xfId="11485" builtinId="9" hidden="1"/>
    <cellStyle name="Hipervínculo visitado" xfId="11487" builtinId="9" hidden="1"/>
    <cellStyle name="Hipervínculo visitado" xfId="11489" builtinId="9" hidden="1"/>
    <cellStyle name="Hipervínculo visitado" xfId="11491" builtinId="9" hidden="1"/>
    <cellStyle name="Hipervínculo visitado" xfId="11493" builtinId="9" hidden="1"/>
    <cellStyle name="Hipervínculo visitado" xfId="11495" builtinId="9" hidden="1"/>
    <cellStyle name="Hipervínculo visitado" xfId="11497" builtinId="9" hidden="1"/>
    <cellStyle name="Hipervínculo visitado" xfId="11499" builtinId="9" hidden="1"/>
    <cellStyle name="Hipervínculo visitado" xfId="11501" builtinId="9" hidden="1"/>
    <cellStyle name="Hipervínculo visitado" xfId="11503" builtinId="9" hidden="1"/>
    <cellStyle name="Hipervínculo visitado" xfId="11505" builtinId="9" hidden="1"/>
    <cellStyle name="Hipervínculo visitado" xfId="11507" builtinId="9" hidden="1"/>
    <cellStyle name="Hipervínculo visitado" xfId="11509" builtinId="9" hidden="1"/>
    <cellStyle name="Hipervínculo visitado" xfId="11511" builtinId="9" hidden="1"/>
    <cellStyle name="Hipervínculo visitado" xfId="11513" builtinId="9" hidden="1"/>
    <cellStyle name="Hipervínculo visitado" xfId="11515" builtinId="9" hidden="1"/>
    <cellStyle name="Hipervínculo visitado" xfId="11517" builtinId="9" hidden="1"/>
    <cellStyle name="Hipervínculo visitado" xfId="11519" builtinId="9" hidden="1"/>
    <cellStyle name="Hipervínculo visitado" xfId="11521" builtinId="9" hidden="1"/>
    <cellStyle name="Hipervínculo visitado" xfId="11523" builtinId="9" hidden="1"/>
    <cellStyle name="Hipervínculo visitado" xfId="11525" builtinId="9" hidden="1"/>
    <cellStyle name="Hipervínculo visitado" xfId="11527" builtinId="9" hidden="1"/>
    <cellStyle name="Hipervínculo visitado" xfId="11529" builtinId="9" hidden="1"/>
    <cellStyle name="Hipervínculo visitado" xfId="11531" builtinId="9" hidden="1"/>
    <cellStyle name="Hipervínculo visitado" xfId="11533" builtinId="9" hidden="1"/>
    <cellStyle name="Hipervínculo visitado" xfId="11535" builtinId="9" hidden="1"/>
    <cellStyle name="Hipervínculo visitado" xfId="11537" builtinId="9" hidden="1"/>
    <cellStyle name="Hipervínculo visitado" xfId="11539" builtinId="9" hidden="1"/>
    <cellStyle name="Hipervínculo visitado" xfId="11541" builtinId="9" hidden="1"/>
    <cellStyle name="Hipervínculo visitado" xfId="11543" builtinId="9" hidden="1"/>
    <cellStyle name="Hipervínculo visitado" xfId="11545" builtinId="9" hidden="1"/>
    <cellStyle name="Hipervínculo visitado" xfId="11547" builtinId="9" hidden="1"/>
    <cellStyle name="Hipervínculo visitado" xfId="11549" builtinId="9" hidden="1"/>
    <cellStyle name="Hipervínculo visitado" xfId="11551" builtinId="9" hidden="1"/>
    <cellStyle name="Hipervínculo visitado" xfId="11553" builtinId="9" hidden="1"/>
    <cellStyle name="Hipervínculo visitado" xfId="11555" builtinId="9" hidden="1"/>
    <cellStyle name="Hipervínculo visitado" xfId="11557" builtinId="9" hidden="1"/>
    <cellStyle name="Hipervínculo visitado" xfId="11559" builtinId="9" hidden="1"/>
    <cellStyle name="Hipervínculo visitado" xfId="11561" builtinId="9" hidden="1"/>
    <cellStyle name="Hipervínculo visitado" xfId="11563" builtinId="9" hidden="1"/>
    <cellStyle name="Hipervínculo visitado" xfId="11565" builtinId="9" hidden="1"/>
    <cellStyle name="Hipervínculo visitado" xfId="11567" builtinId="9" hidden="1"/>
    <cellStyle name="Hipervínculo visitado" xfId="11569" builtinId="9" hidden="1"/>
    <cellStyle name="Hipervínculo visitado" xfId="11571" builtinId="9" hidden="1"/>
    <cellStyle name="Hipervínculo visitado" xfId="11573" builtinId="9" hidden="1"/>
    <cellStyle name="Hipervínculo visitado" xfId="11575" builtinId="9" hidden="1"/>
    <cellStyle name="Hipervínculo visitado" xfId="11577" builtinId="9" hidden="1"/>
    <cellStyle name="Hipervínculo visitado" xfId="11579" builtinId="9" hidden="1"/>
    <cellStyle name="Hipervínculo visitado" xfId="11581" builtinId="9" hidden="1"/>
    <cellStyle name="Hipervínculo visitado" xfId="11583" builtinId="9" hidden="1"/>
    <cellStyle name="Hipervínculo visitado" xfId="11585" builtinId="9" hidden="1"/>
    <cellStyle name="Hipervínculo visitado" xfId="11587" builtinId="9" hidden="1"/>
    <cellStyle name="Hipervínculo visitado" xfId="11589" builtinId="9" hidden="1"/>
    <cellStyle name="Hipervínculo visitado" xfId="11591" builtinId="9" hidden="1"/>
    <cellStyle name="Hipervínculo visitado" xfId="11593" builtinId="9" hidden="1"/>
    <cellStyle name="Hipervínculo visitado" xfId="11595" builtinId="9" hidden="1"/>
    <cellStyle name="Hipervínculo visitado" xfId="11597" builtinId="9" hidden="1"/>
    <cellStyle name="Hipervínculo visitado" xfId="11599" builtinId="9" hidden="1"/>
    <cellStyle name="Hipervínculo visitado" xfId="11601" builtinId="9" hidden="1"/>
    <cellStyle name="Hipervínculo visitado" xfId="11603" builtinId="9" hidden="1"/>
    <cellStyle name="Hipervínculo visitado" xfId="11605" builtinId="9" hidden="1"/>
    <cellStyle name="Hipervínculo visitado" xfId="11607" builtinId="9" hidden="1"/>
    <cellStyle name="Hipervínculo visitado" xfId="11609" builtinId="9" hidden="1"/>
    <cellStyle name="Hipervínculo visitado" xfId="11611" builtinId="9" hidden="1"/>
    <cellStyle name="Hipervínculo visitado" xfId="11613" builtinId="9" hidden="1"/>
    <cellStyle name="Hipervínculo visitado" xfId="11615" builtinId="9" hidden="1"/>
    <cellStyle name="Hipervínculo visitado" xfId="11617" builtinId="9" hidden="1"/>
    <cellStyle name="Hipervínculo visitado" xfId="11619" builtinId="9" hidden="1"/>
    <cellStyle name="Hipervínculo visitado" xfId="11621" builtinId="9" hidden="1"/>
    <cellStyle name="Hipervínculo visitado" xfId="11623" builtinId="9" hidden="1"/>
    <cellStyle name="Hipervínculo visitado" xfId="11625" builtinId="9" hidden="1"/>
    <cellStyle name="Hipervínculo visitado" xfId="11627" builtinId="9" hidden="1"/>
    <cellStyle name="Hipervínculo visitado" xfId="11629" builtinId="9" hidden="1"/>
    <cellStyle name="Hipervínculo visitado" xfId="11631" builtinId="9" hidden="1"/>
    <cellStyle name="Hipervínculo visitado" xfId="11633" builtinId="9" hidden="1"/>
    <cellStyle name="Hipervínculo visitado" xfId="11635" builtinId="9" hidden="1"/>
    <cellStyle name="Hipervínculo visitado" xfId="11637" builtinId="9" hidden="1"/>
    <cellStyle name="Hipervínculo visitado" xfId="11639" builtinId="9" hidden="1"/>
    <cellStyle name="Hipervínculo visitado" xfId="11641" builtinId="9" hidden="1"/>
    <cellStyle name="Hipervínculo visitado" xfId="11643" builtinId="9" hidden="1"/>
    <cellStyle name="Hipervínculo visitado" xfId="11645" builtinId="9" hidden="1"/>
    <cellStyle name="Hipervínculo visitado" xfId="11647" builtinId="9" hidden="1"/>
    <cellStyle name="Hipervínculo visitado" xfId="11649" builtinId="9" hidden="1"/>
    <cellStyle name="Hipervínculo visitado" xfId="11651" builtinId="9" hidden="1"/>
    <cellStyle name="Hipervínculo visitado" xfId="11653" builtinId="9" hidden="1"/>
    <cellStyle name="Hipervínculo visitado" xfId="11655" builtinId="9" hidden="1"/>
    <cellStyle name="Hipervínculo visitado" xfId="11657" builtinId="9" hidden="1"/>
    <cellStyle name="Hipervínculo visitado" xfId="11659" builtinId="9" hidden="1"/>
    <cellStyle name="Hipervínculo visitado" xfId="11661" builtinId="9" hidden="1"/>
    <cellStyle name="Hipervínculo visitado" xfId="11663" builtinId="9" hidden="1"/>
    <cellStyle name="Hipervínculo visitado" xfId="11665" builtinId="9" hidden="1"/>
    <cellStyle name="Hipervínculo visitado" xfId="11667" builtinId="9" hidden="1"/>
    <cellStyle name="Hipervínculo visitado" xfId="11669" builtinId="9" hidden="1"/>
    <cellStyle name="Hipervínculo visitado" xfId="11671" builtinId="9" hidden="1"/>
    <cellStyle name="Hipervínculo visitado" xfId="11673" builtinId="9" hidden="1"/>
    <cellStyle name="Hipervínculo visitado" xfId="11675" builtinId="9" hidden="1"/>
    <cellStyle name="Hipervínculo visitado" xfId="11677" builtinId="9" hidden="1"/>
    <cellStyle name="Hipervínculo visitado" xfId="11679" builtinId="9" hidden="1"/>
    <cellStyle name="Hipervínculo visitado" xfId="11681" builtinId="9" hidden="1"/>
    <cellStyle name="Hipervínculo visitado" xfId="11683" builtinId="9" hidden="1"/>
    <cellStyle name="Hipervínculo visitado" xfId="11685" builtinId="9" hidden="1"/>
    <cellStyle name="Hipervínculo visitado" xfId="11687" builtinId="9" hidden="1"/>
    <cellStyle name="Hipervínculo visitado" xfId="11689" builtinId="9" hidden="1"/>
    <cellStyle name="Hipervínculo visitado" xfId="11691" builtinId="9" hidden="1"/>
    <cellStyle name="Hipervínculo visitado" xfId="11693" builtinId="9" hidden="1"/>
    <cellStyle name="Hipervínculo visitado" xfId="11695" builtinId="9" hidden="1"/>
    <cellStyle name="Hipervínculo visitado" xfId="11697" builtinId="9" hidden="1"/>
    <cellStyle name="Hipervínculo visitado" xfId="11699" builtinId="9" hidden="1"/>
    <cellStyle name="Hipervínculo visitado" xfId="11701" builtinId="9" hidden="1"/>
    <cellStyle name="Hipervínculo visitado" xfId="11703" builtinId="9" hidden="1"/>
    <cellStyle name="Hipervínculo visitado" xfId="11705" builtinId="9" hidden="1"/>
    <cellStyle name="Hipervínculo visitado" xfId="11707" builtinId="9" hidden="1"/>
    <cellStyle name="Hipervínculo visitado" xfId="11709" builtinId="9" hidden="1"/>
    <cellStyle name="Hipervínculo visitado" xfId="11711" builtinId="9" hidden="1"/>
    <cellStyle name="Hipervínculo visitado" xfId="11713" builtinId="9" hidden="1"/>
    <cellStyle name="Hipervínculo visitado" xfId="11715" builtinId="9" hidden="1"/>
    <cellStyle name="Hipervínculo visitado" xfId="11717" builtinId="9" hidden="1"/>
    <cellStyle name="Hipervínculo visitado" xfId="11719" builtinId="9" hidden="1"/>
    <cellStyle name="Hipervínculo visitado" xfId="11721" builtinId="9" hidden="1"/>
    <cellStyle name="Hipervínculo visitado" xfId="11723" builtinId="9" hidden="1"/>
    <cellStyle name="Hipervínculo visitado" xfId="11725" builtinId="9" hidden="1"/>
    <cellStyle name="Hipervínculo visitado" xfId="11727" builtinId="9" hidden="1"/>
    <cellStyle name="Hipervínculo visitado" xfId="11729" builtinId="9" hidden="1"/>
    <cellStyle name="Hipervínculo visitado" xfId="11731" builtinId="9" hidden="1"/>
    <cellStyle name="Hipervínculo visitado" xfId="11733" builtinId="9" hidden="1"/>
    <cellStyle name="Hipervínculo visitado" xfId="11735" builtinId="9" hidden="1"/>
    <cellStyle name="Hipervínculo visitado" xfId="11737" builtinId="9" hidden="1"/>
    <cellStyle name="Hipervínculo visitado" xfId="11739" builtinId="9" hidden="1"/>
    <cellStyle name="Hipervínculo visitado" xfId="11741" builtinId="9" hidden="1"/>
    <cellStyle name="Hipervínculo visitado" xfId="11743" builtinId="9" hidden="1"/>
    <cellStyle name="Hipervínculo visitado" xfId="11745" builtinId="9" hidden="1"/>
    <cellStyle name="Hipervínculo visitado" xfId="11747" builtinId="9" hidden="1"/>
    <cellStyle name="Hipervínculo visitado" xfId="11749" builtinId="9" hidden="1"/>
    <cellStyle name="Hipervínculo visitado" xfId="11751" builtinId="9" hidden="1"/>
    <cellStyle name="Hipervínculo visitado" xfId="11753" builtinId="9" hidden="1"/>
    <cellStyle name="Hipervínculo visitado" xfId="11755" builtinId="9" hidden="1"/>
    <cellStyle name="Hipervínculo visitado" xfId="11757" builtinId="9" hidden="1"/>
    <cellStyle name="Hipervínculo visitado" xfId="11759" builtinId="9" hidden="1"/>
    <cellStyle name="Hipervínculo visitado" xfId="11761" builtinId="9" hidden="1"/>
    <cellStyle name="Hipervínculo visitado" xfId="11763" builtinId="9" hidden="1"/>
    <cellStyle name="Hipervínculo visitado" xfId="11765" builtinId="9" hidden="1"/>
    <cellStyle name="Hipervínculo visitado" xfId="11767" builtinId="9" hidden="1"/>
    <cellStyle name="Hipervínculo visitado" xfId="11769" builtinId="9" hidden="1"/>
    <cellStyle name="Hipervínculo visitado" xfId="11771" builtinId="9" hidden="1"/>
    <cellStyle name="Hipervínculo visitado" xfId="11773" builtinId="9" hidden="1"/>
    <cellStyle name="Hipervínculo visitado" xfId="11775" builtinId="9" hidden="1"/>
    <cellStyle name="Hipervínculo visitado" xfId="11777" builtinId="9" hidden="1"/>
    <cellStyle name="Hipervínculo visitado" xfId="11779" builtinId="9" hidden="1"/>
    <cellStyle name="Hipervínculo visitado" xfId="11781" builtinId="9" hidden="1"/>
    <cellStyle name="Hipervínculo visitado" xfId="11783" builtinId="9" hidden="1"/>
    <cellStyle name="Hipervínculo visitado" xfId="11785" builtinId="9" hidden="1"/>
    <cellStyle name="Hipervínculo visitado" xfId="11787" builtinId="9" hidden="1"/>
    <cellStyle name="Hipervínculo visitado" xfId="11789" builtinId="9" hidden="1"/>
    <cellStyle name="Hipervínculo visitado" xfId="11791" builtinId="9" hidden="1"/>
    <cellStyle name="Hipervínculo visitado" xfId="11793" builtinId="9" hidden="1"/>
    <cellStyle name="Hipervínculo visitado" xfId="11795" builtinId="9" hidden="1"/>
    <cellStyle name="Hipervínculo visitado" xfId="11797" builtinId="9" hidden="1"/>
    <cellStyle name="Hipervínculo visitado" xfId="11799" builtinId="9" hidden="1"/>
    <cellStyle name="Hipervínculo visitado" xfId="11801" builtinId="9" hidden="1"/>
    <cellStyle name="Hipervínculo visitado" xfId="11803" builtinId="9" hidden="1"/>
    <cellStyle name="Hipervínculo visitado" xfId="11805" builtinId="9" hidden="1"/>
    <cellStyle name="Hipervínculo visitado" xfId="11807" builtinId="9" hidden="1"/>
    <cellStyle name="Hipervínculo visitado" xfId="11809" builtinId="9" hidden="1"/>
    <cellStyle name="Hipervínculo visitado" xfId="11811" builtinId="9" hidden="1"/>
    <cellStyle name="Hipervínculo visitado" xfId="11813" builtinId="9" hidden="1"/>
    <cellStyle name="Hipervínculo visitado" xfId="11815" builtinId="9" hidden="1"/>
    <cellStyle name="Hipervínculo visitado" xfId="11817" builtinId="9" hidden="1"/>
    <cellStyle name="Hipervínculo visitado" xfId="11819" builtinId="9" hidden="1"/>
    <cellStyle name="Hipervínculo visitado" xfId="11821" builtinId="9" hidden="1"/>
    <cellStyle name="Hipervínculo visitado" xfId="11823" builtinId="9" hidden="1"/>
    <cellStyle name="Hipervínculo visitado" xfId="11825" builtinId="9" hidden="1"/>
    <cellStyle name="Hipervínculo visitado" xfId="11827" builtinId="9" hidden="1"/>
    <cellStyle name="Hipervínculo visitado" xfId="11829" builtinId="9" hidden="1"/>
    <cellStyle name="Hipervínculo visitado" xfId="11831" builtinId="9" hidden="1"/>
    <cellStyle name="Hipervínculo visitado" xfId="11833" builtinId="9" hidden="1"/>
    <cellStyle name="Hipervínculo visitado" xfId="11835" builtinId="9" hidden="1"/>
    <cellStyle name="Hipervínculo visitado" xfId="11837" builtinId="9" hidden="1"/>
    <cellStyle name="Hipervínculo visitado" xfId="11839" builtinId="9" hidden="1"/>
    <cellStyle name="Hipervínculo visitado" xfId="11841" builtinId="9" hidden="1"/>
    <cellStyle name="Hipervínculo visitado" xfId="11843" builtinId="9" hidden="1"/>
    <cellStyle name="Hipervínculo visitado" xfId="11845" builtinId="9" hidden="1"/>
    <cellStyle name="Hipervínculo visitado" xfId="11847" builtinId="9" hidden="1"/>
    <cellStyle name="Hipervínculo visitado" xfId="11849" builtinId="9" hidden="1"/>
    <cellStyle name="Hipervínculo visitado" xfId="11851" builtinId="9" hidden="1"/>
    <cellStyle name="Hipervínculo visitado" xfId="11853" builtinId="9" hidden="1"/>
    <cellStyle name="Hipervínculo visitado" xfId="11855" builtinId="9" hidden="1"/>
    <cellStyle name="Hipervínculo visitado" xfId="11857" builtinId="9" hidden="1"/>
    <cellStyle name="Hipervínculo visitado" xfId="11859" builtinId="9" hidden="1"/>
    <cellStyle name="Hipervínculo visitado" xfId="11861" builtinId="9" hidden="1"/>
    <cellStyle name="Hipervínculo visitado" xfId="11863" builtinId="9" hidden="1"/>
    <cellStyle name="Hipervínculo visitado" xfId="11865" builtinId="9" hidden="1"/>
    <cellStyle name="Hipervínculo visitado" xfId="11867" builtinId="9" hidden="1"/>
    <cellStyle name="Hipervínculo visitado" xfId="11869" builtinId="9" hidden="1"/>
    <cellStyle name="Hipervínculo visitado" xfId="11871" builtinId="9" hidden="1"/>
    <cellStyle name="Hipervínculo visitado" xfId="11873" builtinId="9" hidden="1"/>
    <cellStyle name="Hipervínculo visitado" xfId="11875" builtinId="9" hidden="1"/>
    <cellStyle name="Hipervínculo visitado" xfId="11877" builtinId="9" hidden="1"/>
    <cellStyle name="Hipervínculo visitado" xfId="11879" builtinId="9" hidden="1"/>
    <cellStyle name="Hipervínculo visitado" xfId="11881" builtinId="9" hidden="1"/>
    <cellStyle name="Hipervínculo visitado" xfId="11883" builtinId="9" hidden="1"/>
    <cellStyle name="Hipervínculo visitado" xfId="11885" builtinId="9" hidden="1"/>
    <cellStyle name="Hipervínculo visitado" xfId="11887" builtinId="9" hidden="1"/>
    <cellStyle name="Hipervínculo visitado" xfId="11889" builtinId="9" hidden="1"/>
    <cellStyle name="Hipervínculo visitado" xfId="11891" builtinId="9" hidden="1"/>
    <cellStyle name="Hipervínculo visitado" xfId="11893" builtinId="9" hidden="1"/>
    <cellStyle name="Hipervínculo visitado" xfId="11895" builtinId="9" hidden="1"/>
    <cellStyle name="Hipervínculo visitado" xfId="11897" builtinId="9" hidden="1"/>
    <cellStyle name="Hipervínculo visitado" xfId="11899" builtinId="9" hidden="1"/>
    <cellStyle name="Hipervínculo visitado" xfId="11901" builtinId="9" hidden="1"/>
    <cellStyle name="Hipervínculo visitado" xfId="11903" builtinId="9" hidden="1"/>
    <cellStyle name="Hipervínculo visitado" xfId="11905" builtinId="9" hidden="1"/>
    <cellStyle name="Hipervínculo visitado" xfId="11907" builtinId="9" hidden="1"/>
    <cellStyle name="Hipervínculo visitado" xfId="11909" builtinId="9" hidden="1"/>
    <cellStyle name="Hipervínculo visitado" xfId="11911" builtinId="9" hidden="1"/>
    <cellStyle name="Hipervínculo visitado" xfId="11913" builtinId="9" hidden="1"/>
    <cellStyle name="Hipervínculo visitado" xfId="11915" builtinId="9" hidden="1"/>
    <cellStyle name="Hipervínculo visitado" xfId="11917" builtinId="9" hidden="1"/>
    <cellStyle name="Hipervínculo visitado" xfId="11919" builtinId="9" hidden="1"/>
    <cellStyle name="Hipervínculo visitado" xfId="11921" builtinId="9" hidden="1"/>
    <cellStyle name="Hipervínculo visitado" xfId="11923" builtinId="9" hidden="1"/>
    <cellStyle name="Hipervínculo visitado" xfId="11925" builtinId="9" hidden="1"/>
    <cellStyle name="Hipervínculo visitado" xfId="11927" builtinId="9" hidden="1"/>
    <cellStyle name="Hipervínculo visitado" xfId="11929" builtinId="9" hidden="1"/>
    <cellStyle name="Hipervínculo visitado" xfId="11931" builtinId="9" hidden="1"/>
    <cellStyle name="Hipervínculo visitado" xfId="11933" builtinId="9" hidden="1"/>
    <cellStyle name="Hipervínculo visitado" xfId="11935" builtinId="9" hidden="1"/>
    <cellStyle name="Hipervínculo visitado" xfId="11937" builtinId="9" hidden="1"/>
    <cellStyle name="Hipervínculo visitado" xfId="11939" builtinId="9" hidden="1"/>
    <cellStyle name="Hipervínculo visitado" xfId="11941" builtinId="9" hidden="1"/>
    <cellStyle name="Hipervínculo visitado" xfId="11943" builtinId="9" hidden="1"/>
    <cellStyle name="Hipervínculo visitado" xfId="11945" builtinId="9" hidden="1"/>
    <cellStyle name="Hipervínculo visitado" xfId="11947" builtinId="9" hidden="1"/>
    <cellStyle name="Hipervínculo visitado" xfId="11949" builtinId="9" hidden="1"/>
    <cellStyle name="Hipervínculo visitado" xfId="11951" builtinId="9" hidden="1"/>
    <cellStyle name="Hipervínculo visitado" xfId="11953" builtinId="9" hidden="1"/>
    <cellStyle name="Hipervínculo visitado" xfId="11955" builtinId="9" hidden="1"/>
    <cellStyle name="Hipervínculo visitado" xfId="11957" builtinId="9" hidden="1"/>
    <cellStyle name="Hipervínculo visitado" xfId="11959" builtinId="9" hidden="1"/>
    <cellStyle name="Hipervínculo visitado" xfId="11961" builtinId="9" hidden="1"/>
    <cellStyle name="Hipervínculo visitado" xfId="11963" builtinId="9" hidden="1"/>
    <cellStyle name="Hipervínculo visitado" xfId="11965" builtinId="9" hidden="1"/>
    <cellStyle name="Hipervínculo visitado" xfId="11967" builtinId="9" hidden="1"/>
    <cellStyle name="Hipervínculo visitado" xfId="11969" builtinId="9" hidden="1"/>
    <cellStyle name="Hipervínculo visitado" xfId="11971" builtinId="9" hidden="1"/>
    <cellStyle name="Hipervínculo visitado" xfId="11973" builtinId="9" hidden="1"/>
    <cellStyle name="Hipervínculo visitado" xfId="11975" builtinId="9" hidden="1"/>
    <cellStyle name="Hipervínculo visitado" xfId="11977" builtinId="9" hidden="1"/>
    <cellStyle name="Hipervínculo visitado" xfId="11979" builtinId="9" hidden="1"/>
    <cellStyle name="Hipervínculo visitado" xfId="11981" builtinId="9" hidden="1"/>
    <cellStyle name="Hipervínculo visitado" xfId="11983" builtinId="9" hidden="1"/>
    <cellStyle name="Hipervínculo visitado" xfId="11985" builtinId="9" hidden="1"/>
    <cellStyle name="Hipervínculo visitado" xfId="11987" builtinId="9" hidden="1"/>
    <cellStyle name="Hipervínculo visitado" xfId="11989" builtinId="9" hidden="1"/>
    <cellStyle name="Hipervínculo visitado" xfId="11991" builtinId="9" hidden="1"/>
    <cellStyle name="Hipervínculo visitado" xfId="11993" builtinId="9" hidden="1"/>
    <cellStyle name="Hipervínculo visitado" xfId="11995" builtinId="9" hidden="1"/>
    <cellStyle name="Hipervínculo visitado" xfId="11997" builtinId="9" hidden="1"/>
    <cellStyle name="Hipervínculo visitado" xfId="11999" builtinId="9" hidden="1"/>
    <cellStyle name="Hipervínculo visitado" xfId="12001" builtinId="9" hidden="1"/>
    <cellStyle name="Hipervínculo visitado" xfId="12003" builtinId="9" hidden="1"/>
    <cellStyle name="Hipervínculo visitado" xfId="12005" builtinId="9" hidden="1"/>
    <cellStyle name="Hipervínculo visitado" xfId="12007" builtinId="9" hidden="1"/>
    <cellStyle name="Hipervínculo visitado" xfId="12009" builtinId="9" hidden="1"/>
    <cellStyle name="Hipervínculo visitado" xfId="12011" builtinId="9" hidden="1"/>
    <cellStyle name="Hipervínculo visitado" xfId="12013" builtinId="9" hidden="1"/>
    <cellStyle name="Hipervínculo visitado" xfId="12015" builtinId="9" hidden="1"/>
    <cellStyle name="Hipervínculo visitado" xfId="12017" builtinId="9" hidden="1"/>
    <cellStyle name="Hipervínculo visitado" xfId="12019" builtinId="9" hidden="1"/>
    <cellStyle name="Hipervínculo visitado" xfId="12021" builtinId="9" hidden="1"/>
    <cellStyle name="Hipervínculo visitado" xfId="12023" builtinId="9" hidden="1"/>
    <cellStyle name="Hipervínculo visitado" xfId="12025" builtinId="9" hidden="1"/>
    <cellStyle name="Hipervínculo visitado" xfId="12027" builtinId="9" hidden="1"/>
    <cellStyle name="Hipervínculo visitado" xfId="12029" builtinId="9" hidden="1"/>
    <cellStyle name="Hipervínculo visitado" xfId="12031" builtinId="9" hidden="1"/>
    <cellStyle name="Hipervínculo visitado" xfId="12033" builtinId="9" hidden="1"/>
    <cellStyle name="Hipervínculo visitado" xfId="12035" builtinId="9" hidden="1"/>
    <cellStyle name="Hipervínculo visitado" xfId="12037" builtinId="9" hidden="1"/>
    <cellStyle name="Hipervínculo visitado" xfId="12039" builtinId="9" hidden="1"/>
    <cellStyle name="Hipervínculo visitado" xfId="12041" builtinId="9" hidden="1"/>
    <cellStyle name="Hipervínculo visitado" xfId="12043" builtinId="9" hidden="1"/>
    <cellStyle name="Hipervínculo visitado" xfId="12045" builtinId="9" hidden="1"/>
    <cellStyle name="Hipervínculo visitado" xfId="12047" builtinId="9" hidden="1"/>
    <cellStyle name="Hipervínculo visitado" xfId="12049" builtinId="9" hidden="1"/>
    <cellStyle name="Hipervínculo visitado" xfId="12051" builtinId="9" hidden="1"/>
    <cellStyle name="Hipervínculo visitado" xfId="12053" builtinId="9" hidden="1"/>
    <cellStyle name="Hipervínculo visitado" xfId="12055" builtinId="9" hidden="1"/>
    <cellStyle name="Hipervínculo visitado" xfId="12057" builtinId="9" hidden="1"/>
    <cellStyle name="Hipervínculo visitado" xfId="12059" builtinId="9" hidden="1"/>
    <cellStyle name="Hipervínculo visitado" xfId="12061" builtinId="9" hidden="1"/>
    <cellStyle name="Hipervínculo visitado" xfId="12063" builtinId="9" hidden="1"/>
    <cellStyle name="Hipervínculo visitado" xfId="12065" builtinId="9" hidden="1"/>
    <cellStyle name="Hipervínculo visitado" xfId="12067" builtinId="9" hidden="1"/>
    <cellStyle name="Hipervínculo visitado" xfId="12069" builtinId="9" hidden="1"/>
    <cellStyle name="Hipervínculo visitado" xfId="12071" builtinId="9" hidden="1"/>
    <cellStyle name="Hipervínculo visitado" xfId="12073" builtinId="9" hidden="1"/>
    <cellStyle name="Hipervínculo visitado" xfId="12075" builtinId="9" hidden="1"/>
    <cellStyle name="Hipervínculo visitado" xfId="12077" builtinId="9" hidden="1"/>
    <cellStyle name="Hipervínculo visitado" xfId="12079" builtinId="9" hidden="1"/>
    <cellStyle name="Hipervínculo visitado" xfId="12081" builtinId="9" hidden="1"/>
    <cellStyle name="Hipervínculo visitado" xfId="12083" builtinId="9" hidden="1"/>
    <cellStyle name="Hipervínculo visitado" xfId="12085" builtinId="9" hidden="1"/>
    <cellStyle name="Hipervínculo visitado" xfId="12087" builtinId="9" hidden="1"/>
    <cellStyle name="Hipervínculo visitado" xfId="12089" builtinId="9" hidden="1"/>
    <cellStyle name="Hipervínculo visitado" xfId="12091" builtinId="9" hidden="1"/>
    <cellStyle name="Hipervínculo visitado" xfId="12093" builtinId="9" hidden="1"/>
    <cellStyle name="Hipervínculo visitado" xfId="12095" builtinId="9" hidden="1"/>
    <cellStyle name="Hipervínculo visitado" xfId="12097" builtinId="9" hidden="1"/>
    <cellStyle name="Hipervínculo visitado" xfId="12099" builtinId="9" hidden="1"/>
    <cellStyle name="Hipervínculo visitado" xfId="12101" builtinId="9" hidden="1"/>
    <cellStyle name="Hipervínculo visitado" xfId="12103" builtinId="9" hidden="1"/>
    <cellStyle name="Hipervínculo visitado" xfId="12105" builtinId="9" hidden="1"/>
    <cellStyle name="Hipervínculo visitado" xfId="12107" builtinId="9" hidden="1"/>
    <cellStyle name="Hipervínculo visitado" xfId="12109" builtinId="9" hidden="1"/>
    <cellStyle name="Hipervínculo visitado" xfId="12111" builtinId="9" hidden="1"/>
    <cellStyle name="Hipervínculo visitado" xfId="12113" builtinId="9" hidden="1"/>
    <cellStyle name="Hipervínculo visitado" xfId="12115" builtinId="9" hidden="1"/>
    <cellStyle name="Hipervínculo visitado" xfId="12117" builtinId="9" hidden="1"/>
    <cellStyle name="Hipervínculo visitado" xfId="12119" builtinId="9" hidden="1"/>
    <cellStyle name="Hipervínculo visitado" xfId="12121" builtinId="9" hidden="1"/>
    <cellStyle name="Hipervínculo visitado" xfId="12123" builtinId="9" hidden="1"/>
    <cellStyle name="Hipervínculo visitado" xfId="12125" builtinId="9" hidden="1"/>
    <cellStyle name="Hipervínculo visitado" xfId="12127" builtinId="9" hidden="1"/>
    <cellStyle name="Hipervínculo visitado" xfId="12129" builtinId="9" hidden="1"/>
    <cellStyle name="Hipervínculo visitado" xfId="12131" builtinId="9" hidden="1"/>
    <cellStyle name="Hipervínculo visitado" xfId="12133" builtinId="9" hidden="1"/>
    <cellStyle name="Hipervínculo visitado" xfId="12135" builtinId="9" hidden="1"/>
    <cellStyle name="Hipervínculo visitado" xfId="12137" builtinId="9" hidden="1"/>
    <cellStyle name="Hipervínculo visitado" xfId="12139" builtinId="9" hidden="1"/>
    <cellStyle name="Hipervínculo visitado" xfId="12141" builtinId="9" hidden="1"/>
    <cellStyle name="Hipervínculo visitado" xfId="12143" builtinId="9" hidden="1"/>
    <cellStyle name="Hipervínculo visitado" xfId="12145" builtinId="9" hidden="1"/>
    <cellStyle name="Hipervínculo visitado" xfId="12147" builtinId="9" hidden="1"/>
    <cellStyle name="Hipervínculo visitado" xfId="12149" builtinId="9" hidden="1"/>
    <cellStyle name="Hipervínculo visitado" xfId="12151" builtinId="9" hidden="1"/>
    <cellStyle name="Hipervínculo visitado" xfId="12153" builtinId="9" hidden="1"/>
    <cellStyle name="Hipervínculo visitado" xfId="12155" builtinId="9" hidden="1"/>
    <cellStyle name="Hipervínculo visitado" xfId="12157" builtinId="9" hidden="1"/>
    <cellStyle name="Hipervínculo visitado" xfId="12159" builtinId="9" hidden="1"/>
    <cellStyle name="Hipervínculo visitado" xfId="12161" builtinId="9" hidden="1"/>
    <cellStyle name="Hipervínculo visitado" xfId="12163" builtinId="9" hidden="1"/>
    <cellStyle name="Hipervínculo visitado" xfId="12165" builtinId="9" hidden="1"/>
    <cellStyle name="Hipervínculo visitado" xfId="12167" builtinId="9" hidden="1"/>
    <cellStyle name="Hipervínculo visitado" xfId="12169" builtinId="9" hidden="1"/>
    <cellStyle name="Hipervínculo visitado" xfId="12171" builtinId="9" hidden="1"/>
    <cellStyle name="Hipervínculo visitado" xfId="12173" builtinId="9" hidden="1"/>
    <cellStyle name="Hipervínculo visitado" xfId="12175" builtinId="9" hidden="1"/>
    <cellStyle name="Hipervínculo visitado" xfId="12177" builtinId="9" hidden="1"/>
    <cellStyle name="Hipervínculo visitado" xfId="12179" builtinId="9" hidden="1"/>
    <cellStyle name="Hipervínculo visitado" xfId="12181" builtinId="9" hidden="1"/>
    <cellStyle name="Hipervínculo visitado" xfId="12183" builtinId="9" hidden="1"/>
    <cellStyle name="Hipervínculo visitado" xfId="12185" builtinId="9" hidden="1"/>
    <cellStyle name="Hipervínculo visitado" xfId="12187" builtinId="9" hidden="1"/>
    <cellStyle name="Hipervínculo visitado" xfId="12189" builtinId="9" hidden="1"/>
    <cellStyle name="Hipervínculo visitado" xfId="12191" builtinId="9" hidden="1"/>
    <cellStyle name="Hipervínculo visitado" xfId="12193" builtinId="9" hidden="1"/>
    <cellStyle name="Hipervínculo visitado" xfId="12195" builtinId="9" hidden="1"/>
    <cellStyle name="Hipervínculo visitado" xfId="12197" builtinId="9" hidden="1"/>
    <cellStyle name="Hipervínculo visitado" xfId="12199" builtinId="9" hidden="1"/>
    <cellStyle name="Hipervínculo visitado" xfId="12201" builtinId="9" hidden="1"/>
    <cellStyle name="Hipervínculo visitado" xfId="12203" builtinId="9" hidden="1"/>
    <cellStyle name="Hipervínculo visitado" xfId="12205" builtinId="9" hidden="1"/>
    <cellStyle name="Hipervínculo visitado" xfId="12207" builtinId="9" hidden="1"/>
    <cellStyle name="Hipervínculo visitado" xfId="12209" builtinId="9" hidden="1"/>
    <cellStyle name="Hipervínculo visitado" xfId="12211" builtinId="9" hidden="1"/>
    <cellStyle name="Hipervínculo visitado" xfId="12213" builtinId="9" hidden="1"/>
    <cellStyle name="Hipervínculo visitado" xfId="12215" builtinId="9" hidden="1"/>
    <cellStyle name="Hipervínculo visitado" xfId="12217" builtinId="9" hidden="1"/>
    <cellStyle name="Hipervínculo visitado" xfId="12219" builtinId="9" hidden="1"/>
    <cellStyle name="Hipervínculo visitado" xfId="12221" builtinId="9" hidden="1"/>
    <cellStyle name="Hipervínculo visitado" xfId="12223" builtinId="9" hidden="1"/>
    <cellStyle name="Hipervínculo visitado" xfId="12225" builtinId="9" hidden="1"/>
    <cellStyle name="Hipervínculo visitado" xfId="12227" builtinId="9" hidden="1"/>
    <cellStyle name="Hipervínculo visitado" xfId="12229" builtinId="9" hidden="1"/>
    <cellStyle name="Hipervínculo visitado" xfId="12231" builtinId="9" hidden="1"/>
    <cellStyle name="Hipervínculo visitado" xfId="12233" builtinId="9" hidden="1"/>
    <cellStyle name="Hipervínculo visitado" xfId="12235" builtinId="9" hidden="1"/>
    <cellStyle name="Hipervínculo visitado" xfId="12237" builtinId="9" hidden="1"/>
    <cellStyle name="Hipervínculo visitado" xfId="12239" builtinId="9" hidden="1"/>
    <cellStyle name="Hipervínculo visitado" xfId="12241" builtinId="9" hidden="1"/>
    <cellStyle name="Hipervínculo visitado" xfId="12243" builtinId="9" hidden="1"/>
    <cellStyle name="Hipervínculo visitado" xfId="12245" builtinId="9" hidden="1"/>
    <cellStyle name="Hipervínculo visitado" xfId="12247" builtinId="9" hidden="1"/>
    <cellStyle name="Hipervínculo visitado" xfId="12249" builtinId="9" hidden="1"/>
    <cellStyle name="Hipervínculo visitado" xfId="12251" builtinId="9" hidden="1"/>
    <cellStyle name="Hipervínculo visitado" xfId="12253" builtinId="9" hidden="1"/>
    <cellStyle name="Hipervínculo visitado" xfId="12255" builtinId="9" hidden="1"/>
    <cellStyle name="Hipervínculo visitado" xfId="12257" builtinId="9" hidden="1"/>
    <cellStyle name="Hipervínculo visitado" xfId="12259" builtinId="9" hidden="1"/>
    <cellStyle name="Hipervínculo visitado" xfId="12261" builtinId="9" hidden="1"/>
    <cellStyle name="Hipervínculo visitado" xfId="12263" builtinId="9" hidden="1"/>
    <cellStyle name="Hipervínculo visitado" xfId="12265" builtinId="9" hidden="1"/>
    <cellStyle name="Hipervínculo visitado" xfId="12267" builtinId="9" hidden="1"/>
    <cellStyle name="Hipervínculo visitado" xfId="12269" builtinId="9" hidden="1"/>
    <cellStyle name="Hipervínculo visitado" xfId="12271" builtinId="9" hidden="1"/>
    <cellStyle name="Hipervínculo visitado" xfId="12273" builtinId="9" hidden="1"/>
    <cellStyle name="Hipervínculo visitado" xfId="12275" builtinId="9" hidden="1"/>
    <cellStyle name="Hipervínculo visitado" xfId="12277" builtinId="9" hidden="1"/>
    <cellStyle name="Hipervínculo visitado" xfId="12279" builtinId="9" hidden="1"/>
    <cellStyle name="Hipervínculo visitado" xfId="12281" builtinId="9" hidden="1"/>
    <cellStyle name="Hipervínculo visitado" xfId="12283" builtinId="9" hidden="1"/>
    <cellStyle name="Hipervínculo visitado" xfId="12285" builtinId="9" hidden="1"/>
    <cellStyle name="Hipervínculo visitado" xfId="12287" builtinId="9" hidden="1"/>
    <cellStyle name="Hipervínculo visitado" xfId="12289" builtinId="9" hidden="1"/>
    <cellStyle name="Hipervínculo visitado" xfId="12291" builtinId="9" hidden="1"/>
    <cellStyle name="Hipervínculo visitado" xfId="12293" builtinId="9" hidden="1"/>
    <cellStyle name="Hipervínculo visitado" xfId="12295" builtinId="9" hidden="1"/>
    <cellStyle name="Hipervínculo visitado" xfId="12297" builtinId="9" hidden="1"/>
    <cellStyle name="Hipervínculo visitado" xfId="12299" builtinId="9" hidden="1"/>
    <cellStyle name="Hipervínculo visitado" xfId="12301" builtinId="9" hidden="1"/>
    <cellStyle name="Hipervínculo visitado" xfId="12303" builtinId="9" hidden="1"/>
    <cellStyle name="Hipervínculo visitado" xfId="12305" builtinId="9" hidden="1"/>
    <cellStyle name="Hipervínculo visitado" xfId="12307" builtinId="9" hidden="1"/>
    <cellStyle name="Hipervínculo visitado" xfId="12309" builtinId="9" hidden="1"/>
    <cellStyle name="Hipervínculo visitado" xfId="12311" builtinId="9" hidden="1"/>
    <cellStyle name="Hipervínculo visitado" xfId="12313" builtinId="9" hidden="1"/>
    <cellStyle name="Hipervínculo visitado" xfId="12315" builtinId="9" hidden="1"/>
    <cellStyle name="Hipervínculo visitado" xfId="12317" builtinId="9" hidden="1"/>
    <cellStyle name="Hipervínculo visitado" xfId="12319" builtinId="9" hidden="1"/>
    <cellStyle name="Hipervínculo visitado" xfId="12321" builtinId="9" hidden="1"/>
    <cellStyle name="Hipervínculo visitado" xfId="12323" builtinId="9" hidden="1"/>
    <cellStyle name="Hipervínculo visitado" xfId="12325" builtinId="9" hidden="1"/>
    <cellStyle name="Hipervínculo visitado" xfId="12327" builtinId="9" hidden="1"/>
    <cellStyle name="Hipervínculo visitado" xfId="12329" builtinId="9" hidden="1"/>
    <cellStyle name="Hipervínculo visitado" xfId="12331" builtinId="9" hidden="1"/>
    <cellStyle name="Hipervínculo visitado" xfId="12333" builtinId="9" hidden="1"/>
    <cellStyle name="Hipervínculo visitado" xfId="12335" builtinId="9" hidden="1"/>
    <cellStyle name="Hipervínculo visitado" xfId="12337" builtinId="9" hidden="1"/>
    <cellStyle name="Hipervínculo visitado" xfId="12339" builtinId="9" hidden="1"/>
    <cellStyle name="Hipervínculo visitado" xfId="12341" builtinId="9" hidden="1"/>
    <cellStyle name="Hipervínculo visitado" xfId="12343" builtinId="9" hidden="1"/>
    <cellStyle name="Hipervínculo visitado" xfId="12345" builtinId="9" hidden="1"/>
    <cellStyle name="Hipervínculo visitado" xfId="12347" builtinId="9" hidden="1"/>
    <cellStyle name="Hipervínculo visitado" xfId="12349" builtinId="9" hidden="1"/>
    <cellStyle name="Hipervínculo visitado" xfId="12351" builtinId="9" hidden="1"/>
    <cellStyle name="Hipervínculo visitado" xfId="12353" builtinId="9" hidden="1"/>
    <cellStyle name="Hipervínculo visitado" xfId="12355" builtinId="9" hidden="1"/>
    <cellStyle name="Hipervínculo visitado" xfId="12357" builtinId="9" hidden="1"/>
    <cellStyle name="Hipervínculo visitado" xfId="12359" builtinId="9" hidden="1"/>
    <cellStyle name="Hipervínculo visitado" xfId="12361" builtinId="9" hidden="1"/>
    <cellStyle name="Hipervínculo visitado" xfId="12363" builtinId="9" hidden="1"/>
    <cellStyle name="Hipervínculo visitado" xfId="12365" builtinId="9" hidden="1"/>
    <cellStyle name="Hipervínculo visitado" xfId="12367" builtinId="9" hidden="1"/>
    <cellStyle name="Hipervínculo visitado" xfId="12369" builtinId="9" hidden="1"/>
    <cellStyle name="Hipervínculo visitado" xfId="12371" builtinId="9" hidden="1"/>
    <cellStyle name="Hipervínculo visitado" xfId="12373" builtinId="9" hidden="1"/>
    <cellStyle name="Hipervínculo visitado" xfId="12375" builtinId="9" hidden="1"/>
    <cellStyle name="Hipervínculo visitado" xfId="12377" builtinId="9" hidden="1"/>
    <cellStyle name="Hipervínculo visitado" xfId="12379" builtinId="9" hidden="1"/>
    <cellStyle name="Hipervínculo visitado" xfId="12381" builtinId="9" hidden="1"/>
    <cellStyle name="Hipervínculo visitado" xfId="12383" builtinId="9" hidden="1"/>
    <cellStyle name="Hipervínculo visitado" xfId="12385" builtinId="9" hidden="1"/>
    <cellStyle name="Hipervínculo visitado" xfId="12387" builtinId="9" hidden="1"/>
    <cellStyle name="Hipervínculo visitado" xfId="12389" builtinId="9" hidden="1"/>
    <cellStyle name="Hipervínculo visitado" xfId="12391" builtinId="9" hidden="1"/>
    <cellStyle name="Hipervínculo visitado" xfId="12393" builtinId="9" hidden="1"/>
    <cellStyle name="Hipervínculo visitado" xfId="12395" builtinId="9" hidden="1"/>
    <cellStyle name="Hipervínculo visitado" xfId="12397" builtinId="9" hidden="1"/>
    <cellStyle name="Hipervínculo visitado" xfId="12399" builtinId="9" hidden="1"/>
    <cellStyle name="Hipervínculo visitado" xfId="12401" builtinId="9" hidden="1"/>
    <cellStyle name="Hipervínculo visitado" xfId="12403" builtinId="9" hidden="1"/>
    <cellStyle name="Hipervínculo visitado" xfId="12405" builtinId="9" hidden="1"/>
    <cellStyle name="Hipervínculo visitado" xfId="12407" builtinId="9" hidden="1"/>
    <cellStyle name="Hipervínculo visitado" xfId="12409" builtinId="9" hidden="1"/>
    <cellStyle name="Hipervínculo visitado" xfId="12411" builtinId="9" hidden="1"/>
    <cellStyle name="Hipervínculo visitado" xfId="12413" builtinId="9" hidden="1"/>
    <cellStyle name="Hipervínculo visitado" xfId="12415" builtinId="9" hidden="1"/>
    <cellStyle name="Hipervínculo visitado" xfId="12417" builtinId="9" hidden="1"/>
    <cellStyle name="Hipervínculo visitado" xfId="12419" builtinId="9" hidden="1"/>
    <cellStyle name="Hipervínculo visitado" xfId="12421" builtinId="9" hidden="1"/>
    <cellStyle name="Hipervínculo visitado" xfId="12423" builtinId="9" hidden="1"/>
    <cellStyle name="Hipervínculo visitado" xfId="12425" builtinId="9" hidden="1"/>
    <cellStyle name="Hipervínculo visitado" xfId="12427" builtinId="9" hidden="1"/>
    <cellStyle name="Hipervínculo visitado" xfId="12429" builtinId="9" hidden="1"/>
    <cellStyle name="Hipervínculo visitado" xfId="12431" builtinId="9" hidden="1"/>
    <cellStyle name="Hipervínculo visitado" xfId="12433" builtinId="9" hidden="1"/>
    <cellStyle name="Hipervínculo visitado" xfId="12435" builtinId="9" hidden="1"/>
    <cellStyle name="Hipervínculo visitado" xfId="12437" builtinId="9" hidden="1"/>
    <cellStyle name="Hipervínculo visitado" xfId="12439" builtinId="9" hidden="1"/>
    <cellStyle name="Hipervínculo visitado" xfId="12441" builtinId="9" hidden="1"/>
    <cellStyle name="Hipervínculo visitado" xfId="12443" builtinId="9" hidden="1"/>
    <cellStyle name="Hipervínculo visitado" xfId="12445" builtinId="9" hidden="1"/>
    <cellStyle name="Hipervínculo visitado" xfId="12447" builtinId="9" hidden="1"/>
    <cellStyle name="Hipervínculo visitado" xfId="12449" builtinId="9" hidden="1"/>
    <cellStyle name="Hipervínculo visitado" xfId="12451" builtinId="9" hidden="1"/>
    <cellStyle name="Hipervínculo visitado" xfId="12453" builtinId="9" hidden="1"/>
    <cellStyle name="Hipervínculo visitado" xfId="12455" builtinId="9" hidden="1"/>
    <cellStyle name="Hipervínculo visitado" xfId="12457" builtinId="9" hidden="1"/>
    <cellStyle name="Hipervínculo visitado" xfId="12459" builtinId="9" hidden="1"/>
    <cellStyle name="Hipervínculo visitado" xfId="12461" builtinId="9" hidden="1"/>
    <cellStyle name="Hipervínculo visitado" xfId="12463" builtinId="9" hidden="1"/>
    <cellStyle name="Hipervínculo visitado" xfId="12465" builtinId="9" hidden="1"/>
    <cellStyle name="Hipervínculo visitado" xfId="12467" builtinId="9" hidden="1"/>
    <cellStyle name="Hipervínculo visitado" xfId="12469" builtinId="9" hidden="1"/>
    <cellStyle name="Hipervínculo visitado" xfId="12471" builtinId="9" hidden="1"/>
    <cellStyle name="Hipervínculo visitado" xfId="12473" builtinId="9" hidden="1"/>
    <cellStyle name="Hipervínculo visitado" xfId="12475" builtinId="9" hidden="1"/>
    <cellStyle name="Hipervínculo visitado" xfId="12477" builtinId="9" hidden="1"/>
    <cellStyle name="Hipervínculo visitado" xfId="12479" builtinId="9" hidden="1"/>
    <cellStyle name="Hipervínculo visitado" xfId="12481" builtinId="9" hidden="1"/>
    <cellStyle name="Hipervínculo visitado" xfId="12483" builtinId="9" hidden="1"/>
    <cellStyle name="Hipervínculo visitado" xfId="12485" builtinId="9" hidden="1"/>
    <cellStyle name="Hipervínculo visitado" xfId="12487" builtinId="9" hidden="1"/>
    <cellStyle name="Hipervínculo visitado" xfId="12489" builtinId="9" hidden="1"/>
    <cellStyle name="Hipervínculo visitado" xfId="12491" builtinId="9" hidden="1"/>
    <cellStyle name="Hipervínculo visitado" xfId="12493" builtinId="9" hidden="1"/>
    <cellStyle name="Hipervínculo visitado" xfId="12495" builtinId="9" hidden="1"/>
    <cellStyle name="Hipervínculo visitado" xfId="12497" builtinId="9" hidden="1"/>
    <cellStyle name="Hipervínculo visitado" xfId="12499" builtinId="9" hidden="1"/>
    <cellStyle name="Hipervínculo visitado" xfId="12501" builtinId="9" hidden="1"/>
    <cellStyle name="Hipervínculo visitado" xfId="12503" builtinId="9" hidden="1"/>
    <cellStyle name="Hipervínculo visitado" xfId="12505" builtinId="9" hidden="1"/>
    <cellStyle name="Hipervínculo visitado" xfId="12507" builtinId="9" hidden="1"/>
    <cellStyle name="Hipervínculo visitado" xfId="12509" builtinId="9" hidden="1"/>
    <cellStyle name="Hipervínculo visitado" xfId="12511" builtinId="9" hidden="1"/>
    <cellStyle name="Hipervínculo visitado" xfId="12513" builtinId="9" hidden="1"/>
    <cellStyle name="Hipervínculo visitado" xfId="12515" builtinId="9" hidden="1"/>
    <cellStyle name="Hipervínculo visitado" xfId="12517" builtinId="9" hidden="1"/>
    <cellStyle name="Hipervínculo visitado" xfId="12519" builtinId="9" hidden="1"/>
    <cellStyle name="Hipervínculo visitado" xfId="12521" builtinId="9" hidden="1"/>
    <cellStyle name="Hipervínculo visitado" xfId="12523" builtinId="9" hidden="1"/>
    <cellStyle name="Hipervínculo visitado" xfId="12525" builtinId="9" hidden="1"/>
    <cellStyle name="Hipervínculo visitado" xfId="12527" builtinId="9" hidden="1"/>
    <cellStyle name="Hipervínculo visitado" xfId="12529" builtinId="9" hidden="1"/>
    <cellStyle name="Hipervínculo visitado" xfId="12531" builtinId="9" hidden="1"/>
    <cellStyle name="Hipervínculo visitado" xfId="12533" builtinId="9" hidden="1"/>
    <cellStyle name="Hipervínculo visitado" xfId="12535" builtinId="9" hidden="1"/>
    <cellStyle name="Hipervínculo visitado" xfId="12537" builtinId="9" hidden="1"/>
    <cellStyle name="Hipervínculo visitado" xfId="12539" builtinId="9" hidden="1"/>
    <cellStyle name="Hipervínculo visitado" xfId="12541" builtinId="9" hidden="1"/>
    <cellStyle name="Hipervínculo visitado" xfId="12543" builtinId="9" hidden="1"/>
    <cellStyle name="Hipervínculo visitado" xfId="12545" builtinId="9" hidden="1"/>
    <cellStyle name="Hipervínculo visitado" xfId="12547" builtinId="9" hidden="1"/>
    <cellStyle name="Hipervínculo visitado" xfId="12549" builtinId="9" hidden="1"/>
    <cellStyle name="Hipervínculo visitado" xfId="12551" builtinId="9" hidden="1"/>
    <cellStyle name="Hipervínculo visitado" xfId="12553" builtinId="9" hidden="1"/>
    <cellStyle name="Hipervínculo visitado" xfId="12555" builtinId="9" hidden="1"/>
    <cellStyle name="Hipervínculo visitado" xfId="12557" builtinId="9" hidden="1"/>
    <cellStyle name="Hipervínculo visitado" xfId="12559" builtinId="9" hidden="1"/>
    <cellStyle name="Hipervínculo visitado" xfId="12561" builtinId="9" hidden="1"/>
    <cellStyle name="Hipervínculo visitado" xfId="12563" builtinId="9" hidden="1"/>
    <cellStyle name="Hipervínculo visitado" xfId="12565" builtinId="9" hidden="1"/>
    <cellStyle name="Hipervínculo visitado" xfId="12567" builtinId="9" hidden="1"/>
    <cellStyle name="Hipervínculo visitado" xfId="12569" builtinId="9" hidden="1"/>
    <cellStyle name="Hipervínculo visitado" xfId="12571" builtinId="9" hidden="1"/>
    <cellStyle name="Hipervínculo visitado" xfId="12573" builtinId="9" hidden="1"/>
    <cellStyle name="Hipervínculo visitado" xfId="12575" builtinId="9" hidden="1"/>
    <cellStyle name="Hipervínculo visitado" xfId="12577" builtinId="9" hidden="1"/>
    <cellStyle name="Hipervínculo visitado" xfId="12579" builtinId="9" hidden="1"/>
    <cellStyle name="Hipervínculo visitado" xfId="12581" builtinId="9" hidden="1"/>
    <cellStyle name="Hipervínculo visitado" xfId="12583" builtinId="9" hidden="1"/>
    <cellStyle name="Hipervínculo visitado" xfId="12585" builtinId="9" hidden="1"/>
    <cellStyle name="Hipervínculo visitado" xfId="12587" builtinId="9" hidden="1"/>
    <cellStyle name="Hipervínculo visitado" xfId="12589" builtinId="9" hidden="1"/>
    <cellStyle name="Hipervínculo visitado" xfId="12591" builtinId="9" hidden="1"/>
    <cellStyle name="Hipervínculo visitado" xfId="12593" builtinId="9" hidden="1"/>
    <cellStyle name="Hipervínculo visitado" xfId="12595" builtinId="9" hidden="1"/>
    <cellStyle name="Hipervínculo visitado" xfId="12597" builtinId="9" hidden="1"/>
    <cellStyle name="Hipervínculo visitado" xfId="12599" builtinId="9" hidden="1"/>
    <cellStyle name="Hipervínculo visitado" xfId="12601" builtinId="9" hidden="1"/>
    <cellStyle name="Hipervínculo visitado" xfId="12603" builtinId="9" hidden="1"/>
    <cellStyle name="Hipervínculo visitado" xfId="12605" builtinId="9" hidden="1"/>
    <cellStyle name="Hipervínculo visitado" xfId="12607" builtinId="9" hidden="1"/>
    <cellStyle name="Hipervínculo visitado" xfId="12609" builtinId="9" hidden="1"/>
    <cellStyle name="Hipervínculo visitado" xfId="12611" builtinId="9" hidden="1"/>
    <cellStyle name="Hipervínculo visitado" xfId="12613" builtinId="9" hidden="1"/>
    <cellStyle name="Hipervínculo visitado" xfId="12615" builtinId="9" hidden="1"/>
    <cellStyle name="Hipervínculo visitado" xfId="12617" builtinId="9" hidden="1"/>
    <cellStyle name="Hipervínculo visitado" xfId="12619" builtinId="9" hidden="1"/>
    <cellStyle name="Hipervínculo visitado" xfId="12621" builtinId="9" hidden="1"/>
    <cellStyle name="Hipervínculo visitado" xfId="12623" builtinId="9" hidden="1"/>
    <cellStyle name="Hipervínculo visitado" xfId="12625" builtinId="9" hidden="1"/>
    <cellStyle name="Hipervínculo visitado" xfId="12627" builtinId="9" hidden="1"/>
    <cellStyle name="Hipervínculo visitado" xfId="12629" builtinId="9" hidden="1"/>
    <cellStyle name="Hipervínculo visitado" xfId="12631" builtinId="9" hidden="1"/>
    <cellStyle name="Hipervínculo visitado" xfId="12633" builtinId="9" hidden="1"/>
    <cellStyle name="Hipervínculo visitado" xfId="12635" builtinId="9" hidden="1"/>
    <cellStyle name="Hipervínculo visitado" xfId="12637" builtinId="9" hidden="1"/>
    <cellStyle name="Hipervínculo visitado" xfId="12639" builtinId="9" hidden="1"/>
    <cellStyle name="Hipervínculo visitado" xfId="12641" builtinId="9" hidden="1"/>
    <cellStyle name="Hipervínculo visitado" xfId="12643" builtinId="9" hidden="1"/>
    <cellStyle name="Hipervínculo visitado" xfId="12645" builtinId="9" hidden="1"/>
    <cellStyle name="Hipervínculo visitado" xfId="12647" builtinId="9" hidden="1"/>
    <cellStyle name="Hipervínculo visitado" xfId="12649" builtinId="9" hidden="1"/>
    <cellStyle name="Hipervínculo visitado" xfId="12651" builtinId="9" hidden="1"/>
    <cellStyle name="Hipervínculo visitado" xfId="12653" builtinId="9" hidden="1"/>
    <cellStyle name="Hipervínculo visitado" xfId="12655" builtinId="9" hidden="1"/>
    <cellStyle name="Hipervínculo visitado" xfId="12657" builtinId="9" hidden="1"/>
    <cellStyle name="Hipervínculo visitado" xfId="12659" builtinId="9" hidden="1"/>
    <cellStyle name="Hipervínculo visitado" xfId="12661" builtinId="9" hidden="1"/>
    <cellStyle name="Hipervínculo visitado" xfId="12663" builtinId="9" hidden="1"/>
    <cellStyle name="Hipervínculo visitado" xfId="12665" builtinId="9" hidden="1"/>
    <cellStyle name="Hipervínculo visitado" xfId="12667" builtinId="9" hidden="1"/>
    <cellStyle name="Hipervínculo visitado" xfId="12669" builtinId="9" hidden="1"/>
    <cellStyle name="Hipervínculo visitado" xfId="12671" builtinId="9" hidden="1"/>
    <cellStyle name="Hipervínculo visitado" xfId="12673" builtinId="9" hidden="1"/>
    <cellStyle name="Hipervínculo visitado" xfId="12675" builtinId="9" hidden="1"/>
    <cellStyle name="Hipervínculo visitado" xfId="12677" builtinId="9" hidden="1"/>
    <cellStyle name="Hipervínculo visitado" xfId="12679" builtinId="9" hidden="1"/>
    <cellStyle name="Hipervínculo visitado" xfId="12681" builtinId="9" hidden="1"/>
    <cellStyle name="Hipervínculo visitado" xfId="12683" builtinId="9" hidden="1"/>
    <cellStyle name="Hipervínculo visitado" xfId="12685" builtinId="9" hidden="1"/>
    <cellStyle name="Hipervínculo visitado" xfId="12687" builtinId="9" hidden="1"/>
    <cellStyle name="Hipervínculo visitado" xfId="12689" builtinId="9" hidden="1"/>
    <cellStyle name="Hipervínculo visitado" xfId="12691" builtinId="9" hidden="1"/>
    <cellStyle name="Hipervínculo visitado" xfId="12693" builtinId="9" hidden="1"/>
    <cellStyle name="Hipervínculo visitado" xfId="12695" builtinId="9" hidden="1"/>
    <cellStyle name="Hipervínculo visitado" xfId="12697" builtinId="9" hidden="1"/>
    <cellStyle name="Hipervínculo visitado" xfId="12699" builtinId="9" hidden="1"/>
    <cellStyle name="Hipervínculo visitado" xfId="12701" builtinId="9" hidden="1"/>
    <cellStyle name="Hipervínculo visitado" xfId="12703" builtinId="9" hidden="1"/>
    <cellStyle name="Hipervínculo visitado" xfId="12705" builtinId="9" hidden="1"/>
    <cellStyle name="Hipervínculo visitado" xfId="12707" builtinId="9" hidden="1"/>
    <cellStyle name="Hipervínculo visitado" xfId="12709" builtinId="9" hidden="1"/>
    <cellStyle name="Hipervínculo visitado" xfId="12711" builtinId="9" hidden="1"/>
    <cellStyle name="Hipervínculo visitado" xfId="12713" builtinId="9" hidden="1"/>
    <cellStyle name="Hipervínculo visitado" xfId="12715" builtinId="9" hidden="1"/>
    <cellStyle name="Hipervínculo visitado" xfId="12717" builtinId="9" hidden="1"/>
    <cellStyle name="Hipervínculo visitado" xfId="12719" builtinId="9" hidden="1"/>
    <cellStyle name="Hipervínculo visitado" xfId="12721" builtinId="9" hidden="1"/>
    <cellStyle name="Hipervínculo visitado" xfId="12723" builtinId="9" hidden="1"/>
    <cellStyle name="Hipervínculo visitado" xfId="12725" builtinId="9" hidden="1"/>
    <cellStyle name="Hipervínculo visitado" xfId="12727" builtinId="9" hidden="1"/>
    <cellStyle name="Hipervínculo visitado" xfId="12729" builtinId="9" hidden="1"/>
    <cellStyle name="Hipervínculo visitado" xfId="12731" builtinId="9" hidden="1"/>
    <cellStyle name="Hipervínculo visitado" xfId="12733" builtinId="9" hidden="1"/>
    <cellStyle name="Hipervínculo visitado" xfId="12735" builtinId="9" hidden="1"/>
    <cellStyle name="Hipervínculo visitado" xfId="12737" builtinId="9" hidden="1"/>
    <cellStyle name="Hipervínculo visitado" xfId="12739" builtinId="9" hidden="1"/>
    <cellStyle name="Hipervínculo visitado" xfId="12741" builtinId="9" hidden="1"/>
    <cellStyle name="Hipervínculo visitado" xfId="12743" builtinId="9" hidden="1"/>
    <cellStyle name="Hipervínculo visitado" xfId="12745" builtinId="9" hidden="1"/>
    <cellStyle name="Hipervínculo visitado" xfId="12747" builtinId="9" hidden="1"/>
    <cellStyle name="Hipervínculo visitado" xfId="12749" builtinId="9" hidden="1"/>
    <cellStyle name="Hipervínculo visitado" xfId="12751" builtinId="9" hidden="1"/>
    <cellStyle name="Hipervínculo visitado" xfId="12753" builtinId="9" hidden="1"/>
    <cellStyle name="Hipervínculo visitado" xfId="12755" builtinId="9" hidden="1"/>
    <cellStyle name="Hipervínculo visitado" xfId="12757" builtinId="9" hidden="1"/>
    <cellStyle name="Hipervínculo visitado" xfId="12759" builtinId="9" hidden="1"/>
    <cellStyle name="Hipervínculo visitado" xfId="12761" builtinId="9" hidden="1"/>
    <cellStyle name="Hipervínculo visitado" xfId="12763" builtinId="9" hidden="1"/>
    <cellStyle name="Hipervínculo visitado" xfId="12765" builtinId="9" hidden="1"/>
    <cellStyle name="Hipervínculo visitado" xfId="12767" builtinId="9" hidden="1"/>
    <cellStyle name="Hipervínculo visitado" xfId="12769" builtinId="9" hidden="1"/>
    <cellStyle name="Hipervínculo visitado" xfId="12771" builtinId="9" hidden="1"/>
    <cellStyle name="Hipervínculo visitado" xfId="12773" builtinId="9" hidden="1"/>
    <cellStyle name="Hipervínculo visitado" xfId="12775" builtinId="9" hidden="1"/>
    <cellStyle name="Hipervínculo visitado" xfId="12777" builtinId="9" hidden="1"/>
    <cellStyle name="Hipervínculo visitado" xfId="12779" builtinId="9" hidden="1"/>
    <cellStyle name="Hipervínculo visitado" xfId="12781" builtinId="9" hidden="1"/>
    <cellStyle name="Hipervínculo visitado" xfId="12783" builtinId="9" hidden="1"/>
    <cellStyle name="Hipervínculo visitado" xfId="12785" builtinId="9" hidden="1"/>
    <cellStyle name="Hipervínculo visitado" xfId="12787" builtinId="9" hidden="1"/>
    <cellStyle name="Hipervínculo visitado" xfId="12789" builtinId="9" hidden="1"/>
    <cellStyle name="Hipervínculo visitado" xfId="12791" builtinId="9" hidden="1"/>
    <cellStyle name="Hipervínculo visitado" xfId="12793" builtinId="9" hidden="1"/>
    <cellStyle name="Hipervínculo visitado" xfId="12795" builtinId="9" hidden="1"/>
    <cellStyle name="Hipervínculo visitado" xfId="12797" builtinId="9" hidden="1"/>
    <cellStyle name="Hipervínculo visitado" xfId="12799" builtinId="9" hidden="1"/>
    <cellStyle name="Hipervínculo visitado" xfId="12801" builtinId="9" hidden="1"/>
    <cellStyle name="Hipervínculo visitado" xfId="12803" builtinId="9" hidden="1"/>
    <cellStyle name="Hipervínculo visitado" xfId="12805" builtinId="9" hidden="1"/>
    <cellStyle name="Hipervínculo visitado" xfId="12807" builtinId="9" hidden="1"/>
    <cellStyle name="Hipervínculo visitado" xfId="12809" builtinId="9" hidden="1"/>
    <cellStyle name="Hipervínculo visitado" xfId="12811" builtinId="9" hidden="1"/>
    <cellStyle name="Hipervínculo visitado" xfId="12813" builtinId="9" hidden="1"/>
    <cellStyle name="Hipervínculo visitado" xfId="12815" builtinId="9" hidden="1"/>
    <cellStyle name="Hipervínculo visitado" xfId="12817" builtinId="9" hidden="1"/>
    <cellStyle name="Hipervínculo visitado" xfId="12819" builtinId="9" hidden="1"/>
    <cellStyle name="Hipervínculo visitado" xfId="12821" builtinId="9" hidden="1"/>
    <cellStyle name="Hipervínculo visitado" xfId="12823" builtinId="9" hidden="1"/>
    <cellStyle name="Hipervínculo visitado" xfId="12825" builtinId="9" hidden="1"/>
    <cellStyle name="Hipervínculo visitado" xfId="12827" builtinId="9" hidden="1"/>
    <cellStyle name="Hipervínculo visitado" xfId="12829" builtinId="9" hidden="1"/>
    <cellStyle name="Hipervínculo visitado" xfId="12831" builtinId="9" hidden="1"/>
    <cellStyle name="Hipervínculo visitado" xfId="12833" builtinId="9" hidden="1"/>
    <cellStyle name="Hipervínculo visitado" xfId="12835" builtinId="9" hidden="1"/>
    <cellStyle name="Hipervínculo visitado" xfId="12837" builtinId="9" hidden="1"/>
    <cellStyle name="Hipervínculo visitado" xfId="12839" builtinId="9" hidden="1"/>
    <cellStyle name="Hipervínculo visitado" xfId="12841" builtinId="9" hidden="1"/>
    <cellStyle name="Hipervínculo visitado" xfId="12843" builtinId="9" hidden="1"/>
    <cellStyle name="Hipervínculo visitado" xfId="12845" builtinId="9" hidden="1"/>
    <cellStyle name="Hipervínculo visitado" xfId="12847" builtinId="9" hidden="1"/>
    <cellStyle name="Hipervínculo visitado" xfId="12849" builtinId="9" hidden="1"/>
    <cellStyle name="Hipervínculo visitado" xfId="12851" builtinId="9" hidden="1"/>
    <cellStyle name="Hipervínculo visitado" xfId="12853" builtinId="9" hidden="1"/>
    <cellStyle name="Hipervínculo visitado" xfId="12855" builtinId="9" hidden="1"/>
    <cellStyle name="Hipervínculo visitado" xfId="12857" builtinId="9" hidden="1"/>
    <cellStyle name="Hipervínculo visitado" xfId="12859" builtinId="9" hidden="1"/>
    <cellStyle name="Hipervínculo visitado" xfId="12861" builtinId="9" hidden="1"/>
    <cellStyle name="Hipervínculo visitado" xfId="12863" builtinId="9" hidden="1"/>
    <cellStyle name="Hipervínculo visitado" xfId="12865" builtinId="9" hidden="1"/>
    <cellStyle name="Hipervínculo visitado" xfId="12867" builtinId="9" hidden="1"/>
    <cellStyle name="Hipervínculo visitado" xfId="12869" builtinId="9" hidden="1"/>
    <cellStyle name="Hipervínculo visitado" xfId="12871" builtinId="9" hidden="1"/>
    <cellStyle name="Hipervínculo visitado" xfId="12873" builtinId="9" hidden="1"/>
    <cellStyle name="Hipervínculo visitado" xfId="12875" builtinId="9" hidden="1"/>
    <cellStyle name="Hipervínculo visitado" xfId="12877" builtinId="9" hidden="1"/>
    <cellStyle name="Hipervínculo visitado" xfId="12879" builtinId="9" hidden="1"/>
    <cellStyle name="Hipervínculo visitado" xfId="12881" builtinId="9" hidden="1"/>
    <cellStyle name="Hipervínculo visitado" xfId="12883" builtinId="9" hidden="1"/>
    <cellStyle name="Hipervínculo visitado" xfId="12885" builtinId="9" hidden="1"/>
    <cellStyle name="Hipervínculo visitado" xfId="12887" builtinId="9" hidden="1"/>
    <cellStyle name="Hipervínculo visitado" xfId="12889" builtinId="9" hidden="1"/>
    <cellStyle name="Hipervínculo visitado" xfId="12891" builtinId="9" hidden="1"/>
    <cellStyle name="Hipervínculo visitado" xfId="12893" builtinId="9" hidden="1"/>
    <cellStyle name="Hipervínculo visitado" xfId="12895" builtinId="9" hidden="1"/>
    <cellStyle name="Hipervínculo visitado" xfId="12897" builtinId="9" hidden="1"/>
    <cellStyle name="Hipervínculo visitado" xfId="12899" builtinId="9" hidden="1"/>
    <cellStyle name="Hipervínculo visitado" xfId="12901" builtinId="9" hidden="1"/>
    <cellStyle name="Hipervínculo visitado" xfId="12903" builtinId="9" hidden="1"/>
    <cellStyle name="Hipervínculo visitado" xfId="12905" builtinId="9" hidden="1"/>
    <cellStyle name="Hipervínculo visitado" xfId="12907" builtinId="9" hidden="1"/>
    <cellStyle name="Hipervínculo visitado" xfId="12909" builtinId="9" hidden="1"/>
    <cellStyle name="Hipervínculo visitado" xfId="12911" builtinId="9" hidden="1"/>
    <cellStyle name="Hipervínculo visitado" xfId="12913" builtinId="9" hidden="1"/>
    <cellStyle name="Hipervínculo visitado" xfId="12915" builtinId="9" hidden="1"/>
    <cellStyle name="Hipervínculo visitado" xfId="12917" builtinId="9" hidden="1"/>
    <cellStyle name="Hipervínculo visitado" xfId="12919" builtinId="9" hidden="1"/>
    <cellStyle name="Hipervínculo visitado" xfId="12921" builtinId="9" hidden="1"/>
    <cellStyle name="Hipervínculo visitado" xfId="12923" builtinId="9" hidden="1"/>
    <cellStyle name="Hipervínculo visitado" xfId="12925" builtinId="9" hidden="1"/>
    <cellStyle name="Hipervínculo visitado" xfId="12927" builtinId="9" hidden="1"/>
    <cellStyle name="Hipervínculo visitado" xfId="12929" builtinId="9" hidden="1"/>
    <cellStyle name="Hipervínculo visitado" xfId="12931" builtinId="9" hidden="1"/>
    <cellStyle name="Hipervínculo visitado" xfId="12933" builtinId="9" hidden="1"/>
    <cellStyle name="Hipervínculo visitado" xfId="12935" builtinId="9" hidden="1"/>
    <cellStyle name="Hipervínculo visitado" xfId="12937" builtinId="9" hidden="1"/>
    <cellStyle name="Hipervínculo visitado" xfId="12939" builtinId="9" hidden="1"/>
    <cellStyle name="Hipervínculo visitado" xfId="12941" builtinId="9" hidden="1"/>
    <cellStyle name="Hipervínculo visitado" xfId="12943" builtinId="9" hidden="1"/>
    <cellStyle name="Hipervínculo visitado" xfId="12945" builtinId="9" hidden="1"/>
    <cellStyle name="Hipervínculo visitado" xfId="12947" builtinId="9" hidden="1"/>
    <cellStyle name="Hipervínculo visitado" xfId="12949" builtinId="9" hidden="1"/>
    <cellStyle name="Hipervínculo visitado" xfId="12951" builtinId="9" hidden="1"/>
    <cellStyle name="Hipervínculo visitado" xfId="12953" builtinId="9" hidden="1"/>
    <cellStyle name="Hipervínculo visitado" xfId="12955" builtinId="9" hidden="1"/>
    <cellStyle name="Hipervínculo visitado" xfId="12957" builtinId="9" hidden="1"/>
    <cellStyle name="Hipervínculo visitado" xfId="12959" builtinId="9" hidden="1"/>
    <cellStyle name="Hipervínculo visitado" xfId="12961" builtinId="9" hidden="1"/>
    <cellStyle name="Hipervínculo visitado" xfId="12963" builtinId="9" hidden="1"/>
    <cellStyle name="Hipervínculo visitado" xfId="12965" builtinId="9" hidden="1"/>
    <cellStyle name="Hipervínculo visitado" xfId="12967" builtinId="9" hidden="1"/>
    <cellStyle name="Hipervínculo visitado" xfId="12969" builtinId="9" hidden="1"/>
    <cellStyle name="Hipervínculo visitado" xfId="12971" builtinId="9" hidden="1"/>
    <cellStyle name="Hipervínculo visitado" xfId="12973" builtinId="9" hidden="1"/>
    <cellStyle name="Hipervínculo visitado" xfId="12975" builtinId="9" hidden="1"/>
    <cellStyle name="Hipervínculo visitado" xfId="12977" builtinId="9" hidden="1"/>
    <cellStyle name="Hipervínculo visitado" xfId="12979" builtinId="9" hidden="1"/>
    <cellStyle name="Hipervínculo visitado" xfId="12981" builtinId="9" hidden="1"/>
    <cellStyle name="Hipervínculo visitado" xfId="12983" builtinId="9" hidden="1"/>
    <cellStyle name="Hipervínculo visitado" xfId="12985" builtinId="9" hidden="1"/>
    <cellStyle name="Hipervínculo visitado" xfId="12987" builtinId="9" hidden="1"/>
    <cellStyle name="Hipervínculo visitado" xfId="12989" builtinId="9" hidden="1"/>
    <cellStyle name="Hipervínculo visitado" xfId="12991" builtinId="9" hidden="1"/>
    <cellStyle name="Hipervínculo visitado" xfId="12993" builtinId="9" hidden="1"/>
    <cellStyle name="Hipervínculo visitado" xfId="12995" builtinId="9" hidden="1"/>
    <cellStyle name="Hipervínculo visitado" xfId="12997" builtinId="9" hidden="1"/>
    <cellStyle name="Hipervínculo visitado" xfId="12999" builtinId="9" hidden="1"/>
    <cellStyle name="Hipervínculo visitado" xfId="13001" builtinId="9" hidden="1"/>
    <cellStyle name="Hipervínculo visitado" xfId="13003" builtinId="9" hidden="1"/>
    <cellStyle name="Hipervínculo visitado" xfId="13005" builtinId="9" hidden="1"/>
    <cellStyle name="Hipervínculo visitado" xfId="13007" builtinId="9" hidden="1"/>
    <cellStyle name="Hipervínculo visitado" xfId="13009" builtinId="9" hidden="1"/>
    <cellStyle name="Hipervínculo visitado" xfId="13011" builtinId="9" hidden="1"/>
    <cellStyle name="Hipervínculo visitado" xfId="13013" builtinId="9" hidden="1"/>
    <cellStyle name="Hipervínculo visitado" xfId="13015" builtinId="9" hidden="1"/>
    <cellStyle name="Hipervínculo visitado" xfId="13017" builtinId="9" hidden="1"/>
    <cellStyle name="Hipervínculo visitado" xfId="13019" builtinId="9" hidden="1"/>
    <cellStyle name="Hipervínculo visitado" xfId="13021" builtinId="9" hidden="1"/>
    <cellStyle name="Hipervínculo visitado" xfId="13023" builtinId="9" hidden="1"/>
    <cellStyle name="Hipervínculo visitado" xfId="13025" builtinId="9" hidden="1"/>
    <cellStyle name="Hipervínculo visitado" xfId="13027" builtinId="9" hidden="1"/>
    <cellStyle name="Hipervínculo visitado" xfId="13029" builtinId="9" hidden="1"/>
    <cellStyle name="Hipervínculo visitado" xfId="13031" builtinId="9" hidden="1"/>
    <cellStyle name="Hipervínculo visitado" xfId="13033" builtinId="9" hidden="1"/>
    <cellStyle name="Hipervínculo visitado" xfId="13035" builtinId="9" hidden="1"/>
    <cellStyle name="Hipervínculo visitado" xfId="13037" builtinId="9" hidden="1"/>
    <cellStyle name="Hipervínculo visitado" xfId="13039" builtinId="9" hidden="1"/>
    <cellStyle name="Hipervínculo visitado" xfId="13041" builtinId="9" hidden="1"/>
    <cellStyle name="Hipervínculo visitado" xfId="13043" builtinId="9" hidden="1"/>
    <cellStyle name="Hipervínculo visitado" xfId="13045" builtinId="9" hidden="1"/>
    <cellStyle name="Hipervínculo visitado" xfId="13047" builtinId="9" hidden="1"/>
    <cellStyle name="Hipervínculo visitado" xfId="13049" builtinId="9" hidden="1"/>
    <cellStyle name="Hipervínculo visitado" xfId="13051" builtinId="9" hidden="1"/>
    <cellStyle name="Hipervínculo visitado" xfId="13053" builtinId="9" hidden="1"/>
    <cellStyle name="Hipervínculo visitado" xfId="13055" builtinId="9" hidden="1"/>
    <cellStyle name="Hipervínculo visitado" xfId="13057" builtinId="9" hidden="1"/>
    <cellStyle name="Hipervínculo visitado" xfId="13059" builtinId="9" hidden="1"/>
    <cellStyle name="Hipervínculo visitado" xfId="13061" builtinId="9" hidden="1"/>
    <cellStyle name="Hipervínculo visitado" xfId="13063" builtinId="9" hidden="1"/>
    <cellStyle name="Hipervínculo visitado" xfId="13065" builtinId="9" hidden="1"/>
    <cellStyle name="Hipervínculo visitado" xfId="13067" builtinId="9" hidden="1"/>
    <cellStyle name="Hipervínculo visitado" xfId="13069" builtinId="9" hidden="1"/>
    <cellStyle name="Hipervínculo visitado" xfId="13071" builtinId="9" hidden="1"/>
    <cellStyle name="Hipervínculo visitado" xfId="13073" builtinId="9" hidden="1"/>
    <cellStyle name="Hipervínculo visitado" xfId="13075" builtinId="9" hidden="1"/>
    <cellStyle name="Hipervínculo visitado" xfId="13077" builtinId="9" hidden="1"/>
    <cellStyle name="Hipervínculo visitado" xfId="13079" builtinId="9" hidden="1"/>
    <cellStyle name="Hipervínculo visitado" xfId="13081" builtinId="9" hidden="1"/>
    <cellStyle name="Hipervínculo visitado" xfId="13083" builtinId="9" hidden="1"/>
    <cellStyle name="Hipervínculo visitado" xfId="13085" builtinId="9" hidden="1"/>
    <cellStyle name="Hipervínculo visitado" xfId="13087" builtinId="9" hidden="1"/>
    <cellStyle name="Hipervínculo visitado" xfId="13089" builtinId="9" hidden="1"/>
    <cellStyle name="Hipervínculo visitado" xfId="13091" builtinId="9" hidden="1"/>
    <cellStyle name="Hipervínculo visitado" xfId="13093" builtinId="9" hidden="1"/>
    <cellStyle name="Hipervínculo visitado" xfId="13095" builtinId="9" hidden="1"/>
    <cellStyle name="Hipervínculo visitado" xfId="13097" builtinId="9" hidden="1"/>
    <cellStyle name="Hipervínculo visitado" xfId="13099" builtinId="9" hidden="1"/>
    <cellStyle name="Hipervínculo visitado" xfId="13101" builtinId="9" hidden="1"/>
    <cellStyle name="Hipervínculo visitado" xfId="13103" builtinId="9" hidden="1"/>
    <cellStyle name="Hipervínculo visitado" xfId="13105" builtinId="9" hidden="1"/>
    <cellStyle name="Hipervínculo visitado" xfId="13107" builtinId="9" hidden="1"/>
    <cellStyle name="Hipervínculo visitado" xfId="13109" builtinId="9" hidden="1"/>
    <cellStyle name="Hipervínculo visitado" xfId="13111" builtinId="9" hidden="1"/>
    <cellStyle name="Hipervínculo visitado" xfId="13113" builtinId="9" hidden="1"/>
    <cellStyle name="Hipervínculo visitado" xfId="13115" builtinId="9" hidden="1"/>
    <cellStyle name="Hipervínculo visitado" xfId="13117" builtinId="9" hidden="1"/>
    <cellStyle name="Hipervínculo visitado" xfId="13119" builtinId="9" hidden="1"/>
    <cellStyle name="Hipervínculo visitado" xfId="13121" builtinId="9" hidden="1"/>
    <cellStyle name="Hipervínculo visitado" xfId="13123" builtinId="9" hidden="1"/>
    <cellStyle name="Hipervínculo visitado" xfId="13125" builtinId="9" hidden="1"/>
    <cellStyle name="Hipervínculo visitado" xfId="13127" builtinId="9" hidden="1"/>
    <cellStyle name="Hipervínculo visitado" xfId="13129" builtinId="9" hidden="1"/>
    <cellStyle name="Hipervínculo visitado" xfId="13131" builtinId="9" hidden="1"/>
    <cellStyle name="Hipervínculo visitado" xfId="13133" builtinId="9" hidden="1"/>
    <cellStyle name="Hipervínculo visitado" xfId="13135" builtinId="9" hidden="1"/>
    <cellStyle name="Hipervínculo visitado" xfId="13137" builtinId="9" hidden="1"/>
    <cellStyle name="Hipervínculo visitado" xfId="13139" builtinId="9" hidden="1"/>
    <cellStyle name="Hipervínculo visitado" xfId="13141" builtinId="9" hidden="1"/>
    <cellStyle name="Hipervínculo visitado" xfId="13143" builtinId="9" hidden="1"/>
    <cellStyle name="Hipervínculo visitado" xfId="13145" builtinId="9" hidden="1"/>
    <cellStyle name="Hipervínculo visitado" xfId="13147" builtinId="9" hidden="1"/>
    <cellStyle name="Hipervínculo visitado" xfId="13149" builtinId="9" hidden="1"/>
    <cellStyle name="Hipervínculo visitado" xfId="13151" builtinId="9" hidden="1"/>
    <cellStyle name="Hipervínculo visitado" xfId="13153" builtinId="9" hidden="1"/>
    <cellStyle name="Hipervínculo visitado" xfId="13155" builtinId="9" hidden="1"/>
    <cellStyle name="Hipervínculo visitado" xfId="13157" builtinId="9" hidden="1"/>
    <cellStyle name="Hipervínculo visitado" xfId="13159" builtinId="9" hidden="1"/>
    <cellStyle name="Hipervínculo visitado" xfId="13161" builtinId="9" hidden="1"/>
    <cellStyle name="Hipervínculo visitado" xfId="13163" builtinId="9" hidden="1"/>
    <cellStyle name="Hipervínculo visitado" xfId="13165" builtinId="9" hidden="1"/>
    <cellStyle name="Hipervínculo visitado" xfId="13167" builtinId="9" hidden="1"/>
    <cellStyle name="Hipervínculo visitado" xfId="13169" builtinId="9" hidden="1"/>
    <cellStyle name="Hipervínculo visitado" xfId="13171" builtinId="9" hidden="1"/>
    <cellStyle name="Hipervínculo visitado" xfId="13173" builtinId="9" hidden="1"/>
    <cellStyle name="Hipervínculo visitado" xfId="13175" builtinId="9" hidden="1"/>
    <cellStyle name="Hipervínculo visitado" xfId="13177" builtinId="9" hidden="1"/>
    <cellStyle name="Hipervínculo visitado" xfId="13179" builtinId="9" hidden="1"/>
    <cellStyle name="Hipervínculo visitado" xfId="13181" builtinId="9" hidden="1"/>
    <cellStyle name="Hipervínculo visitado" xfId="13183" builtinId="9" hidden="1"/>
    <cellStyle name="Hipervínculo visitado" xfId="13185" builtinId="9" hidden="1"/>
    <cellStyle name="Hipervínculo visitado" xfId="13187" builtinId="9" hidden="1"/>
    <cellStyle name="Hipervínculo visitado" xfId="13189" builtinId="9" hidden="1"/>
    <cellStyle name="Hipervínculo visitado" xfId="13191" builtinId="9" hidden="1"/>
    <cellStyle name="Hipervínculo visitado" xfId="13193" builtinId="9" hidden="1"/>
    <cellStyle name="Hipervínculo visitado" xfId="13195" builtinId="9" hidden="1"/>
    <cellStyle name="Hipervínculo visitado" xfId="13197" builtinId="9" hidden="1"/>
    <cellStyle name="Hipervínculo visitado" xfId="13199" builtinId="9" hidden="1"/>
    <cellStyle name="Hipervínculo visitado" xfId="13201" builtinId="9" hidden="1"/>
    <cellStyle name="Hipervínculo visitado" xfId="13203" builtinId="9" hidden="1"/>
    <cellStyle name="Hipervínculo visitado" xfId="13205" builtinId="9" hidden="1"/>
    <cellStyle name="Hipervínculo visitado" xfId="13207" builtinId="9" hidden="1"/>
    <cellStyle name="Hipervínculo visitado" xfId="13209" builtinId="9" hidden="1"/>
    <cellStyle name="Hipervínculo visitado" xfId="13211" builtinId="9" hidden="1"/>
    <cellStyle name="Hipervínculo visitado" xfId="13213" builtinId="9" hidden="1"/>
    <cellStyle name="Hipervínculo visitado" xfId="13215" builtinId="9" hidden="1"/>
    <cellStyle name="Hipervínculo visitado" xfId="13217" builtinId="9" hidden="1"/>
    <cellStyle name="Hipervínculo visitado" xfId="13219" builtinId="9" hidden="1"/>
    <cellStyle name="Hipervínculo visitado" xfId="13221" builtinId="9" hidden="1"/>
    <cellStyle name="Hipervínculo visitado" xfId="13223" builtinId="9" hidden="1"/>
    <cellStyle name="Hipervínculo visitado" xfId="13225" builtinId="9" hidden="1"/>
    <cellStyle name="Hipervínculo visitado" xfId="13227" builtinId="9" hidden="1"/>
    <cellStyle name="Hipervínculo visitado" xfId="13229" builtinId="9" hidden="1"/>
    <cellStyle name="Hipervínculo visitado" xfId="13231" builtinId="9" hidden="1"/>
    <cellStyle name="Hipervínculo visitado" xfId="13233" builtinId="9" hidden="1"/>
    <cellStyle name="Hipervínculo visitado" xfId="13235" builtinId="9" hidden="1"/>
    <cellStyle name="Hipervínculo visitado" xfId="13237" builtinId="9" hidden="1"/>
    <cellStyle name="Hipervínculo visitado" xfId="13239" builtinId="9" hidden="1"/>
    <cellStyle name="Hipervínculo visitado" xfId="13241" builtinId="9" hidden="1"/>
    <cellStyle name="Hipervínculo visitado" xfId="13243" builtinId="9" hidden="1"/>
    <cellStyle name="Hipervínculo visitado" xfId="13245" builtinId="9" hidden="1"/>
    <cellStyle name="Hipervínculo visitado" xfId="13247" builtinId="9" hidden="1"/>
    <cellStyle name="Hipervínculo visitado" xfId="13249" builtinId="9" hidden="1"/>
    <cellStyle name="Hipervínculo visitado" xfId="13251" builtinId="9" hidden="1"/>
    <cellStyle name="Hipervínculo visitado" xfId="13253" builtinId="9" hidden="1"/>
    <cellStyle name="Hipervínculo visitado" xfId="13255" builtinId="9" hidden="1"/>
    <cellStyle name="Hipervínculo visitado" xfId="13257" builtinId="9" hidden="1"/>
    <cellStyle name="Hipervínculo visitado" xfId="13259" builtinId="9" hidden="1"/>
    <cellStyle name="Hipervínculo visitado" xfId="13261" builtinId="9" hidden="1"/>
    <cellStyle name="Hipervínculo visitado" xfId="13263" builtinId="9" hidden="1"/>
    <cellStyle name="Hipervínculo visitado" xfId="13265" builtinId="9" hidden="1"/>
    <cellStyle name="Hipervínculo visitado" xfId="13267" builtinId="9" hidden="1"/>
    <cellStyle name="Hipervínculo visitado" xfId="13269" builtinId="9" hidden="1"/>
    <cellStyle name="Hipervínculo visitado" xfId="13271" builtinId="9" hidden="1"/>
    <cellStyle name="Hipervínculo visitado" xfId="13273" builtinId="9" hidden="1"/>
    <cellStyle name="Hipervínculo visitado" xfId="13275" builtinId="9" hidden="1"/>
    <cellStyle name="Hipervínculo visitado" xfId="13277" builtinId="9" hidden="1"/>
    <cellStyle name="Hipervínculo visitado" xfId="13279" builtinId="9" hidden="1"/>
    <cellStyle name="Hipervínculo visitado" xfId="13281" builtinId="9" hidden="1"/>
    <cellStyle name="Hipervínculo visitado" xfId="13283" builtinId="9" hidden="1"/>
    <cellStyle name="Hipervínculo visitado" xfId="13285" builtinId="9" hidden="1"/>
    <cellStyle name="Hipervínculo visitado" xfId="13287" builtinId="9" hidden="1"/>
    <cellStyle name="Hipervínculo visitado" xfId="13289" builtinId="9" hidden="1"/>
    <cellStyle name="Hipervínculo visitado" xfId="13291" builtinId="9" hidden="1"/>
    <cellStyle name="Hipervínculo visitado" xfId="13293" builtinId="9" hidden="1"/>
    <cellStyle name="Hipervínculo visitado" xfId="13295" builtinId="9" hidden="1"/>
    <cellStyle name="Hipervínculo visitado" xfId="13297" builtinId="9" hidden="1"/>
    <cellStyle name="Hipervínculo visitado" xfId="13299" builtinId="9" hidden="1"/>
    <cellStyle name="Hipervínculo visitado" xfId="13301" builtinId="9" hidden="1"/>
    <cellStyle name="Hipervínculo visitado" xfId="13303" builtinId="9" hidden="1"/>
    <cellStyle name="Hipervínculo visitado" xfId="13305" builtinId="9" hidden="1"/>
    <cellStyle name="Hipervínculo visitado" xfId="13307" builtinId="9" hidden="1"/>
    <cellStyle name="Hipervínculo visitado" xfId="13309" builtinId="9" hidden="1"/>
    <cellStyle name="Hipervínculo visitado" xfId="13311" builtinId="9" hidden="1"/>
    <cellStyle name="Hipervínculo visitado" xfId="13313" builtinId="9" hidden="1"/>
    <cellStyle name="Hipervínculo visitado" xfId="13315" builtinId="9" hidden="1"/>
    <cellStyle name="Hipervínculo visitado" xfId="13317" builtinId="9" hidden="1"/>
    <cellStyle name="Hipervínculo visitado" xfId="13319" builtinId="9" hidden="1"/>
    <cellStyle name="Hipervínculo visitado" xfId="13321" builtinId="9" hidden="1"/>
    <cellStyle name="Hipervínculo visitado" xfId="13323" builtinId="9" hidden="1"/>
    <cellStyle name="Hipervínculo visitado" xfId="13325" builtinId="9" hidden="1"/>
    <cellStyle name="Hipervínculo visitado" xfId="13327" builtinId="9" hidden="1"/>
    <cellStyle name="Hipervínculo visitado" xfId="13329" builtinId="9" hidden="1"/>
    <cellStyle name="Hipervínculo visitado" xfId="13331" builtinId="9" hidden="1"/>
    <cellStyle name="Hipervínculo visitado" xfId="13333" builtinId="9" hidden="1"/>
    <cellStyle name="Hipervínculo visitado" xfId="13335" builtinId="9" hidden="1"/>
    <cellStyle name="Hipervínculo visitado" xfId="13337" builtinId="9" hidden="1"/>
    <cellStyle name="Hipervínculo visitado" xfId="13339" builtinId="9" hidden="1"/>
    <cellStyle name="Hipervínculo visitado" xfId="13341" builtinId="9" hidden="1"/>
    <cellStyle name="Hipervínculo visitado" xfId="13343" builtinId="9" hidden="1"/>
    <cellStyle name="Hipervínculo visitado" xfId="13345" builtinId="9" hidden="1"/>
    <cellStyle name="Hipervínculo visitado" xfId="13347" builtinId="9" hidden="1"/>
    <cellStyle name="Hipervínculo visitado" xfId="13349" builtinId="9" hidden="1"/>
    <cellStyle name="Hipervínculo visitado" xfId="13351" builtinId="9" hidden="1"/>
    <cellStyle name="Hipervínculo visitado" xfId="13353" builtinId="9" hidden="1"/>
    <cellStyle name="Hipervínculo visitado" xfId="13355" builtinId="9" hidden="1"/>
    <cellStyle name="Hipervínculo visitado" xfId="13357" builtinId="9" hidden="1"/>
    <cellStyle name="Hipervínculo visitado" xfId="13359" builtinId="9" hidden="1"/>
    <cellStyle name="Hipervínculo visitado" xfId="13361" builtinId="9" hidden="1"/>
    <cellStyle name="Hipervínculo visitado" xfId="13363" builtinId="9" hidden="1"/>
    <cellStyle name="Hipervínculo visitado" xfId="13365" builtinId="9" hidden="1"/>
    <cellStyle name="Hipervínculo visitado" xfId="13367" builtinId="9" hidden="1"/>
    <cellStyle name="Hipervínculo visitado" xfId="13369" builtinId="9" hidden="1"/>
    <cellStyle name="Hipervínculo visitado" xfId="13371" builtinId="9" hidden="1"/>
    <cellStyle name="Hipervínculo visitado" xfId="13373" builtinId="9" hidden="1"/>
    <cellStyle name="Hipervínculo visitado" xfId="13375" builtinId="9" hidden="1"/>
    <cellStyle name="Hipervínculo visitado" xfId="13377" builtinId="9" hidden="1"/>
    <cellStyle name="Hipervínculo visitado" xfId="13379" builtinId="9" hidden="1"/>
    <cellStyle name="Hipervínculo visitado" xfId="13381" builtinId="9" hidden="1"/>
    <cellStyle name="Hipervínculo visitado" xfId="13383" builtinId="9" hidden="1"/>
    <cellStyle name="Hipervínculo visitado" xfId="13385" builtinId="9" hidden="1"/>
    <cellStyle name="Hipervínculo visitado" xfId="13387" builtinId="9" hidden="1"/>
    <cellStyle name="Hipervínculo visitado" xfId="13389" builtinId="9" hidden="1"/>
    <cellStyle name="Hipervínculo visitado" xfId="13391" builtinId="9" hidden="1"/>
    <cellStyle name="Hipervínculo visitado" xfId="13393" builtinId="9" hidden="1"/>
    <cellStyle name="Hipervínculo visitado" xfId="13395" builtinId="9" hidden="1"/>
    <cellStyle name="Hipervínculo visitado" xfId="13397" builtinId="9" hidden="1"/>
    <cellStyle name="Hipervínculo visitado" xfId="13399" builtinId="9" hidden="1"/>
    <cellStyle name="Hipervínculo visitado" xfId="13401" builtinId="9" hidden="1"/>
    <cellStyle name="Hipervínculo visitado" xfId="13403" builtinId="9" hidden="1"/>
    <cellStyle name="Hipervínculo visitado" xfId="13405" builtinId="9" hidden="1"/>
    <cellStyle name="Hipervínculo visitado" xfId="13407" builtinId="9" hidden="1"/>
    <cellStyle name="Hipervínculo visitado" xfId="13409" builtinId="9" hidden="1"/>
    <cellStyle name="Hipervínculo visitado" xfId="13411" builtinId="9" hidden="1"/>
    <cellStyle name="Hipervínculo visitado" xfId="13413" builtinId="9" hidden="1"/>
    <cellStyle name="Hipervínculo visitado" xfId="13415" builtinId="9" hidden="1"/>
    <cellStyle name="Hipervínculo visitado" xfId="13417" builtinId="9" hidden="1"/>
    <cellStyle name="Hipervínculo visitado" xfId="13419" builtinId="9" hidden="1"/>
    <cellStyle name="Hipervínculo visitado" xfId="13421" builtinId="9" hidden="1"/>
    <cellStyle name="Hipervínculo visitado" xfId="13423" builtinId="9" hidden="1"/>
    <cellStyle name="Hipervínculo visitado" xfId="13425" builtinId="9" hidden="1"/>
    <cellStyle name="Hipervínculo visitado" xfId="13427" builtinId="9" hidden="1"/>
    <cellStyle name="Hipervínculo visitado" xfId="13429" builtinId="9" hidden="1"/>
    <cellStyle name="Hipervínculo visitado" xfId="13431" builtinId="9" hidden="1"/>
    <cellStyle name="Hipervínculo visitado" xfId="13433" builtinId="9" hidden="1"/>
    <cellStyle name="Hipervínculo visitado" xfId="13435" builtinId="9" hidden="1"/>
    <cellStyle name="Hipervínculo visitado" xfId="13437" builtinId="9" hidden="1"/>
    <cellStyle name="Hipervínculo visitado" xfId="13439" builtinId="9" hidden="1"/>
    <cellStyle name="Hipervínculo visitado" xfId="13441" builtinId="9" hidden="1"/>
    <cellStyle name="Hipervínculo visitado" xfId="13443" builtinId="9" hidden="1"/>
    <cellStyle name="Hipervínculo visitado" xfId="13445" builtinId="9" hidden="1"/>
    <cellStyle name="Hipervínculo visitado" xfId="13447" builtinId="9" hidden="1"/>
    <cellStyle name="Hipervínculo visitado" xfId="13449" builtinId="9" hidden="1"/>
    <cellStyle name="Hipervínculo visitado" xfId="13451" builtinId="9" hidden="1"/>
    <cellStyle name="Hipervínculo visitado" xfId="13453" builtinId="9" hidden="1"/>
    <cellStyle name="Hipervínculo visitado" xfId="13455" builtinId="9" hidden="1"/>
    <cellStyle name="Hipervínculo visitado" xfId="13457" builtinId="9" hidden="1"/>
    <cellStyle name="Hipervínculo visitado" xfId="13459" builtinId="9" hidden="1"/>
    <cellStyle name="Hipervínculo visitado" xfId="13461" builtinId="9" hidden="1"/>
    <cellStyle name="Hipervínculo visitado" xfId="13463" builtinId="9" hidden="1"/>
    <cellStyle name="Hipervínculo visitado" xfId="13465" builtinId="9" hidden="1"/>
    <cellStyle name="Hipervínculo visitado" xfId="13467" builtinId="9" hidden="1"/>
    <cellStyle name="Hipervínculo visitado" xfId="13469" builtinId="9" hidden="1"/>
    <cellStyle name="Hipervínculo visitado" xfId="13471" builtinId="9" hidden="1"/>
    <cellStyle name="Hipervínculo visitado" xfId="13473" builtinId="9" hidden="1"/>
    <cellStyle name="Hipervínculo visitado" xfId="13475" builtinId="9" hidden="1"/>
    <cellStyle name="Hipervínculo visitado" xfId="13477" builtinId="9" hidden="1"/>
    <cellStyle name="Hipervínculo visitado" xfId="13479" builtinId="9" hidden="1"/>
    <cellStyle name="Hipervínculo visitado" xfId="13481" builtinId="9" hidden="1"/>
    <cellStyle name="Hipervínculo visitado" xfId="13483" builtinId="9" hidden="1"/>
    <cellStyle name="Hipervínculo visitado" xfId="13485" builtinId="9" hidden="1"/>
    <cellStyle name="Hipervínculo visitado" xfId="13487" builtinId="9" hidden="1"/>
    <cellStyle name="Hipervínculo visitado" xfId="13489" builtinId="9" hidden="1"/>
    <cellStyle name="Hipervínculo visitado" xfId="13491" builtinId="9" hidden="1"/>
    <cellStyle name="Hipervínculo visitado" xfId="13493" builtinId="9" hidden="1"/>
    <cellStyle name="Hipervínculo visitado" xfId="13495" builtinId="9" hidden="1"/>
    <cellStyle name="Hipervínculo visitado" xfId="13497" builtinId="9" hidden="1"/>
    <cellStyle name="Hipervínculo visitado" xfId="13499" builtinId="9" hidden="1"/>
    <cellStyle name="Hipervínculo visitado" xfId="13501" builtinId="9" hidden="1"/>
    <cellStyle name="Hipervínculo visitado" xfId="13503" builtinId="9" hidden="1"/>
    <cellStyle name="Hipervínculo visitado" xfId="13505" builtinId="9" hidden="1"/>
    <cellStyle name="Hipervínculo visitado" xfId="13507" builtinId="9" hidden="1"/>
    <cellStyle name="Hipervínculo visitado" xfId="13509" builtinId="9" hidden="1"/>
    <cellStyle name="Hipervínculo visitado" xfId="13511" builtinId="9" hidden="1"/>
    <cellStyle name="Hipervínculo visitado" xfId="13513" builtinId="9" hidden="1"/>
    <cellStyle name="Hipervínculo visitado" xfId="13515" builtinId="9" hidden="1"/>
    <cellStyle name="Hipervínculo visitado" xfId="13517" builtinId="9" hidden="1"/>
    <cellStyle name="Hipervínculo visitado" xfId="13519" builtinId="9" hidden="1"/>
    <cellStyle name="Hipervínculo visitado" xfId="13521" builtinId="9" hidden="1"/>
    <cellStyle name="Hipervínculo visitado" xfId="13523" builtinId="9" hidden="1"/>
    <cellStyle name="Hipervínculo visitado" xfId="13525" builtinId="9" hidden="1"/>
    <cellStyle name="Hipervínculo visitado" xfId="13527" builtinId="9" hidden="1"/>
    <cellStyle name="Hipervínculo visitado" xfId="13529" builtinId="9" hidden="1"/>
    <cellStyle name="Hipervínculo visitado" xfId="13531" builtinId="9" hidden="1"/>
    <cellStyle name="Hipervínculo visitado" xfId="13533" builtinId="9" hidden="1"/>
    <cellStyle name="Hipervínculo visitado" xfId="13535" builtinId="9" hidden="1"/>
    <cellStyle name="Hipervínculo visitado" xfId="13537" builtinId="9" hidden="1"/>
    <cellStyle name="Hipervínculo visitado" xfId="13539" builtinId="9" hidden="1"/>
    <cellStyle name="Hipervínculo visitado" xfId="13541" builtinId="9" hidden="1"/>
    <cellStyle name="Hipervínculo visitado" xfId="13543" builtinId="9" hidden="1"/>
    <cellStyle name="Hipervínculo visitado" xfId="13545" builtinId="9" hidden="1"/>
    <cellStyle name="Hipervínculo visitado" xfId="13547" builtinId="9" hidden="1"/>
    <cellStyle name="Hipervínculo visitado" xfId="13549" builtinId="9" hidden="1"/>
    <cellStyle name="Hipervínculo visitado" xfId="13551" builtinId="9" hidden="1"/>
    <cellStyle name="Hipervínculo visitado" xfId="13553" builtinId="9" hidden="1"/>
    <cellStyle name="Hipervínculo visitado" xfId="13555" builtinId="9" hidden="1"/>
    <cellStyle name="Hipervínculo visitado" xfId="13557" builtinId="9" hidden="1"/>
    <cellStyle name="Hipervínculo visitado" xfId="13559" builtinId="9" hidden="1"/>
    <cellStyle name="Hipervínculo visitado" xfId="13561" builtinId="9" hidden="1"/>
    <cellStyle name="Hipervínculo visitado" xfId="13563" builtinId="9" hidden="1"/>
    <cellStyle name="Hipervínculo visitado" xfId="13565" builtinId="9" hidden="1"/>
    <cellStyle name="Hipervínculo visitado" xfId="13567" builtinId="9" hidden="1"/>
    <cellStyle name="Hipervínculo visitado" xfId="13569" builtinId="9" hidden="1"/>
    <cellStyle name="Hipervínculo visitado" xfId="13571" builtinId="9" hidden="1"/>
    <cellStyle name="Hipervínculo visitado" xfId="13573" builtinId="9" hidden="1"/>
    <cellStyle name="Hipervínculo visitado" xfId="13575" builtinId="9" hidden="1"/>
    <cellStyle name="Hipervínculo visitado" xfId="13577" builtinId="9" hidden="1"/>
    <cellStyle name="Hipervínculo visitado" xfId="13579" builtinId="9" hidden="1"/>
    <cellStyle name="Hipervínculo visitado" xfId="13581" builtinId="9" hidden="1"/>
    <cellStyle name="Hipervínculo visitado" xfId="13583" builtinId="9" hidden="1"/>
    <cellStyle name="Hipervínculo visitado" xfId="13585" builtinId="9" hidden="1"/>
    <cellStyle name="Hipervínculo visitado" xfId="13587" builtinId="9" hidden="1"/>
    <cellStyle name="Hipervínculo visitado" xfId="13589" builtinId="9" hidden="1"/>
    <cellStyle name="Hipervínculo visitado" xfId="13591" builtinId="9" hidden="1"/>
    <cellStyle name="Hipervínculo visitado" xfId="13593" builtinId="9" hidden="1"/>
    <cellStyle name="Hipervínculo visitado" xfId="13595" builtinId="9" hidden="1"/>
    <cellStyle name="Hipervínculo visitado" xfId="13597" builtinId="9" hidden="1"/>
    <cellStyle name="Hipervínculo visitado" xfId="13599" builtinId="9" hidden="1"/>
    <cellStyle name="Hipervínculo visitado" xfId="13601" builtinId="9" hidden="1"/>
    <cellStyle name="Hipervínculo visitado" xfId="13603" builtinId="9" hidden="1"/>
    <cellStyle name="Hipervínculo visitado" xfId="13605" builtinId="9" hidden="1"/>
    <cellStyle name="Hipervínculo visitado" xfId="13607" builtinId="9" hidden="1"/>
    <cellStyle name="Hipervínculo visitado" xfId="13609" builtinId="9" hidden="1"/>
    <cellStyle name="Hipervínculo visitado" xfId="13611" builtinId="9" hidden="1"/>
    <cellStyle name="Hipervínculo visitado" xfId="13613" builtinId="9" hidden="1"/>
    <cellStyle name="Hipervínculo visitado" xfId="13615" builtinId="9" hidden="1"/>
    <cellStyle name="Hipervínculo visitado" xfId="13617" builtinId="9" hidden="1"/>
    <cellStyle name="Hipervínculo visitado" xfId="13619" builtinId="9" hidden="1"/>
    <cellStyle name="Hipervínculo visitado" xfId="13621" builtinId="9" hidden="1"/>
    <cellStyle name="Hipervínculo visitado" xfId="13623" builtinId="9" hidden="1"/>
    <cellStyle name="Hipervínculo visitado" xfId="13625" builtinId="9" hidden="1"/>
    <cellStyle name="Hipervínculo visitado" xfId="13627" builtinId="9" hidden="1"/>
    <cellStyle name="Hipervínculo visitado" xfId="13629" builtinId="9" hidden="1"/>
    <cellStyle name="Hipervínculo visitado" xfId="13631" builtinId="9" hidden="1"/>
    <cellStyle name="Hipervínculo visitado" xfId="13633" builtinId="9" hidden="1"/>
    <cellStyle name="Hipervínculo visitado" xfId="13635" builtinId="9" hidden="1"/>
    <cellStyle name="Hipervínculo visitado" xfId="13637" builtinId="9" hidden="1"/>
    <cellStyle name="Hipervínculo visitado" xfId="13639" builtinId="9" hidden="1"/>
    <cellStyle name="Hipervínculo visitado" xfId="13641" builtinId="9" hidden="1"/>
    <cellStyle name="Hipervínculo visitado" xfId="13643" builtinId="9" hidden="1"/>
    <cellStyle name="Hipervínculo visitado" xfId="13645" builtinId="9" hidden="1"/>
    <cellStyle name="Hipervínculo visitado" xfId="13647" builtinId="9" hidden="1"/>
    <cellStyle name="Hipervínculo visitado" xfId="13649" builtinId="9" hidden="1"/>
    <cellStyle name="Hipervínculo visitado" xfId="13651" builtinId="9" hidden="1"/>
    <cellStyle name="Hipervínculo visitado" xfId="13653" builtinId="9" hidden="1"/>
    <cellStyle name="Hipervínculo visitado" xfId="13655" builtinId="9" hidden="1"/>
    <cellStyle name="Hipervínculo visitado" xfId="13657" builtinId="9" hidden="1"/>
    <cellStyle name="Hipervínculo visitado" xfId="13659" builtinId="9" hidden="1"/>
    <cellStyle name="Hipervínculo visitado" xfId="13661" builtinId="9" hidden="1"/>
    <cellStyle name="Hipervínculo visitado" xfId="13663" builtinId="9" hidden="1"/>
    <cellStyle name="Hipervínculo visitado" xfId="13665" builtinId="9" hidden="1"/>
    <cellStyle name="Hipervínculo visitado" xfId="13667" builtinId="9" hidden="1"/>
    <cellStyle name="Hipervínculo visitado" xfId="13669" builtinId="9" hidden="1"/>
    <cellStyle name="Hipervínculo visitado" xfId="13671" builtinId="9" hidden="1"/>
    <cellStyle name="Hipervínculo visitado" xfId="13673" builtinId="9" hidden="1"/>
    <cellStyle name="Hipervínculo visitado" xfId="13675" builtinId="9" hidden="1"/>
    <cellStyle name="Hipervínculo visitado" xfId="13677" builtinId="9" hidden="1"/>
    <cellStyle name="Hipervínculo visitado" xfId="13679" builtinId="9" hidden="1"/>
    <cellStyle name="Hipervínculo visitado" xfId="13681" builtinId="9" hidden="1"/>
    <cellStyle name="Hipervínculo visitado" xfId="13683" builtinId="9" hidden="1"/>
    <cellStyle name="Hipervínculo visitado" xfId="13685" builtinId="9" hidden="1"/>
    <cellStyle name="Hipervínculo visitado" xfId="13687" builtinId="9" hidden="1"/>
    <cellStyle name="Hipervínculo visitado" xfId="13689" builtinId="9" hidden="1"/>
    <cellStyle name="Hipervínculo visitado" xfId="13691" builtinId="9" hidden="1"/>
    <cellStyle name="Hipervínculo visitado" xfId="13693" builtinId="9" hidden="1"/>
    <cellStyle name="Hipervínculo visitado" xfId="13695" builtinId="9" hidden="1"/>
    <cellStyle name="Hipervínculo visitado" xfId="13697" builtinId="9" hidden="1"/>
    <cellStyle name="Hipervínculo visitado" xfId="13699" builtinId="9" hidden="1"/>
    <cellStyle name="Hipervínculo visitado" xfId="13701" builtinId="9" hidden="1"/>
    <cellStyle name="Hipervínculo visitado" xfId="13703" builtinId="9" hidden="1"/>
    <cellStyle name="Hipervínculo visitado" xfId="13705" builtinId="9" hidden="1"/>
    <cellStyle name="Hipervínculo visitado" xfId="13707" builtinId="9" hidden="1"/>
    <cellStyle name="Hipervínculo visitado" xfId="13709" builtinId="9" hidden="1"/>
    <cellStyle name="Hipervínculo visitado" xfId="13711" builtinId="9" hidden="1"/>
    <cellStyle name="Hipervínculo visitado" xfId="13713" builtinId="9" hidden="1"/>
    <cellStyle name="Hipervínculo visitado" xfId="13715" builtinId="9" hidden="1"/>
    <cellStyle name="Hipervínculo visitado" xfId="13717" builtinId="9" hidden="1"/>
    <cellStyle name="Hipervínculo visitado" xfId="13719" builtinId="9" hidden="1"/>
    <cellStyle name="Hipervínculo visitado" xfId="13721" builtinId="9" hidden="1"/>
    <cellStyle name="Hipervínculo visitado" xfId="13723" builtinId="9" hidden="1"/>
    <cellStyle name="Hipervínculo visitado" xfId="13725" builtinId="9" hidden="1"/>
    <cellStyle name="Hipervínculo visitado" xfId="13727" builtinId="9" hidden="1"/>
    <cellStyle name="Hipervínculo visitado" xfId="13729" builtinId="9" hidden="1"/>
    <cellStyle name="Hipervínculo visitado" xfId="13731" builtinId="9" hidden="1"/>
    <cellStyle name="Hipervínculo visitado" xfId="13733" builtinId="9" hidden="1"/>
    <cellStyle name="Hipervínculo visitado" xfId="13735" builtinId="9" hidden="1"/>
    <cellStyle name="Hipervínculo visitado" xfId="13737" builtinId="9" hidden="1"/>
    <cellStyle name="Hipervínculo visitado" xfId="13739" builtinId="9" hidden="1"/>
    <cellStyle name="Hipervínculo visitado" xfId="13741" builtinId="9" hidden="1"/>
    <cellStyle name="Hipervínculo visitado" xfId="13743" builtinId="9" hidden="1"/>
    <cellStyle name="Hipervínculo visitado" xfId="13745" builtinId="9" hidden="1"/>
    <cellStyle name="Hipervínculo visitado" xfId="13747" builtinId="9" hidden="1"/>
    <cellStyle name="Hipervínculo visitado" xfId="13749" builtinId="9" hidden="1"/>
    <cellStyle name="Hipervínculo visitado" xfId="13751" builtinId="9" hidden="1"/>
    <cellStyle name="Hipervínculo visitado" xfId="13753" builtinId="9" hidden="1"/>
    <cellStyle name="Hipervínculo visitado" xfId="13755" builtinId="9" hidden="1"/>
    <cellStyle name="Hipervínculo visitado" xfId="13757" builtinId="9" hidden="1"/>
    <cellStyle name="Hipervínculo visitado" xfId="13759" builtinId="9" hidden="1"/>
    <cellStyle name="Hipervínculo visitado" xfId="13761" builtinId="9" hidden="1"/>
    <cellStyle name="Hipervínculo visitado" xfId="13763" builtinId="9" hidden="1"/>
    <cellStyle name="Hipervínculo visitado" xfId="13765" builtinId="9" hidden="1"/>
    <cellStyle name="Hipervínculo visitado" xfId="13767" builtinId="9" hidden="1"/>
    <cellStyle name="Hipervínculo visitado" xfId="13769" builtinId="9" hidden="1"/>
    <cellStyle name="Hipervínculo visitado" xfId="13771" builtinId="9" hidden="1"/>
    <cellStyle name="Hipervínculo visitado" xfId="13773" builtinId="9" hidden="1"/>
    <cellStyle name="Hipervínculo visitado" xfId="13775" builtinId="9" hidden="1"/>
    <cellStyle name="Hipervínculo visitado" xfId="13777" builtinId="9" hidden="1"/>
    <cellStyle name="Hipervínculo visitado" xfId="13779" builtinId="9" hidden="1"/>
    <cellStyle name="Hipervínculo visitado" xfId="13781" builtinId="9" hidden="1"/>
    <cellStyle name="Hipervínculo visitado" xfId="13783" builtinId="9" hidden="1"/>
    <cellStyle name="Hipervínculo visitado" xfId="13785" builtinId="9" hidden="1"/>
    <cellStyle name="Hipervínculo visitado" xfId="13787" builtinId="9" hidden="1"/>
    <cellStyle name="Hipervínculo visitado" xfId="13789" builtinId="9" hidden="1"/>
    <cellStyle name="Hipervínculo visitado" xfId="13791" builtinId="9" hidden="1"/>
    <cellStyle name="Hipervínculo visitado" xfId="13793" builtinId="9" hidden="1"/>
    <cellStyle name="Hipervínculo visitado" xfId="13795" builtinId="9" hidden="1"/>
    <cellStyle name="Hipervínculo visitado" xfId="13797" builtinId="9" hidden="1"/>
    <cellStyle name="Hipervínculo visitado" xfId="13799" builtinId="9" hidden="1"/>
    <cellStyle name="Hipervínculo visitado" xfId="13801" builtinId="9" hidden="1"/>
    <cellStyle name="Hipervínculo visitado" xfId="13803" builtinId="9" hidden="1"/>
    <cellStyle name="Hipervínculo visitado" xfId="13805" builtinId="9" hidden="1"/>
    <cellStyle name="Hipervínculo visitado" xfId="13807" builtinId="9" hidden="1"/>
    <cellStyle name="Hipervínculo visitado" xfId="13809" builtinId="9" hidden="1"/>
    <cellStyle name="Hipervínculo visitado" xfId="13811" builtinId="9" hidden="1"/>
    <cellStyle name="Hipervínculo visitado" xfId="13813" builtinId="9" hidden="1"/>
    <cellStyle name="Hipervínculo visitado" xfId="13815" builtinId="9" hidden="1"/>
    <cellStyle name="Hipervínculo visitado" xfId="13817" builtinId="9" hidden="1"/>
    <cellStyle name="Hipervínculo visitado" xfId="13819" builtinId="9" hidden="1"/>
    <cellStyle name="Hipervínculo visitado" xfId="13821" builtinId="9" hidden="1"/>
    <cellStyle name="Hipervínculo visitado" xfId="13823" builtinId="9" hidden="1"/>
    <cellStyle name="Hipervínculo visitado" xfId="13825" builtinId="9" hidden="1"/>
    <cellStyle name="Hipervínculo visitado" xfId="13827" builtinId="9" hidden="1"/>
    <cellStyle name="Hipervínculo visitado" xfId="13829" builtinId="9" hidden="1"/>
    <cellStyle name="Hipervínculo visitado" xfId="13831" builtinId="9" hidden="1"/>
    <cellStyle name="Hipervínculo visitado" xfId="13833" builtinId="9" hidden="1"/>
    <cellStyle name="Hipervínculo visitado" xfId="13835" builtinId="9" hidden="1"/>
    <cellStyle name="Hipervínculo visitado" xfId="13837" builtinId="9" hidden="1"/>
    <cellStyle name="Hipervínculo visitado" xfId="13839" builtinId="9" hidden="1"/>
    <cellStyle name="Hipervínculo visitado" xfId="13841" builtinId="9" hidden="1"/>
    <cellStyle name="Hipervínculo visitado" xfId="13843" builtinId="9" hidden="1"/>
    <cellStyle name="Hipervínculo visitado" xfId="13845" builtinId="9" hidden="1"/>
    <cellStyle name="Hipervínculo visitado" xfId="13847" builtinId="9" hidden="1"/>
    <cellStyle name="Hipervínculo visitado" xfId="13849" builtinId="9" hidden="1"/>
    <cellStyle name="Hipervínculo visitado" xfId="13851" builtinId="9" hidden="1"/>
    <cellStyle name="Hipervínculo visitado" xfId="13853" builtinId="9" hidden="1"/>
    <cellStyle name="Hipervínculo visitado" xfId="13855" builtinId="9" hidden="1"/>
    <cellStyle name="Hipervínculo visitado" xfId="13857" builtinId="9" hidden="1"/>
    <cellStyle name="Hipervínculo visitado" xfId="13859" builtinId="9" hidden="1"/>
    <cellStyle name="Hipervínculo visitado" xfId="13861" builtinId="9" hidden="1"/>
    <cellStyle name="Hipervínculo visitado" xfId="13863" builtinId="9" hidden="1"/>
    <cellStyle name="Hipervínculo visitado" xfId="13865" builtinId="9" hidden="1"/>
    <cellStyle name="Hipervínculo visitado" xfId="13867" builtinId="9" hidden="1"/>
    <cellStyle name="Hipervínculo visitado" xfId="13869" builtinId="9" hidden="1"/>
    <cellStyle name="Hipervínculo visitado" xfId="13871" builtinId="9" hidden="1"/>
    <cellStyle name="Hipervínculo visitado" xfId="13873" builtinId="9" hidden="1"/>
    <cellStyle name="Hipervínculo visitado" xfId="13875" builtinId="9" hidden="1"/>
    <cellStyle name="Hipervínculo visitado" xfId="13877" builtinId="9" hidden="1"/>
    <cellStyle name="Hipervínculo visitado" xfId="13879" builtinId="9" hidden="1"/>
    <cellStyle name="Hipervínculo visitado" xfId="13881" builtinId="9" hidden="1"/>
    <cellStyle name="Hipervínculo visitado" xfId="13883" builtinId="9" hidden="1"/>
    <cellStyle name="Hipervínculo visitado" xfId="13885" builtinId="9" hidden="1"/>
    <cellStyle name="Hipervínculo visitado" xfId="13887" builtinId="9" hidden="1"/>
    <cellStyle name="Hipervínculo visitado" xfId="13889" builtinId="9" hidden="1"/>
    <cellStyle name="Hipervínculo visitado" xfId="13891" builtinId="9" hidden="1"/>
    <cellStyle name="Hipervínculo visitado" xfId="13893" builtinId="9" hidden="1"/>
    <cellStyle name="Hipervínculo visitado" xfId="13895" builtinId="9" hidden="1"/>
    <cellStyle name="Hipervínculo visitado" xfId="13897" builtinId="9" hidden="1"/>
    <cellStyle name="Hipervínculo visitado" xfId="13899" builtinId="9" hidden="1"/>
    <cellStyle name="Hipervínculo visitado" xfId="13901" builtinId="9" hidden="1"/>
    <cellStyle name="Hipervínculo visitado" xfId="13903" builtinId="9" hidden="1"/>
    <cellStyle name="Hipervínculo visitado" xfId="13905" builtinId="9" hidden="1"/>
    <cellStyle name="Hipervínculo visitado" xfId="13907" builtinId="9" hidden="1"/>
    <cellStyle name="Hipervínculo visitado" xfId="13909" builtinId="9" hidden="1"/>
    <cellStyle name="Hipervínculo visitado" xfId="13911" builtinId="9" hidden="1"/>
    <cellStyle name="Hipervínculo visitado" xfId="13913" builtinId="9" hidden="1"/>
    <cellStyle name="Hipervínculo visitado" xfId="13915" builtinId="9" hidden="1"/>
    <cellStyle name="Hipervínculo visitado" xfId="13917" builtinId="9" hidden="1"/>
    <cellStyle name="Hipervínculo visitado" xfId="13919" builtinId="9" hidden="1"/>
    <cellStyle name="Hipervínculo visitado" xfId="13921" builtinId="9" hidden="1"/>
    <cellStyle name="Hipervínculo visitado" xfId="13923" builtinId="9" hidden="1"/>
    <cellStyle name="Hipervínculo visitado" xfId="13925" builtinId="9" hidden="1"/>
    <cellStyle name="Hipervínculo visitado" xfId="13927" builtinId="9" hidden="1"/>
    <cellStyle name="Hipervínculo visitado" xfId="13929" builtinId="9" hidden="1"/>
    <cellStyle name="Hipervínculo visitado" xfId="13931" builtinId="9" hidden="1"/>
    <cellStyle name="Hipervínculo visitado" xfId="13933" builtinId="9" hidden="1"/>
    <cellStyle name="Hipervínculo visitado" xfId="13935" builtinId="9" hidden="1"/>
    <cellStyle name="Hipervínculo visitado" xfId="13937" builtinId="9" hidden="1"/>
    <cellStyle name="Hipervínculo visitado" xfId="13939" builtinId="9" hidden="1"/>
    <cellStyle name="Hipervínculo visitado" xfId="13941" builtinId="9" hidden="1"/>
    <cellStyle name="Hipervínculo visitado" xfId="13943" builtinId="9" hidden="1"/>
    <cellStyle name="Hipervínculo visitado" xfId="13945" builtinId="9" hidden="1"/>
    <cellStyle name="Hipervínculo visitado" xfId="13947" builtinId="9" hidden="1"/>
    <cellStyle name="Hipervínculo visitado" xfId="13949" builtinId="9" hidden="1"/>
    <cellStyle name="Hipervínculo visitado" xfId="13951" builtinId="9" hidden="1"/>
    <cellStyle name="Hipervínculo visitado" xfId="13953" builtinId="9" hidden="1"/>
    <cellStyle name="Hipervínculo visitado" xfId="13955" builtinId="9" hidden="1"/>
    <cellStyle name="Hipervínculo visitado" xfId="13957" builtinId="9" hidden="1"/>
    <cellStyle name="Hipervínculo visitado" xfId="13959" builtinId="9" hidden="1"/>
    <cellStyle name="Hipervínculo visitado" xfId="13961" builtinId="9" hidden="1"/>
    <cellStyle name="Hipervínculo visitado" xfId="13963" builtinId="9" hidden="1"/>
    <cellStyle name="Hipervínculo visitado" xfId="13965" builtinId="9" hidden="1"/>
    <cellStyle name="Hipervínculo visitado" xfId="13967" builtinId="9" hidden="1"/>
    <cellStyle name="Hipervínculo visitado" xfId="13969" builtinId="9" hidden="1"/>
    <cellStyle name="Hipervínculo visitado" xfId="13971" builtinId="9" hidden="1"/>
    <cellStyle name="Hipervínculo visitado" xfId="13973" builtinId="9" hidden="1"/>
    <cellStyle name="Hipervínculo visitado" xfId="13975" builtinId="9" hidden="1"/>
    <cellStyle name="Hipervínculo visitado" xfId="13977" builtinId="9" hidden="1"/>
    <cellStyle name="Hipervínculo visitado" xfId="13979" builtinId="9" hidden="1"/>
    <cellStyle name="Hipervínculo visitado" xfId="13981" builtinId="9" hidden="1"/>
    <cellStyle name="Hipervínculo visitado" xfId="13983" builtinId="9" hidden="1"/>
    <cellStyle name="Hipervínculo visitado" xfId="13985" builtinId="9" hidden="1"/>
    <cellStyle name="Hipervínculo visitado" xfId="13987" builtinId="9" hidden="1"/>
    <cellStyle name="Hipervínculo visitado" xfId="13989" builtinId="9" hidden="1"/>
    <cellStyle name="Hipervínculo visitado" xfId="13991" builtinId="9" hidden="1"/>
    <cellStyle name="Hipervínculo visitado" xfId="13993" builtinId="9" hidden="1"/>
    <cellStyle name="Hipervínculo visitado" xfId="13995" builtinId="9" hidden="1"/>
    <cellStyle name="Hipervínculo visitado" xfId="13997" builtinId="9" hidden="1"/>
    <cellStyle name="Hipervínculo visitado" xfId="13999" builtinId="9" hidden="1"/>
    <cellStyle name="Hipervínculo visitado" xfId="14001" builtinId="9" hidden="1"/>
    <cellStyle name="Hipervínculo visitado" xfId="14003" builtinId="9" hidden="1"/>
    <cellStyle name="Hipervínculo visitado" xfId="14005" builtinId="9" hidden="1"/>
    <cellStyle name="Hipervínculo visitado" xfId="14007" builtinId="9" hidden="1"/>
    <cellStyle name="Hipervínculo visitado" xfId="14009" builtinId="9" hidden="1"/>
    <cellStyle name="Hipervínculo visitado" xfId="14011" builtinId="9" hidden="1"/>
    <cellStyle name="Hipervínculo visitado" xfId="14013" builtinId="9" hidden="1"/>
    <cellStyle name="Hipervínculo visitado" xfId="14015" builtinId="9" hidden="1"/>
    <cellStyle name="Hipervínculo visitado" xfId="14017" builtinId="9" hidden="1"/>
    <cellStyle name="Hipervínculo visitado" xfId="14019" builtinId="9" hidden="1"/>
    <cellStyle name="Hipervínculo visitado" xfId="14021" builtinId="9" hidden="1"/>
    <cellStyle name="Hipervínculo visitado" xfId="14023" builtinId="9" hidden="1"/>
    <cellStyle name="Hipervínculo visitado" xfId="14025" builtinId="9" hidden="1"/>
    <cellStyle name="Hipervínculo visitado" xfId="14027" builtinId="9" hidden="1"/>
    <cellStyle name="Hipervínculo visitado" xfId="14029" builtinId="9" hidden="1"/>
    <cellStyle name="Hipervínculo visitado" xfId="14031" builtinId="9" hidden="1"/>
    <cellStyle name="Hipervínculo visitado" xfId="14033" builtinId="9" hidden="1"/>
    <cellStyle name="Hipervínculo visitado" xfId="14035" builtinId="9" hidden="1"/>
    <cellStyle name="Hipervínculo visitado" xfId="14037" builtinId="9" hidden="1"/>
    <cellStyle name="Hipervínculo visitado" xfId="14039" builtinId="9" hidden="1"/>
    <cellStyle name="Hipervínculo visitado" xfId="14041" builtinId="9" hidden="1"/>
    <cellStyle name="Hipervínculo visitado" xfId="14043" builtinId="9" hidden="1"/>
    <cellStyle name="Hipervínculo visitado" xfId="14045" builtinId="9" hidden="1"/>
    <cellStyle name="Hipervínculo visitado" xfId="14047" builtinId="9" hidden="1"/>
    <cellStyle name="Hipervínculo visitado" xfId="14049" builtinId="9" hidden="1"/>
    <cellStyle name="Hipervínculo visitado" xfId="14051" builtinId="9" hidden="1"/>
    <cellStyle name="Hipervínculo visitado" xfId="14053" builtinId="9" hidden="1"/>
    <cellStyle name="Hipervínculo visitado" xfId="14055" builtinId="9" hidden="1"/>
    <cellStyle name="Hipervínculo visitado" xfId="14057" builtinId="9" hidden="1"/>
    <cellStyle name="Hipervínculo visitado" xfId="14059" builtinId="9" hidden="1"/>
    <cellStyle name="Hipervínculo visitado" xfId="14061" builtinId="9" hidden="1"/>
    <cellStyle name="Hipervínculo visitado" xfId="14063" builtinId="9" hidden="1"/>
    <cellStyle name="Hipervínculo visitado" xfId="14065" builtinId="9" hidden="1"/>
    <cellStyle name="Hipervínculo visitado" xfId="14067" builtinId="9" hidden="1"/>
    <cellStyle name="Hipervínculo visitado" xfId="14069" builtinId="9" hidden="1"/>
    <cellStyle name="Hipervínculo visitado" xfId="14071" builtinId="9" hidden="1"/>
    <cellStyle name="Hipervínculo visitado" xfId="14073" builtinId="9" hidden="1"/>
    <cellStyle name="Hipervínculo visitado" xfId="14075" builtinId="9" hidden="1"/>
    <cellStyle name="Hipervínculo visitado" xfId="14077" builtinId="9" hidden="1"/>
    <cellStyle name="Hipervínculo visitado" xfId="14079" builtinId="9" hidden="1"/>
    <cellStyle name="Hipervínculo visitado" xfId="14081" builtinId="9" hidden="1"/>
    <cellStyle name="Hipervínculo visitado" xfId="14083" builtinId="9" hidden="1"/>
    <cellStyle name="Hipervínculo visitado" xfId="14085" builtinId="9" hidden="1"/>
    <cellStyle name="Hipervínculo visitado" xfId="14087" builtinId="9" hidden="1"/>
    <cellStyle name="Hipervínculo visitado" xfId="14089" builtinId="9" hidden="1"/>
    <cellStyle name="Hipervínculo visitado" xfId="14091" builtinId="9" hidden="1"/>
    <cellStyle name="Hipervínculo visitado" xfId="14093" builtinId="9" hidden="1"/>
    <cellStyle name="Hipervínculo visitado" xfId="14095" builtinId="9" hidden="1"/>
    <cellStyle name="Hipervínculo visitado" xfId="14097" builtinId="9" hidden="1"/>
    <cellStyle name="Hipervínculo visitado" xfId="14099" builtinId="9" hidden="1"/>
    <cellStyle name="Hipervínculo visitado" xfId="14101" builtinId="9" hidden="1"/>
    <cellStyle name="Hipervínculo visitado" xfId="14103" builtinId="9" hidden="1"/>
    <cellStyle name="Hipervínculo visitado" xfId="14105" builtinId="9" hidden="1"/>
    <cellStyle name="Hipervínculo visitado" xfId="14107" builtinId="9" hidden="1"/>
    <cellStyle name="Hipervínculo visitado" xfId="14109" builtinId="9" hidden="1"/>
    <cellStyle name="Hipervínculo visitado" xfId="14111" builtinId="9" hidden="1"/>
    <cellStyle name="Hipervínculo visitado" xfId="14113" builtinId="9" hidden="1"/>
    <cellStyle name="Hipervínculo visitado" xfId="14115" builtinId="9" hidden="1"/>
    <cellStyle name="Hipervínculo visitado" xfId="14117" builtinId="9" hidden="1"/>
    <cellStyle name="Hipervínculo visitado" xfId="14119" builtinId="9" hidden="1"/>
    <cellStyle name="Hipervínculo visitado" xfId="14121" builtinId="9" hidden="1"/>
    <cellStyle name="Hipervínculo visitado" xfId="14123" builtinId="9" hidden="1"/>
    <cellStyle name="Hipervínculo visitado" xfId="14125" builtinId="9" hidden="1"/>
    <cellStyle name="Hipervínculo visitado" xfId="14127" builtinId="9" hidden="1"/>
    <cellStyle name="Hipervínculo visitado" xfId="14129" builtinId="9" hidden="1"/>
    <cellStyle name="Hipervínculo visitado" xfId="14131" builtinId="9" hidden="1"/>
    <cellStyle name="Hipervínculo visitado" xfId="14133" builtinId="9" hidden="1"/>
    <cellStyle name="Hipervínculo visitado" xfId="14135" builtinId="9" hidden="1"/>
    <cellStyle name="Hipervínculo visitado" xfId="14137" builtinId="9" hidden="1"/>
    <cellStyle name="Hipervínculo visitado" xfId="14139" builtinId="9" hidden="1"/>
    <cellStyle name="Hipervínculo visitado" xfId="14141" builtinId="9" hidden="1"/>
    <cellStyle name="Hipervínculo visitado" xfId="14143" builtinId="9" hidden="1"/>
    <cellStyle name="Hipervínculo visitado" xfId="14145" builtinId="9" hidden="1"/>
    <cellStyle name="Hipervínculo visitado" xfId="14147" builtinId="9" hidden="1"/>
    <cellStyle name="Hipervínculo visitado" xfId="14149" builtinId="9" hidden="1"/>
    <cellStyle name="Hipervínculo visitado" xfId="14151" builtinId="9" hidden="1"/>
    <cellStyle name="Hipervínculo visitado" xfId="14153" builtinId="9" hidden="1"/>
    <cellStyle name="Hipervínculo visitado" xfId="14155" builtinId="9" hidden="1"/>
    <cellStyle name="Hipervínculo visitado" xfId="14157" builtinId="9" hidden="1"/>
    <cellStyle name="Hipervínculo visitado" xfId="14159" builtinId="9" hidden="1"/>
    <cellStyle name="Hipervínculo visitado" xfId="14161" builtinId="9" hidden="1"/>
    <cellStyle name="Hipervínculo visitado" xfId="14163" builtinId="9" hidden="1"/>
    <cellStyle name="Hipervínculo visitado" xfId="14165" builtinId="9" hidden="1"/>
    <cellStyle name="Hipervínculo visitado" xfId="14167" builtinId="9" hidden="1"/>
    <cellStyle name="Hipervínculo visitado" xfId="14169" builtinId="9" hidden="1"/>
    <cellStyle name="Hipervínculo visitado" xfId="14171" builtinId="9" hidden="1"/>
    <cellStyle name="Hipervínculo visitado" xfId="14173" builtinId="9" hidden="1"/>
    <cellStyle name="Hipervínculo visitado" xfId="14175" builtinId="9" hidden="1"/>
    <cellStyle name="Hipervínculo visitado" xfId="14177" builtinId="9" hidden="1"/>
    <cellStyle name="Hipervínculo visitado" xfId="14179" builtinId="9" hidden="1"/>
    <cellStyle name="Hipervínculo visitado" xfId="14181" builtinId="9" hidden="1"/>
    <cellStyle name="Hipervínculo visitado" xfId="14183" builtinId="9" hidden="1"/>
    <cellStyle name="Hipervínculo visitado" xfId="14185" builtinId="9" hidden="1"/>
    <cellStyle name="Hipervínculo visitado" xfId="14187" builtinId="9" hidden="1"/>
    <cellStyle name="Hipervínculo visitado" xfId="14189" builtinId="9" hidden="1"/>
    <cellStyle name="Hipervínculo visitado" xfId="14191" builtinId="9" hidden="1"/>
    <cellStyle name="Hipervínculo visitado" xfId="14193" builtinId="9" hidden="1"/>
    <cellStyle name="Hipervínculo visitado" xfId="14195" builtinId="9" hidden="1"/>
    <cellStyle name="Hipervínculo visitado" xfId="14197" builtinId="9" hidden="1"/>
    <cellStyle name="Hipervínculo visitado" xfId="14199" builtinId="9" hidden="1"/>
    <cellStyle name="Hipervínculo visitado" xfId="14201" builtinId="9" hidden="1"/>
    <cellStyle name="Hipervínculo visitado" xfId="14203" builtinId="9" hidden="1"/>
    <cellStyle name="Hipervínculo visitado" xfId="14205" builtinId="9" hidden="1"/>
    <cellStyle name="Hipervínculo visitado" xfId="14207" builtinId="9" hidden="1"/>
    <cellStyle name="Hipervínculo visitado" xfId="14209" builtinId="9" hidden="1"/>
    <cellStyle name="Hipervínculo visitado" xfId="14211" builtinId="9" hidden="1"/>
    <cellStyle name="Hipervínculo visitado" xfId="14213" builtinId="9" hidden="1"/>
    <cellStyle name="Hipervínculo visitado" xfId="14215" builtinId="9" hidden="1"/>
    <cellStyle name="Hipervínculo visitado" xfId="14217" builtinId="9" hidden="1"/>
    <cellStyle name="Hipervínculo visitado" xfId="14219" builtinId="9" hidden="1"/>
    <cellStyle name="Hipervínculo visitado" xfId="14221" builtinId="9" hidden="1"/>
    <cellStyle name="Hipervínculo visitado" xfId="14223" builtinId="9" hidden="1"/>
    <cellStyle name="Hipervínculo visitado" xfId="14225" builtinId="9" hidden="1"/>
    <cellStyle name="Hipervínculo visitado" xfId="14227" builtinId="9" hidden="1"/>
    <cellStyle name="Hipervínculo visitado" xfId="14229" builtinId="9" hidden="1"/>
    <cellStyle name="Hipervínculo visitado" xfId="14231" builtinId="9" hidden="1"/>
    <cellStyle name="Hipervínculo visitado" xfId="14233" builtinId="9" hidden="1"/>
    <cellStyle name="Hipervínculo visitado" xfId="14235" builtinId="9" hidden="1"/>
    <cellStyle name="Hipervínculo visitado" xfId="14237" builtinId="9" hidden="1"/>
    <cellStyle name="Hipervínculo visitado" xfId="14239" builtinId="9" hidden="1"/>
    <cellStyle name="Hipervínculo visitado" xfId="14241" builtinId="9" hidden="1"/>
    <cellStyle name="Hipervínculo visitado" xfId="14243" builtinId="9" hidden="1"/>
    <cellStyle name="Hipervínculo visitado" xfId="14245" builtinId="9" hidden="1"/>
    <cellStyle name="Hipervínculo visitado" xfId="14247" builtinId="9" hidden="1"/>
    <cellStyle name="Hipervínculo visitado" xfId="14249" builtinId="9" hidden="1"/>
    <cellStyle name="Hipervínculo visitado" xfId="14251" builtinId="9" hidden="1"/>
    <cellStyle name="Hipervínculo visitado" xfId="14253" builtinId="9" hidden="1"/>
    <cellStyle name="Hipervínculo visitado" xfId="14255" builtinId="9" hidden="1"/>
    <cellStyle name="Hipervínculo visitado" xfId="14257" builtinId="9" hidden="1"/>
    <cellStyle name="Hipervínculo visitado" xfId="14259" builtinId="9" hidden="1"/>
    <cellStyle name="Hipervínculo visitado" xfId="14261" builtinId="9" hidden="1"/>
    <cellStyle name="Hipervínculo visitado" xfId="14263" builtinId="9" hidden="1"/>
    <cellStyle name="Hipervínculo visitado" xfId="14265" builtinId="9" hidden="1"/>
    <cellStyle name="Hipervínculo visitado" xfId="14267" builtinId="9" hidden="1"/>
    <cellStyle name="Hipervínculo visitado" xfId="14269" builtinId="9" hidden="1"/>
    <cellStyle name="Hipervínculo visitado" xfId="14271" builtinId="9" hidden="1"/>
    <cellStyle name="Hipervínculo visitado" xfId="14273" builtinId="9" hidden="1"/>
    <cellStyle name="Hipervínculo visitado" xfId="14275" builtinId="9" hidden="1"/>
    <cellStyle name="Hipervínculo visitado" xfId="14277" builtinId="9" hidden="1"/>
    <cellStyle name="Hipervínculo visitado" xfId="14279" builtinId="9" hidden="1"/>
    <cellStyle name="Hipervínculo visitado" xfId="14281" builtinId="9" hidden="1"/>
    <cellStyle name="Hipervínculo visitado" xfId="14283" builtinId="9" hidden="1"/>
    <cellStyle name="Hipervínculo visitado" xfId="14285" builtinId="9" hidden="1"/>
    <cellStyle name="Hipervínculo visitado" xfId="14287" builtinId="9" hidden="1"/>
    <cellStyle name="Hipervínculo visitado" xfId="14289" builtinId="9" hidden="1"/>
    <cellStyle name="Hipervínculo visitado" xfId="14291" builtinId="9" hidden="1"/>
    <cellStyle name="Hipervínculo visitado" xfId="14293" builtinId="9" hidden="1"/>
    <cellStyle name="Hipervínculo visitado" xfId="14295" builtinId="9" hidden="1"/>
    <cellStyle name="Hipervínculo visitado" xfId="14297" builtinId="9" hidden="1"/>
    <cellStyle name="Hipervínculo visitado" xfId="14299" builtinId="9" hidden="1"/>
    <cellStyle name="Hipervínculo visitado" xfId="14301" builtinId="9" hidden="1"/>
    <cellStyle name="Hipervínculo visitado" xfId="14303" builtinId="9" hidden="1"/>
    <cellStyle name="Hipervínculo visitado" xfId="14305" builtinId="9" hidden="1"/>
    <cellStyle name="Hipervínculo visitado" xfId="14307" builtinId="9" hidden="1"/>
    <cellStyle name="Hipervínculo visitado" xfId="14309" builtinId="9" hidden="1"/>
    <cellStyle name="Hipervínculo visitado" xfId="14311" builtinId="9" hidden="1"/>
    <cellStyle name="Hipervínculo visitado" xfId="14313" builtinId="9" hidden="1"/>
    <cellStyle name="Hipervínculo visitado" xfId="14315" builtinId="9" hidden="1"/>
    <cellStyle name="Hipervínculo visitado" xfId="14317" builtinId="9" hidden="1"/>
    <cellStyle name="Hipervínculo visitado" xfId="14319" builtinId="9" hidden="1"/>
    <cellStyle name="Hipervínculo visitado" xfId="14321" builtinId="9" hidden="1"/>
    <cellStyle name="Hipervínculo visitado" xfId="14323" builtinId="9" hidden="1"/>
    <cellStyle name="Hipervínculo visitado" xfId="14325" builtinId="9" hidden="1"/>
    <cellStyle name="Hipervínculo visitado" xfId="14327" builtinId="9" hidden="1"/>
    <cellStyle name="Hipervínculo visitado" xfId="14329" builtinId="9" hidden="1"/>
    <cellStyle name="Hipervínculo visitado" xfId="14331" builtinId="9" hidden="1"/>
    <cellStyle name="Hipervínculo visitado" xfId="14333" builtinId="9" hidden="1"/>
    <cellStyle name="Hipervínculo visitado" xfId="14335" builtinId="9" hidden="1"/>
    <cellStyle name="Hipervínculo visitado" xfId="14337" builtinId="9" hidden="1"/>
    <cellStyle name="Hipervínculo visitado" xfId="14339" builtinId="9" hidden="1"/>
    <cellStyle name="Hipervínculo visitado" xfId="14341" builtinId="9" hidden="1"/>
    <cellStyle name="Hipervínculo visitado" xfId="14343" builtinId="9" hidden="1"/>
    <cellStyle name="Hipervínculo visitado" xfId="14345" builtinId="9" hidden="1"/>
    <cellStyle name="Hipervínculo visitado" xfId="14347" builtinId="9" hidden="1"/>
    <cellStyle name="Hipervínculo visitado" xfId="14349" builtinId="9" hidden="1"/>
    <cellStyle name="Hipervínculo visitado" xfId="14351" builtinId="9" hidden="1"/>
    <cellStyle name="Hipervínculo visitado" xfId="14353" builtinId="9" hidden="1"/>
    <cellStyle name="Hipervínculo visitado" xfId="14355" builtinId="9" hidden="1"/>
    <cellStyle name="Hipervínculo visitado" xfId="14357" builtinId="9" hidden="1"/>
    <cellStyle name="Hipervínculo visitado" xfId="14359" builtinId="9" hidden="1"/>
    <cellStyle name="Hipervínculo visitado" xfId="14361" builtinId="9" hidden="1"/>
    <cellStyle name="Hipervínculo visitado" xfId="14363" builtinId="9" hidden="1"/>
    <cellStyle name="Hipervínculo visitado" xfId="14365" builtinId="9" hidden="1"/>
    <cellStyle name="Hipervínculo visitado" xfId="14367" builtinId="9" hidden="1"/>
    <cellStyle name="Hipervínculo visitado" xfId="14369" builtinId="9" hidden="1"/>
    <cellStyle name="Hipervínculo visitado" xfId="14371" builtinId="9" hidden="1"/>
    <cellStyle name="Hipervínculo visitado" xfId="14373" builtinId="9" hidden="1"/>
    <cellStyle name="Hipervínculo visitado" xfId="14375" builtinId="9" hidden="1"/>
    <cellStyle name="Hipervínculo visitado" xfId="14377" builtinId="9" hidden="1"/>
    <cellStyle name="Hipervínculo visitado" xfId="14379" builtinId="9" hidden="1"/>
    <cellStyle name="Hipervínculo visitado" xfId="14381" builtinId="9" hidden="1"/>
    <cellStyle name="Hipervínculo visitado" xfId="14383" builtinId="9" hidden="1"/>
    <cellStyle name="Hipervínculo visitado" xfId="14385" builtinId="9" hidden="1"/>
    <cellStyle name="Hipervínculo visitado" xfId="14387" builtinId="9" hidden="1"/>
    <cellStyle name="Hipervínculo visitado" xfId="14389" builtinId="9" hidden="1"/>
    <cellStyle name="Hipervínculo visitado" xfId="14391" builtinId="9" hidden="1"/>
    <cellStyle name="Hipervínculo visitado" xfId="14393" builtinId="9" hidden="1"/>
    <cellStyle name="Hipervínculo visitado" xfId="14395" builtinId="9" hidden="1"/>
    <cellStyle name="Hipervínculo visitado" xfId="14397" builtinId="9" hidden="1"/>
    <cellStyle name="Hipervínculo visitado" xfId="14399" builtinId="9" hidden="1"/>
    <cellStyle name="Hipervínculo visitado" xfId="14401" builtinId="9" hidden="1"/>
    <cellStyle name="Hipervínculo visitado" xfId="14403" builtinId="9" hidden="1"/>
    <cellStyle name="Hipervínculo visitado" xfId="14405" builtinId="9" hidden="1"/>
    <cellStyle name="Hipervínculo visitado" xfId="14407" builtinId="9" hidden="1"/>
    <cellStyle name="Hipervínculo visitado" xfId="14409" builtinId="9" hidden="1"/>
    <cellStyle name="Hipervínculo visitado" xfId="14411" builtinId="9" hidden="1"/>
    <cellStyle name="Hipervínculo visitado" xfId="14413" builtinId="9" hidden="1"/>
    <cellStyle name="Hipervínculo visitado" xfId="14415" builtinId="9" hidden="1"/>
    <cellStyle name="Hipervínculo visitado" xfId="14417" builtinId="9" hidden="1"/>
    <cellStyle name="Hipervínculo visitado" xfId="14419" builtinId="9" hidden="1"/>
    <cellStyle name="Hipervínculo visitado" xfId="14421" builtinId="9" hidden="1"/>
    <cellStyle name="Hipervínculo visitado" xfId="14423" builtinId="9" hidden="1"/>
    <cellStyle name="Hipervínculo visitado" xfId="14425" builtinId="9" hidden="1"/>
    <cellStyle name="Hipervínculo visitado" xfId="14427" builtinId="9" hidden="1"/>
    <cellStyle name="Hipervínculo visitado" xfId="14429" builtinId="9" hidden="1"/>
    <cellStyle name="Hipervínculo visitado" xfId="14431" builtinId="9" hidden="1"/>
    <cellStyle name="Hipervínculo visitado" xfId="14433" builtinId="9" hidden="1"/>
    <cellStyle name="Hipervínculo visitado" xfId="14435" builtinId="9" hidden="1"/>
    <cellStyle name="Hipervínculo visitado" xfId="14437" builtinId="9" hidden="1"/>
    <cellStyle name="Hipervínculo visitado" xfId="14439" builtinId="9" hidden="1"/>
    <cellStyle name="Hipervínculo visitado" xfId="14441" builtinId="9" hidden="1"/>
    <cellStyle name="Hipervínculo visitado" xfId="14443" builtinId="9" hidden="1"/>
    <cellStyle name="Hipervínculo visitado" xfId="14445" builtinId="9" hidden="1"/>
    <cellStyle name="Hipervínculo visitado" xfId="14447" builtinId="9" hidden="1"/>
    <cellStyle name="Hipervínculo visitado" xfId="14449" builtinId="9" hidden="1"/>
    <cellStyle name="Hipervínculo visitado" xfId="14451" builtinId="9" hidden="1"/>
    <cellStyle name="Hipervínculo visitado" xfId="14453" builtinId="9" hidden="1"/>
    <cellStyle name="Hipervínculo visitado" xfId="14455" builtinId="9" hidden="1"/>
    <cellStyle name="Hipervínculo visitado" xfId="14457" builtinId="9" hidden="1"/>
    <cellStyle name="Hipervínculo visitado" xfId="14459" builtinId="9" hidden="1"/>
    <cellStyle name="Hipervínculo visitado" xfId="14461" builtinId="9" hidden="1"/>
    <cellStyle name="Hipervínculo visitado" xfId="14463" builtinId="9" hidden="1"/>
    <cellStyle name="Hipervínculo visitado" xfId="14465" builtinId="9" hidden="1"/>
    <cellStyle name="Hipervínculo visitado" xfId="14467" builtinId="9" hidden="1"/>
    <cellStyle name="Hipervínculo visitado" xfId="14469" builtinId="9" hidden="1"/>
    <cellStyle name="Hipervínculo visitado" xfId="14471" builtinId="9" hidden="1"/>
    <cellStyle name="Hipervínculo visitado" xfId="14473" builtinId="9" hidden="1"/>
    <cellStyle name="Hipervínculo visitado" xfId="14475" builtinId="9" hidden="1"/>
    <cellStyle name="Hipervínculo visitado" xfId="14477" builtinId="9" hidden="1"/>
    <cellStyle name="Hipervínculo visitado" xfId="14479" builtinId="9" hidden="1"/>
    <cellStyle name="Hipervínculo visitado" xfId="14481" builtinId="9" hidden="1"/>
    <cellStyle name="Hipervínculo visitado" xfId="14483" builtinId="9" hidden="1"/>
    <cellStyle name="Hipervínculo visitado" xfId="14485" builtinId="9" hidden="1"/>
    <cellStyle name="Hipervínculo visitado" xfId="14487" builtinId="9" hidden="1"/>
    <cellStyle name="Hipervínculo visitado" xfId="14489" builtinId="9" hidden="1"/>
    <cellStyle name="Hipervínculo visitado" xfId="14491" builtinId="9" hidden="1"/>
    <cellStyle name="Hipervínculo visitado" xfId="14493" builtinId="9" hidden="1"/>
    <cellStyle name="Hipervínculo visitado" xfId="14495" builtinId="9" hidden="1"/>
    <cellStyle name="Hipervínculo visitado" xfId="14497" builtinId="9" hidden="1"/>
    <cellStyle name="Hipervínculo visitado" xfId="14499" builtinId="9" hidden="1"/>
    <cellStyle name="Hipervínculo visitado" xfId="14501" builtinId="9" hidden="1"/>
    <cellStyle name="Hipervínculo visitado" xfId="14503" builtinId="9" hidden="1"/>
    <cellStyle name="Hipervínculo visitado" xfId="14505" builtinId="9" hidden="1"/>
    <cellStyle name="Hipervínculo visitado" xfId="14507" builtinId="9" hidden="1"/>
    <cellStyle name="Hipervínculo visitado" xfId="14509" builtinId="9" hidden="1"/>
    <cellStyle name="Hipervínculo visitado" xfId="14511" builtinId="9" hidden="1"/>
    <cellStyle name="Hipervínculo visitado" xfId="14513" builtinId="9" hidden="1"/>
    <cellStyle name="Hipervínculo visitado" xfId="14515" builtinId="9" hidden="1"/>
    <cellStyle name="Hipervínculo visitado" xfId="14517" builtinId="9" hidden="1"/>
    <cellStyle name="Hipervínculo visitado" xfId="14519" builtinId="9" hidden="1"/>
    <cellStyle name="Hipervínculo visitado" xfId="14521" builtinId="9" hidden="1"/>
    <cellStyle name="Hipervínculo visitado" xfId="14523" builtinId="9" hidden="1"/>
    <cellStyle name="Hipervínculo visitado" xfId="14525" builtinId="9" hidden="1"/>
    <cellStyle name="Hipervínculo visitado" xfId="14527" builtinId="9" hidden="1"/>
    <cellStyle name="Hipervínculo visitado" xfId="14529" builtinId="9" hidden="1"/>
    <cellStyle name="Hipervínculo visitado" xfId="14531" builtinId="9" hidden="1"/>
    <cellStyle name="Hipervínculo visitado" xfId="14533" builtinId="9" hidden="1"/>
    <cellStyle name="Hipervínculo visitado" xfId="14535" builtinId="9" hidden="1"/>
    <cellStyle name="Hipervínculo visitado" xfId="14537" builtinId="9" hidden="1"/>
    <cellStyle name="Hipervínculo visitado" xfId="14539" builtinId="9" hidden="1"/>
    <cellStyle name="Hipervínculo visitado" xfId="14541" builtinId="9" hidden="1"/>
    <cellStyle name="Hipervínculo visitado" xfId="14543" builtinId="9" hidden="1"/>
    <cellStyle name="Hipervínculo visitado" xfId="14545" builtinId="9" hidden="1"/>
    <cellStyle name="Hipervínculo visitado" xfId="14547" builtinId="9" hidden="1"/>
    <cellStyle name="Hipervínculo visitado" xfId="14549" builtinId="9" hidden="1"/>
    <cellStyle name="Hipervínculo visitado" xfId="14551" builtinId="9" hidden="1"/>
    <cellStyle name="Hipervínculo visitado" xfId="14553" builtinId="9" hidden="1"/>
    <cellStyle name="Hipervínculo visitado" xfId="14555" builtinId="9" hidden="1"/>
    <cellStyle name="Hipervínculo visitado" xfId="14557" builtinId="9" hidden="1"/>
    <cellStyle name="Hipervínculo visitado" xfId="14559" builtinId="9" hidden="1"/>
    <cellStyle name="Hipervínculo visitado" xfId="14561" builtinId="9" hidden="1"/>
    <cellStyle name="Hipervínculo visitado" xfId="14563" builtinId="9" hidden="1"/>
    <cellStyle name="Hipervínculo visitado" xfId="14565" builtinId="9" hidden="1"/>
    <cellStyle name="Hipervínculo visitado" xfId="14567" builtinId="9" hidden="1"/>
    <cellStyle name="Hipervínculo visitado" xfId="14569" builtinId="9" hidden="1"/>
    <cellStyle name="Hipervínculo visitado" xfId="14571" builtinId="9" hidden="1"/>
    <cellStyle name="Hipervínculo visitado" xfId="14573" builtinId="9" hidden="1"/>
    <cellStyle name="Hipervínculo visitado" xfId="14575" builtinId="9" hidden="1"/>
    <cellStyle name="Hipervínculo visitado" xfId="14577" builtinId="9" hidden="1"/>
    <cellStyle name="Hipervínculo visitado" xfId="14579" builtinId="9" hidden="1"/>
    <cellStyle name="Hipervínculo visitado" xfId="14581" builtinId="9" hidden="1"/>
    <cellStyle name="Hipervínculo visitado" xfId="14583" builtinId="9" hidden="1"/>
    <cellStyle name="Hipervínculo visitado" xfId="14585" builtinId="9" hidden="1"/>
    <cellStyle name="Hipervínculo visitado" xfId="14587" builtinId="9" hidden="1"/>
    <cellStyle name="Hipervínculo visitado" xfId="14589" builtinId="9" hidden="1"/>
    <cellStyle name="Hipervínculo visitado" xfId="14591" builtinId="9" hidden="1"/>
    <cellStyle name="Hipervínculo visitado" xfId="14593" builtinId="9" hidden="1"/>
    <cellStyle name="Hipervínculo visitado" xfId="14595" builtinId="9" hidden="1"/>
    <cellStyle name="Hipervínculo visitado" xfId="14597" builtinId="9" hidden="1"/>
    <cellStyle name="Hipervínculo visitado" xfId="14599" builtinId="9" hidden="1"/>
    <cellStyle name="Hipervínculo visitado" xfId="14601" builtinId="9" hidden="1"/>
    <cellStyle name="Hipervínculo visitado" xfId="14603" builtinId="9" hidden="1"/>
    <cellStyle name="Hipervínculo visitado" xfId="14605" builtinId="9" hidden="1"/>
    <cellStyle name="Hipervínculo visitado" xfId="14607" builtinId="9" hidden="1"/>
    <cellStyle name="Hipervínculo visitado" xfId="14609" builtinId="9" hidden="1"/>
    <cellStyle name="Hipervínculo visitado" xfId="14611" builtinId="9" hidden="1"/>
    <cellStyle name="Hipervínculo visitado" xfId="14613" builtinId="9" hidden="1"/>
    <cellStyle name="Hipervínculo visitado" xfId="14615" builtinId="9" hidden="1"/>
    <cellStyle name="Hipervínculo visitado" xfId="14617" builtinId="9" hidden="1"/>
    <cellStyle name="Hipervínculo visitado" xfId="14619" builtinId="9" hidden="1"/>
    <cellStyle name="Hipervínculo visitado" xfId="14621" builtinId="9" hidden="1"/>
    <cellStyle name="Hipervínculo visitado" xfId="14623" builtinId="9" hidden="1"/>
    <cellStyle name="Hipervínculo visitado" xfId="14625" builtinId="9" hidden="1"/>
    <cellStyle name="Hipervínculo visitado" xfId="14627" builtinId="9" hidden="1"/>
    <cellStyle name="Hipervínculo visitado" xfId="14629" builtinId="9" hidden="1"/>
    <cellStyle name="Hipervínculo visitado" xfId="14631" builtinId="9" hidden="1"/>
    <cellStyle name="Hipervínculo visitado" xfId="14633" builtinId="9" hidden="1"/>
    <cellStyle name="Hipervínculo visitado" xfId="14635" builtinId="9" hidden="1"/>
    <cellStyle name="Hipervínculo visitado" xfId="14637" builtinId="9" hidden="1"/>
    <cellStyle name="Hipervínculo visitado" xfId="14639" builtinId="9" hidden="1"/>
    <cellStyle name="Hipervínculo visitado" xfId="14641" builtinId="9" hidden="1"/>
    <cellStyle name="Hipervínculo visitado" xfId="14643" builtinId="9" hidden="1"/>
    <cellStyle name="Hipervínculo visitado" xfId="14645" builtinId="9" hidden="1"/>
    <cellStyle name="Hipervínculo visitado" xfId="14647" builtinId="9" hidden="1"/>
    <cellStyle name="Hipervínculo visitado" xfId="14649" builtinId="9" hidden="1"/>
    <cellStyle name="Hipervínculo visitado" xfId="14651" builtinId="9" hidden="1"/>
    <cellStyle name="Hipervínculo visitado" xfId="14653" builtinId="9" hidden="1"/>
    <cellStyle name="Hipervínculo visitado" xfId="14655" builtinId="9" hidden="1"/>
    <cellStyle name="Hipervínculo visitado" xfId="14657" builtinId="9" hidden="1"/>
    <cellStyle name="Hipervínculo visitado" xfId="14659" builtinId="9" hidden="1"/>
    <cellStyle name="Hipervínculo visitado" xfId="14661" builtinId="9" hidden="1"/>
    <cellStyle name="Hipervínculo visitado" xfId="14663" builtinId="9" hidden="1"/>
    <cellStyle name="Hipervínculo visitado" xfId="14665" builtinId="9" hidden="1"/>
    <cellStyle name="Hipervínculo visitado" xfId="14667" builtinId="9" hidden="1"/>
    <cellStyle name="Hipervínculo visitado" xfId="14669" builtinId="9" hidden="1"/>
    <cellStyle name="Hipervínculo visitado" xfId="14671" builtinId="9" hidden="1"/>
    <cellStyle name="Hipervínculo visitado" xfId="14673" builtinId="9" hidden="1"/>
    <cellStyle name="Hipervínculo visitado" xfId="14675" builtinId="9" hidden="1"/>
    <cellStyle name="Hipervínculo visitado" xfId="14677" builtinId="9" hidden="1"/>
    <cellStyle name="Hipervínculo visitado" xfId="14679" builtinId="9" hidden="1"/>
    <cellStyle name="Hipervínculo visitado" xfId="14681" builtinId="9" hidden="1"/>
    <cellStyle name="Hipervínculo visitado" xfId="14683" builtinId="9" hidden="1"/>
    <cellStyle name="Hipervínculo visitado" xfId="14685" builtinId="9" hidden="1"/>
    <cellStyle name="Hipervínculo visitado" xfId="14687" builtinId="9" hidden="1"/>
    <cellStyle name="Hipervínculo visitado" xfId="14689" builtinId="9" hidden="1"/>
    <cellStyle name="Hipervínculo visitado" xfId="14691" builtinId="9" hidden="1"/>
    <cellStyle name="Hipervínculo visitado" xfId="14693" builtinId="9" hidden="1"/>
    <cellStyle name="Hipervínculo visitado" xfId="14695" builtinId="9" hidden="1"/>
    <cellStyle name="Hipervínculo visitado" xfId="14697" builtinId="9" hidden="1"/>
    <cellStyle name="Hipervínculo visitado" xfId="14699" builtinId="9" hidden="1"/>
    <cellStyle name="Hipervínculo visitado" xfId="14701" builtinId="9" hidden="1"/>
    <cellStyle name="Hipervínculo visitado" xfId="14703" builtinId="9" hidden="1"/>
    <cellStyle name="Hipervínculo visitado" xfId="14705" builtinId="9" hidden="1"/>
    <cellStyle name="Hipervínculo visitado" xfId="14707" builtinId="9" hidden="1"/>
    <cellStyle name="Hipervínculo visitado" xfId="14709" builtinId="9" hidden="1"/>
    <cellStyle name="Hipervínculo visitado" xfId="14711" builtinId="9" hidden="1"/>
    <cellStyle name="Hipervínculo visitado" xfId="14713" builtinId="9" hidden="1"/>
    <cellStyle name="Hipervínculo visitado" xfId="14715" builtinId="9" hidden="1"/>
    <cellStyle name="Hipervínculo visitado" xfId="14717" builtinId="9" hidden="1"/>
    <cellStyle name="Hipervínculo visitado" xfId="14719" builtinId="9" hidden="1"/>
    <cellStyle name="Hipervínculo visitado" xfId="14721" builtinId="9" hidden="1"/>
    <cellStyle name="Hipervínculo visitado" xfId="14723" builtinId="9" hidden="1"/>
    <cellStyle name="Hipervínculo visitado" xfId="14725" builtinId="9" hidden="1"/>
    <cellStyle name="Hipervínculo visitado" xfId="14727" builtinId="9" hidden="1"/>
    <cellStyle name="Hipervínculo visitado" xfId="14729" builtinId="9" hidden="1"/>
    <cellStyle name="Hipervínculo visitado" xfId="14731" builtinId="9" hidden="1"/>
    <cellStyle name="Hipervínculo visitado" xfId="14733" builtinId="9" hidden="1"/>
    <cellStyle name="Hipervínculo visitado" xfId="14735" builtinId="9" hidden="1"/>
    <cellStyle name="Hipervínculo visitado" xfId="14737" builtinId="9" hidden="1"/>
    <cellStyle name="Hipervínculo visitado" xfId="14739" builtinId="9" hidden="1"/>
    <cellStyle name="Hipervínculo visitado" xfId="14741" builtinId="9" hidden="1"/>
    <cellStyle name="Hipervínculo visitado" xfId="14743" builtinId="9" hidden="1"/>
    <cellStyle name="Hipervínculo visitado" xfId="14745" builtinId="9" hidden="1"/>
    <cellStyle name="Hipervínculo visitado" xfId="14747" builtinId="9" hidden="1"/>
    <cellStyle name="Hipervínculo visitado" xfId="14749" builtinId="9" hidden="1"/>
    <cellStyle name="Hipervínculo visitado" xfId="14751" builtinId="9" hidden="1"/>
    <cellStyle name="Hipervínculo visitado" xfId="14753" builtinId="9" hidden="1"/>
    <cellStyle name="Hipervínculo visitado" xfId="14755" builtinId="9" hidden="1"/>
    <cellStyle name="Hipervínculo visitado" xfId="14757" builtinId="9" hidden="1"/>
    <cellStyle name="Hipervínculo visitado" xfId="14759" builtinId="9" hidden="1"/>
    <cellStyle name="Hipervínculo visitado" xfId="14761" builtinId="9" hidden="1"/>
    <cellStyle name="Hipervínculo visitado" xfId="14763" builtinId="9" hidden="1"/>
    <cellStyle name="Hipervínculo visitado" xfId="14765" builtinId="9" hidden="1"/>
    <cellStyle name="Hipervínculo visitado" xfId="14767" builtinId="9" hidden="1"/>
    <cellStyle name="Hipervínculo visitado" xfId="14769" builtinId="9" hidden="1"/>
    <cellStyle name="Hipervínculo visitado" xfId="14771" builtinId="9" hidden="1"/>
    <cellStyle name="Hipervínculo visitado" xfId="14773" builtinId="9" hidden="1"/>
    <cellStyle name="Hipervínculo visitado" xfId="14775" builtinId="9" hidden="1"/>
    <cellStyle name="Hipervínculo visitado" xfId="14777" builtinId="9" hidden="1"/>
    <cellStyle name="Hipervínculo visitado" xfId="14779" builtinId="9" hidden="1"/>
    <cellStyle name="Hipervínculo visitado" xfId="14781" builtinId="9" hidden="1"/>
    <cellStyle name="Hipervínculo visitado" xfId="14783" builtinId="9" hidden="1"/>
    <cellStyle name="Hipervínculo visitado" xfId="14785" builtinId="9" hidden="1"/>
    <cellStyle name="Hipervínculo visitado" xfId="14787" builtinId="9" hidden="1"/>
    <cellStyle name="Hipervínculo visitado" xfId="14789" builtinId="9" hidden="1"/>
    <cellStyle name="Hipervínculo visitado" xfId="14791" builtinId="9" hidden="1"/>
    <cellStyle name="Hipervínculo visitado" xfId="14793" builtinId="9" hidden="1"/>
    <cellStyle name="Hipervínculo visitado" xfId="14795" builtinId="9" hidden="1"/>
    <cellStyle name="Hipervínculo visitado" xfId="14797" builtinId="9" hidden="1"/>
    <cellStyle name="Hipervínculo visitado" xfId="14799" builtinId="9" hidden="1"/>
    <cellStyle name="Hipervínculo visitado" xfId="14801" builtinId="9" hidden="1"/>
    <cellStyle name="Hipervínculo visitado" xfId="14803" builtinId="9" hidden="1"/>
    <cellStyle name="Hipervínculo visitado" xfId="14805" builtinId="9" hidden="1"/>
    <cellStyle name="Hipervínculo visitado" xfId="14807" builtinId="9" hidden="1"/>
    <cellStyle name="Hipervínculo visitado" xfId="14809" builtinId="9" hidden="1"/>
    <cellStyle name="Hipervínculo visitado" xfId="14811" builtinId="9" hidden="1"/>
    <cellStyle name="Hipervínculo visitado" xfId="14813" builtinId="9" hidden="1"/>
    <cellStyle name="Hipervínculo visitado" xfId="14815" builtinId="9" hidden="1"/>
    <cellStyle name="Hipervínculo visitado" xfId="14817" builtinId="9" hidden="1"/>
    <cellStyle name="Hipervínculo visitado" xfId="14819" builtinId="9" hidden="1"/>
    <cellStyle name="Hipervínculo visitado" xfId="14821" builtinId="9" hidden="1"/>
    <cellStyle name="Hipervínculo visitado" xfId="14823" builtinId="9" hidden="1"/>
    <cellStyle name="Hipervínculo visitado" xfId="14825" builtinId="9" hidden="1"/>
    <cellStyle name="Hipervínculo visitado" xfId="14827" builtinId="9" hidden="1"/>
    <cellStyle name="Hipervínculo visitado" xfId="14829" builtinId="9" hidden="1"/>
    <cellStyle name="Hipervínculo visitado" xfId="14831" builtinId="9" hidden="1"/>
    <cellStyle name="Hipervínculo visitado" xfId="14833" builtinId="9" hidden="1"/>
    <cellStyle name="Hipervínculo visitado" xfId="14835" builtinId="9" hidden="1"/>
    <cellStyle name="Hipervínculo visitado" xfId="14837" builtinId="9" hidden="1"/>
    <cellStyle name="Hipervínculo visitado" xfId="14839" builtinId="9" hidden="1"/>
    <cellStyle name="Hipervínculo visitado" xfId="14841" builtinId="9" hidden="1"/>
    <cellStyle name="Hipervínculo visitado" xfId="14843" builtinId="9" hidden="1"/>
    <cellStyle name="Hipervínculo visitado" xfId="14845" builtinId="9" hidden="1"/>
    <cellStyle name="Hipervínculo visitado" xfId="14847" builtinId="9" hidden="1"/>
    <cellStyle name="Hipervínculo visitado" xfId="14849" builtinId="9" hidden="1"/>
    <cellStyle name="Hipervínculo visitado" xfId="14851" builtinId="9" hidden="1"/>
    <cellStyle name="Hipervínculo visitado" xfId="14853" builtinId="9" hidden="1"/>
    <cellStyle name="Hipervínculo visitado" xfId="14855" builtinId="9" hidden="1"/>
    <cellStyle name="Hipervínculo visitado" xfId="14857" builtinId="9" hidden="1"/>
    <cellStyle name="Hipervínculo visitado" xfId="14859" builtinId="9" hidden="1"/>
    <cellStyle name="Hipervínculo visitado" xfId="14861" builtinId="9" hidden="1"/>
    <cellStyle name="Hipervínculo visitado" xfId="14863" builtinId="9" hidden="1"/>
    <cellStyle name="Hipervínculo visitado" xfId="14865" builtinId="9" hidden="1"/>
    <cellStyle name="Hipervínculo visitado" xfId="14867" builtinId="9" hidden="1"/>
    <cellStyle name="Hipervínculo visitado" xfId="14869" builtinId="9" hidden="1"/>
    <cellStyle name="Hipervínculo visitado" xfId="14871" builtinId="9" hidden="1"/>
    <cellStyle name="Hipervínculo visitado" xfId="14873" builtinId="9" hidden="1"/>
    <cellStyle name="Hipervínculo visitado" xfId="14875" builtinId="9" hidden="1"/>
    <cellStyle name="Hipervínculo visitado" xfId="14877" builtinId="9" hidden="1"/>
    <cellStyle name="Hipervínculo visitado" xfId="14879" builtinId="9" hidden="1"/>
    <cellStyle name="Hipervínculo visitado" xfId="14881" builtinId="9" hidden="1"/>
    <cellStyle name="Hipervínculo visitado" xfId="14883" builtinId="9" hidden="1"/>
    <cellStyle name="Hipervínculo visitado" xfId="14885" builtinId="9" hidden="1"/>
    <cellStyle name="Hipervínculo visitado" xfId="14887" builtinId="9" hidden="1"/>
    <cellStyle name="Hipervínculo visitado" xfId="14889" builtinId="9" hidden="1"/>
    <cellStyle name="Hipervínculo visitado" xfId="14891" builtinId="9" hidden="1"/>
    <cellStyle name="Hipervínculo visitado" xfId="14893" builtinId="9" hidden="1"/>
    <cellStyle name="Hipervínculo visitado" xfId="14895" builtinId="9" hidden="1"/>
    <cellStyle name="Hipervínculo visitado" xfId="14897" builtinId="9" hidden="1"/>
    <cellStyle name="Hipervínculo visitado" xfId="14899" builtinId="9" hidden="1"/>
    <cellStyle name="Hipervínculo visitado" xfId="14901" builtinId="9" hidden="1"/>
    <cellStyle name="Hipervínculo visitado" xfId="14903" builtinId="9" hidden="1"/>
    <cellStyle name="Hipervínculo visitado" xfId="14905" builtinId="9" hidden="1"/>
    <cellStyle name="Hipervínculo visitado" xfId="14907" builtinId="9" hidden="1"/>
    <cellStyle name="Hipervínculo visitado" xfId="14909" builtinId="9" hidden="1"/>
    <cellStyle name="Hipervínculo visitado" xfId="14911" builtinId="9" hidden="1"/>
    <cellStyle name="Hipervínculo visitado" xfId="14913" builtinId="9" hidden="1"/>
    <cellStyle name="Hipervínculo visitado" xfId="14915" builtinId="9" hidden="1"/>
    <cellStyle name="Hipervínculo visitado" xfId="14917" builtinId="9" hidden="1"/>
    <cellStyle name="Hipervínculo visitado" xfId="14919" builtinId="9" hidden="1"/>
    <cellStyle name="Hipervínculo visitado" xfId="14921" builtinId="9" hidden="1"/>
    <cellStyle name="Hipervínculo visitado" xfId="14923" builtinId="9" hidden="1"/>
    <cellStyle name="Hipervínculo visitado" xfId="14925" builtinId="9" hidden="1"/>
    <cellStyle name="Hipervínculo visitado" xfId="14927" builtinId="9" hidden="1"/>
    <cellStyle name="Hipervínculo visitado" xfId="14929" builtinId="9" hidden="1"/>
    <cellStyle name="Hipervínculo visitado" xfId="14931" builtinId="9" hidden="1"/>
    <cellStyle name="Hipervínculo visitado" xfId="14933" builtinId="9" hidden="1"/>
    <cellStyle name="Hipervínculo visitado" xfId="14935" builtinId="9" hidden="1"/>
    <cellStyle name="Hipervínculo visitado" xfId="14937" builtinId="9" hidden="1"/>
    <cellStyle name="Hipervínculo visitado" xfId="14939" builtinId="9" hidden="1"/>
    <cellStyle name="Hipervínculo visitado" xfId="14941" builtinId="9" hidden="1"/>
    <cellStyle name="Hipervínculo visitado" xfId="14943" builtinId="9" hidden="1"/>
    <cellStyle name="Hipervínculo visitado" xfId="14945" builtinId="9" hidden="1"/>
    <cellStyle name="Hipervínculo visitado" xfId="14947" builtinId="9" hidden="1"/>
    <cellStyle name="Hipervínculo visitado" xfId="14949" builtinId="9" hidden="1"/>
    <cellStyle name="Hipervínculo visitado" xfId="14951" builtinId="9" hidden="1"/>
    <cellStyle name="Hipervínculo visitado" xfId="14953" builtinId="9" hidden="1"/>
    <cellStyle name="Hipervínculo visitado" xfId="14955" builtinId="9" hidden="1"/>
    <cellStyle name="Hipervínculo visitado" xfId="14957" builtinId="9" hidden="1"/>
    <cellStyle name="Hipervínculo visitado" xfId="14959" builtinId="9" hidden="1"/>
    <cellStyle name="Hipervínculo visitado" xfId="14961" builtinId="9" hidden="1"/>
    <cellStyle name="Hipervínculo visitado" xfId="14963" builtinId="9" hidden="1"/>
    <cellStyle name="Hipervínculo visitado" xfId="14965" builtinId="9" hidden="1"/>
    <cellStyle name="Hipervínculo visitado" xfId="14967" builtinId="9" hidden="1"/>
    <cellStyle name="Hipervínculo visitado" xfId="14969" builtinId="9" hidden="1"/>
    <cellStyle name="Hipervínculo visitado" xfId="14971" builtinId="9" hidden="1"/>
    <cellStyle name="Hipervínculo visitado" xfId="14973" builtinId="9" hidden="1"/>
    <cellStyle name="Hipervínculo visitado" xfId="14975" builtinId="9" hidden="1"/>
    <cellStyle name="Hipervínculo visitado" xfId="14977" builtinId="9" hidden="1"/>
    <cellStyle name="Hipervínculo visitado" xfId="14979" builtinId="9" hidden="1"/>
    <cellStyle name="Hipervínculo visitado" xfId="14981" builtinId="9" hidden="1"/>
    <cellStyle name="Hipervínculo visitado" xfId="14983" builtinId="9" hidden="1"/>
    <cellStyle name="Hipervínculo visitado" xfId="14985" builtinId="9" hidden="1"/>
    <cellStyle name="Hipervínculo visitado" xfId="14987" builtinId="9" hidden="1"/>
    <cellStyle name="Hipervínculo visitado" xfId="14989" builtinId="9" hidden="1"/>
    <cellStyle name="Hipervínculo visitado" xfId="14991" builtinId="9" hidden="1"/>
    <cellStyle name="Hipervínculo visitado" xfId="14993" builtinId="9" hidden="1"/>
    <cellStyle name="Hipervínculo visitado" xfId="14995" builtinId="9" hidden="1"/>
    <cellStyle name="Hipervínculo visitado" xfId="14997" builtinId="9" hidden="1"/>
    <cellStyle name="Hipervínculo visitado" xfId="14999" builtinId="9" hidden="1"/>
    <cellStyle name="Hipervínculo visitado" xfId="15001" builtinId="9" hidden="1"/>
    <cellStyle name="Hipervínculo visitado" xfId="15003" builtinId="9" hidden="1"/>
    <cellStyle name="Hipervínculo visitado" xfId="15005" builtinId="9" hidden="1"/>
    <cellStyle name="Hipervínculo visitado" xfId="15007" builtinId="9" hidden="1"/>
    <cellStyle name="Hipervínculo visitado" xfId="15009" builtinId="9" hidden="1"/>
    <cellStyle name="Hipervínculo visitado" xfId="15011" builtinId="9" hidden="1"/>
    <cellStyle name="Hipervínculo visitado" xfId="15013" builtinId="9" hidden="1"/>
    <cellStyle name="Hipervínculo visitado" xfId="15015" builtinId="9" hidden="1"/>
    <cellStyle name="Hipervínculo visitado" xfId="15017" builtinId="9" hidden="1"/>
    <cellStyle name="Hipervínculo visitado" xfId="15019" builtinId="9" hidden="1"/>
    <cellStyle name="Hipervínculo visitado" xfId="15021" builtinId="9" hidden="1"/>
    <cellStyle name="Hipervínculo visitado" xfId="15023" builtinId="9" hidden="1"/>
    <cellStyle name="Hipervínculo visitado" xfId="15025" builtinId="9" hidden="1"/>
    <cellStyle name="Hipervínculo visitado" xfId="15027" builtinId="9" hidden="1"/>
    <cellStyle name="Hipervínculo visitado" xfId="15029" builtinId="9" hidden="1"/>
    <cellStyle name="Hipervínculo visitado" xfId="15031" builtinId="9" hidden="1"/>
    <cellStyle name="Hipervínculo visitado" xfId="15033" builtinId="9" hidden="1"/>
    <cellStyle name="Hipervínculo visitado" xfId="15035" builtinId="9" hidden="1"/>
    <cellStyle name="Hipervínculo visitado" xfId="15037" builtinId="9" hidden="1"/>
    <cellStyle name="Hipervínculo visitado" xfId="15039" builtinId="9" hidden="1"/>
    <cellStyle name="Hipervínculo visitado" xfId="15041" builtinId="9" hidden="1"/>
    <cellStyle name="Hipervínculo visitado" xfId="15043" builtinId="9" hidden="1"/>
    <cellStyle name="Hipervínculo visitado" xfId="15045" builtinId="9" hidden="1"/>
    <cellStyle name="Hipervínculo visitado" xfId="15047" builtinId="9" hidden="1"/>
    <cellStyle name="Hipervínculo visitado" xfId="15049" builtinId="9" hidden="1"/>
    <cellStyle name="Hipervínculo visitado" xfId="15051" builtinId="9" hidden="1"/>
    <cellStyle name="Hipervínculo visitado" xfId="15053" builtinId="9" hidden="1"/>
    <cellStyle name="Hipervínculo visitado" xfId="15055" builtinId="9" hidden="1"/>
    <cellStyle name="Hipervínculo visitado" xfId="15057" builtinId="9" hidden="1"/>
    <cellStyle name="Hipervínculo visitado" xfId="15059" builtinId="9" hidden="1"/>
    <cellStyle name="Hipervínculo visitado" xfId="15061" builtinId="9" hidden="1"/>
    <cellStyle name="Hipervínculo visitado" xfId="15063" builtinId="9" hidden="1"/>
    <cellStyle name="Hipervínculo visitado" xfId="15065" builtinId="9" hidden="1"/>
    <cellStyle name="Hipervínculo visitado" xfId="15067" builtinId="9" hidden="1"/>
    <cellStyle name="Hipervínculo visitado" xfId="15069" builtinId="9" hidden="1"/>
    <cellStyle name="Hipervínculo visitado" xfId="15071" builtinId="9" hidden="1"/>
    <cellStyle name="Hipervínculo visitado" xfId="15073" builtinId="9" hidden="1"/>
    <cellStyle name="Hipervínculo visitado" xfId="15075" builtinId="9" hidden="1"/>
    <cellStyle name="Hipervínculo visitado" xfId="15077" builtinId="9" hidden="1"/>
    <cellStyle name="Hipervínculo visitado" xfId="15079" builtinId="9" hidden="1"/>
    <cellStyle name="Hipervínculo visitado" xfId="15081" builtinId="9" hidden="1"/>
    <cellStyle name="Hipervínculo visitado" xfId="15083" builtinId="9" hidden="1"/>
    <cellStyle name="Hipervínculo visitado" xfId="15085" builtinId="9" hidden="1"/>
    <cellStyle name="Hipervínculo visitado" xfId="15087" builtinId="9" hidden="1"/>
    <cellStyle name="Hipervínculo visitado" xfId="15089" builtinId="9" hidden="1"/>
    <cellStyle name="Hipervínculo visitado" xfId="15091" builtinId="9" hidden="1"/>
    <cellStyle name="Hipervínculo visitado" xfId="15093" builtinId="9" hidden="1"/>
    <cellStyle name="Hipervínculo visitado" xfId="15095" builtinId="9" hidden="1"/>
    <cellStyle name="Hipervínculo visitado" xfId="15097" builtinId="9" hidden="1"/>
    <cellStyle name="Hipervínculo visitado" xfId="15099" builtinId="9" hidden="1"/>
    <cellStyle name="Hipervínculo visitado" xfId="15101" builtinId="9" hidden="1"/>
    <cellStyle name="Hipervínculo visitado" xfId="15103" builtinId="9" hidden="1"/>
    <cellStyle name="Hipervínculo visitado" xfId="15105" builtinId="9" hidden="1"/>
    <cellStyle name="Hipervínculo visitado" xfId="15107" builtinId="9" hidden="1"/>
    <cellStyle name="Hipervínculo visitado" xfId="15109" builtinId="9" hidden="1"/>
    <cellStyle name="Hipervínculo visitado" xfId="15111" builtinId="9" hidden="1"/>
    <cellStyle name="Hipervínculo visitado" xfId="15113" builtinId="9" hidden="1"/>
    <cellStyle name="Hipervínculo visitado" xfId="15115" builtinId="9" hidden="1"/>
    <cellStyle name="Hipervínculo visitado" xfId="15117" builtinId="9" hidden="1"/>
    <cellStyle name="Hipervínculo visitado" xfId="15119" builtinId="9" hidden="1"/>
    <cellStyle name="Hipervínculo visitado" xfId="15121" builtinId="9" hidden="1"/>
    <cellStyle name="Hipervínculo visitado" xfId="15123" builtinId="9" hidden="1"/>
    <cellStyle name="Hipervínculo visitado" xfId="15125" builtinId="9" hidden="1"/>
    <cellStyle name="Hipervínculo visitado" xfId="15127" builtinId="9" hidden="1"/>
    <cellStyle name="Hipervínculo visitado" xfId="15129" builtinId="9" hidden="1"/>
    <cellStyle name="Hipervínculo visitado" xfId="15131" builtinId="9" hidden="1"/>
    <cellStyle name="Hipervínculo visitado" xfId="15133" builtinId="9" hidden="1"/>
    <cellStyle name="Hipervínculo visitado" xfId="15135" builtinId="9" hidden="1"/>
    <cellStyle name="Hipervínculo visitado" xfId="15137" builtinId="9" hidden="1"/>
    <cellStyle name="Hipervínculo visitado" xfId="15139" builtinId="9" hidden="1"/>
    <cellStyle name="Hipervínculo visitado" xfId="15141" builtinId="9" hidden="1"/>
    <cellStyle name="Hipervínculo visitado" xfId="15143" builtinId="9" hidden="1"/>
    <cellStyle name="Hipervínculo visitado" xfId="15145" builtinId="9" hidden="1"/>
    <cellStyle name="Hipervínculo visitado" xfId="15147" builtinId="9" hidden="1"/>
    <cellStyle name="Hipervínculo visitado" xfId="15149" builtinId="9" hidden="1"/>
    <cellStyle name="Hipervínculo visitado" xfId="15151" builtinId="9" hidden="1"/>
    <cellStyle name="Hipervínculo visitado" xfId="15153" builtinId="9" hidden="1"/>
    <cellStyle name="Hipervínculo visitado" xfId="15155" builtinId="9" hidden="1"/>
    <cellStyle name="Hipervínculo visitado" xfId="15157" builtinId="9" hidden="1"/>
    <cellStyle name="Hipervínculo visitado" xfId="15159" builtinId="9" hidden="1"/>
    <cellStyle name="Hipervínculo visitado" xfId="15161" builtinId="9" hidden="1"/>
    <cellStyle name="Hipervínculo visitado" xfId="15163" builtinId="9" hidden="1"/>
    <cellStyle name="Hipervínculo visitado" xfId="15165" builtinId="9" hidden="1"/>
    <cellStyle name="Hipervínculo visitado" xfId="15167" builtinId="9" hidden="1"/>
    <cellStyle name="Hipervínculo visitado" xfId="15169" builtinId="9" hidden="1"/>
    <cellStyle name="Hipervínculo visitado" xfId="15171" builtinId="9" hidden="1"/>
    <cellStyle name="Hipervínculo visitado" xfId="15173" builtinId="9" hidden="1"/>
    <cellStyle name="Hipervínculo visitado" xfId="15175" builtinId="9" hidden="1"/>
    <cellStyle name="Hipervínculo visitado" xfId="15177" builtinId="9" hidden="1"/>
    <cellStyle name="Hipervínculo visitado" xfId="15179" builtinId="9" hidden="1"/>
    <cellStyle name="Hipervínculo visitado" xfId="15181" builtinId="9" hidden="1"/>
    <cellStyle name="Hipervínculo visitado" xfId="15183" builtinId="9" hidden="1"/>
    <cellStyle name="Hipervínculo visitado" xfId="15185" builtinId="9" hidden="1"/>
    <cellStyle name="Hipervínculo visitado" xfId="15187" builtinId="9" hidden="1"/>
    <cellStyle name="Hipervínculo visitado" xfId="15189" builtinId="9" hidden="1"/>
    <cellStyle name="Hipervínculo visitado" xfId="15191" builtinId="9" hidden="1"/>
    <cellStyle name="Hipervínculo visitado" xfId="15193" builtinId="9" hidden="1"/>
    <cellStyle name="Hipervínculo visitado" xfId="15195" builtinId="9" hidden="1"/>
    <cellStyle name="Hipervínculo visitado" xfId="15197" builtinId="9" hidden="1"/>
    <cellStyle name="Hipervínculo visitado" xfId="15199" builtinId="9" hidden="1"/>
    <cellStyle name="Hipervínculo visitado" xfId="15201" builtinId="9" hidden="1"/>
    <cellStyle name="Hipervínculo visitado" xfId="15203" builtinId="9" hidden="1"/>
    <cellStyle name="Hipervínculo visitado" xfId="15205" builtinId="9" hidden="1"/>
    <cellStyle name="Hipervínculo visitado" xfId="15207" builtinId="9" hidden="1"/>
    <cellStyle name="Hipervínculo visitado" xfId="15209" builtinId="9" hidden="1"/>
    <cellStyle name="Hipervínculo visitado" xfId="15211" builtinId="9" hidden="1"/>
    <cellStyle name="Hipervínculo visitado" xfId="15213" builtinId="9" hidden="1"/>
    <cellStyle name="Hipervínculo visitado" xfId="15215" builtinId="9" hidden="1"/>
    <cellStyle name="Hipervínculo visitado" xfId="15217" builtinId="9" hidden="1"/>
    <cellStyle name="Hipervínculo visitado" xfId="15219" builtinId="9" hidden="1"/>
    <cellStyle name="Hipervínculo visitado" xfId="15221" builtinId="9" hidden="1"/>
    <cellStyle name="Hipervínculo visitado" xfId="15223" builtinId="9" hidden="1"/>
    <cellStyle name="Hipervínculo visitado" xfId="15225" builtinId="9" hidden="1"/>
    <cellStyle name="Hipervínculo visitado" xfId="15227" builtinId="9" hidden="1"/>
    <cellStyle name="Hipervínculo visitado" xfId="15229" builtinId="9" hidden="1"/>
    <cellStyle name="Hipervínculo visitado" xfId="15231" builtinId="9" hidden="1"/>
    <cellStyle name="Hipervínculo visitado" xfId="15233" builtinId="9" hidden="1"/>
    <cellStyle name="Hipervínculo visitado" xfId="15235" builtinId="9" hidden="1"/>
    <cellStyle name="Hipervínculo visitado" xfId="15237" builtinId="9" hidden="1"/>
    <cellStyle name="Hipervínculo visitado" xfId="15239" builtinId="9" hidden="1"/>
    <cellStyle name="Hipervínculo visitado" xfId="15241" builtinId="9" hidden="1"/>
    <cellStyle name="Hipervínculo visitado" xfId="15243" builtinId="9" hidden="1"/>
    <cellStyle name="Hipervínculo visitado" xfId="15245" builtinId="9" hidden="1"/>
    <cellStyle name="Hipervínculo visitado" xfId="15247" builtinId="9" hidden="1"/>
    <cellStyle name="Hipervínculo visitado" xfId="15249" builtinId="9" hidden="1"/>
    <cellStyle name="Hipervínculo visitado" xfId="15251" builtinId="9" hidden="1"/>
    <cellStyle name="Hipervínculo visitado" xfId="15253" builtinId="9" hidden="1"/>
    <cellStyle name="Hipervínculo visitado" xfId="15255" builtinId="9" hidden="1"/>
    <cellStyle name="Hipervínculo visitado" xfId="15257" builtinId="9" hidden="1"/>
    <cellStyle name="Hipervínculo visitado" xfId="15259" builtinId="9" hidden="1"/>
    <cellStyle name="Hipervínculo visitado" xfId="15261" builtinId="9" hidden="1"/>
    <cellStyle name="Hipervínculo visitado" xfId="15263" builtinId="9" hidden="1"/>
    <cellStyle name="Hipervínculo visitado" xfId="15265" builtinId="9" hidden="1"/>
    <cellStyle name="Hipervínculo visitado" xfId="15267" builtinId="9" hidden="1"/>
    <cellStyle name="Hipervínculo visitado" xfId="15269" builtinId="9" hidden="1"/>
    <cellStyle name="Hipervínculo visitado" xfId="15271" builtinId="9" hidden="1"/>
    <cellStyle name="Hipervínculo visitado" xfId="15273" builtinId="9" hidden="1"/>
    <cellStyle name="Hipervínculo visitado" xfId="15275" builtinId="9" hidden="1"/>
    <cellStyle name="Hipervínculo visitado" xfId="15277" builtinId="9" hidden="1"/>
    <cellStyle name="Hipervínculo visitado" xfId="15279" builtinId="9" hidden="1"/>
    <cellStyle name="Hipervínculo visitado" xfId="15281" builtinId="9" hidden="1"/>
    <cellStyle name="Hipervínculo visitado" xfId="15283" builtinId="9" hidden="1"/>
    <cellStyle name="Hipervínculo visitado" xfId="15285" builtinId="9" hidden="1"/>
    <cellStyle name="Hipervínculo visitado" xfId="15287" builtinId="9" hidden="1"/>
    <cellStyle name="Hipervínculo visitado" xfId="15289" builtinId="9" hidden="1"/>
    <cellStyle name="Hipervínculo visitado" xfId="15291" builtinId="9" hidden="1"/>
    <cellStyle name="Hipervínculo visitado" xfId="15293" builtinId="9" hidden="1"/>
    <cellStyle name="Hipervínculo visitado" xfId="15295" builtinId="9" hidden="1"/>
    <cellStyle name="Hipervínculo visitado" xfId="15297" builtinId="9" hidden="1"/>
    <cellStyle name="Hipervínculo visitado" xfId="15299" builtinId="9" hidden="1"/>
    <cellStyle name="Hipervínculo visitado" xfId="15301" builtinId="9" hidden="1"/>
    <cellStyle name="Hipervínculo visitado" xfId="15303" builtinId="9" hidden="1"/>
    <cellStyle name="Hipervínculo visitado" xfId="15305" builtinId="9" hidden="1"/>
    <cellStyle name="Hipervínculo visitado" xfId="15307" builtinId="9" hidden="1"/>
    <cellStyle name="Hipervínculo visitado" xfId="15309" builtinId="9" hidden="1"/>
    <cellStyle name="Hipervínculo visitado" xfId="15311" builtinId="9" hidden="1"/>
    <cellStyle name="Hipervínculo visitado" xfId="15313" builtinId="9" hidden="1"/>
    <cellStyle name="Hipervínculo visitado" xfId="15315" builtinId="9" hidden="1"/>
    <cellStyle name="Hipervínculo visitado" xfId="15317" builtinId="9" hidden="1"/>
    <cellStyle name="Hipervínculo visitado" xfId="15319" builtinId="9" hidden="1"/>
    <cellStyle name="Hipervínculo visitado" xfId="15321" builtinId="9" hidden="1"/>
    <cellStyle name="Hipervínculo visitado" xfId="15323" builtinId="9" hidden="1"/>
    <cellStyle name="Hipervínculo visitado" xfId="15325" builtinId="9" hidden="1"/>
    <cellStyle name="Hipervínculo visitado" xfId="15327" builtinId="9" hidden="1"/>
    <cellStyle name="Hipervínculo visitado" xfId="15329" builtinId="9" hidden="1"/>
    <cellStyle name="Hipervínculo visitado" xfId="15331" builtinId="9" hidden="1"/>
    <cellStyle name="Hipervínculo visitado" xfId="15333" builtinId="9" hidden="1"/>
    <cellStyle name="Hipervínculo visitado" xfId="15335" builtinId="9" hidden="1"/>
    <cellStyle name="Hipervínculo visitado" xfId="15337" builtinId="9" hidden="1"/>
    <cellStyle name="Hipervínculo visitado" xfId="15339" builtinId="9" hidden="1"/>
    <cellStyle name="Hipervínculo visitado" xfId="15341" builtinId="9" hidden="1"/>
    <cellStyle name="Hipervínculo visitado" xfId="15343" builtinId="9" hidden="1"/>
    <cellStyle name="Hipervínculo visitado" xfId="15345" builtinId="9" hidden="1"/>
    <cellStyle name="Hipervínculo visitado" xfId="15347" builtinId="9" hidden="1"/>
    <cellStyle name="Hipervínculo visitado" xfId="15349" builtinId="9" hidden="1"/>
    <cellStyle name="Hipervínculo visitado" xfId="15351" builtinId="9" hidden="1"/>
    <cellStyle name="Hipervínculo visitado" xfId="15353" builtinId="9" hidden="1"/>
    <cellStyle name="Hipervínculo visitado" xfId="15355" builtinId="9" hidden="1"/>
    <cellStyle name="Hipervínculo visitado" xfId="15357" builtinId="9" hidden="1"/>
    <cellStyle name="Hipervínculo visitado" xfId="15359" builtinId="9" hidden="1"/>
    <cellStyle name="Hipervínculo visitado" xfId="15361" builtinId="9" hidden="1"/>
    <cellStyle name="Hipervínculo visitado" xfId="15363" builtinId="9" hidden="1"/>
    <cellStyle name="Hipervínculo visitado" xfId="15365" builtinId="9" hidden="1"/>
    <cellStyle name="Hipervínculo visitado" xfId="15367" builtinId="9" hidden="1"/>
    <cellStyle name="Hipervínculo visitado" xfId="15369" builtinId="9" hidden="1"/>
    <cellStyle name="Hipervínculo visitado" xfId="15371" builtinId="9" hidden="1"/>
    <cellStyle name="Hipervínculo visitado" xfId="15373" builtinId="9" hidden="1"/>
    <cellStyle name="Hipervínculo visitado" xfId="15375" builtinId="9" hidden="1"/>
    <cellStyle name="Hipervínculo visitado" xfId="15377" builtinId="9" hidden="1"/>
    <cellStyle name="Hipervínculo visitado" xfId="15379" builtinId="9" hidden="1"/>
    <cellStyle name="Hipervínculo visitado" xfId="15381" builtinId="9" hidden="1"/>
    <cellStyle name="Hipervínculo visitado" xfId="15383" builtinId="9" hidden="1"/>
    <cellStyle name="Hipervínculo visitado" xfId="15385" builtinId="9" hidden="1"/>
    <cellStyle name="Hipervínculo visitado" xfId="15387" builtinId="9" hidden="1"/>
    <cellStyle name="Hipervínculo visitado" xfId="15389" builtinId="9" hidden="1"/>
    <cellStyle name="Hipervínculo visitado" xfId="15391" builtinId="9" hidden="1"/>
    <cellStyle name="Hipervínculo visitado" xfId="15393" builtinId="9" hidden="1"/>
    <cellStyle name="Hipervínculo visitado" xfId="15395" builtinId="9" hidden="1"/>
    <cellStyle name="Hipervínculo visitado" xfId="15397" builtinId="9" hidden="1"/>
    <cellStyle name="Hipervínculo visitado" xfId="15399" builtinId="9" hidden="1"/>
    <cellStyle name="Hipervínculo visitado" xfId="15401" builtinId="9" hidden="1"/>
    <cellStyle name="Hipervínculo visitado" xfId="15403" builtinId="9" hidden="1"/>
    <cellStyle name="Hipervínculo visitado" xfId="15405" builtinId="9" hidden="1"/>
    <cellStyle name="Hipervínculo visitado" xfId="15407" builtinId="9" hidden="1"/>
    <cellStyle name="Hipervínculo visitado" xfId="15409" builtinId="9" hidden="1"/>
    <cellStyle name="Hipervínculo visitado" xfId="15411" builtinId="9" hidden="1"/>
    <cellStyle name="Hipervínculo visitado" xfId="15413" builtinId="9" hidden="1"/>
    <cellStyle name="Hipervínculo visitado" xfId="15415" builtinId="9" hidden="1"/>
    <cellStyle name="Hipervínculo visitado" xfId="15417" builtinId="9" hidden="1"/>
    <cellStyle name="Hipervínculo visitado" xfId="15419" builtinId="9" hidden="1"/>
    <cellStyle name="Hipervínculo visitado" xfId="15421" builtinId="9" hidden="1"/>
    <cellStyle name="Hipervínculo visitado" xfId="15423" builtinId="9" hidden="1"/>
    <cellStyle name="Hipervínculo visitado" xfId="15425" builtinId="9" hidden="1"/>
    <cellStyle name="Hipervínculo visitado" xfId="15427" builtinId="9" hidden="1"/>
    <cellStyle name="Hipervínculo visitado" xfId="15429" builtinId="9" hidden="1"/>
    <cellStyle name="Hipervínculo visitado" xfId="15431" builtinId="9" hidden="1"/>
    <cellStyle name="Hipervínculo visitado" xfId="15433" builtinId="9" hidden="1"/>
    <cellStyle name="Hipervínculo visitado" xfId="15435" builtinId="9" hidden="1"/>
    <cellStyle name="Hipervínculo visitado" xfId="15437" builtinId="9" hidden="1"/>
    <cellStyle name="Hipervínculo visitado" xfId="15439" builtinId="9" hidden="1"/>
    <cellStyle name="Hipervínculo visitado" xfId="15441" builtinId="9" hidden="1"/>
    <cellStyle name="Hipervínculo visitado" xfId="15443" builtinId="9" hidden="1"/>
    <cellStyle name="Hipervínculo visitado" xfId="15445" builtinId="9" hidden="1"/>
    <cellStyle name="Hipervínculo visitado" xfId="15447" builtinId="9" hidden="1"/>
    <cellStyle name="Hipervínculo visitado" xfId="15449" builtinId="9" hidden="1"/>
    <cellStyle name="Hipervínculo visitado" xfId="15451" builtinId="9" hidden="1"/>
    <cellStyle name="Hipervínculo visitado" xfId="15453" builtinId="9" hidden="1"/>
    <cellStyle name="Hipervínculo visitado" xfId="15455" builtinId="9" hidden="1"/>
    <cellStyle name="Hipervínculo visitado" xfId="15457" builtinId="9" hidden="1"/>
    <cellStyle name="Hipervínculo visitado" xfId="15459" builtinId="9" hidden="1"/>
    <cellStyle name="Hipervínculo visitado" xfId="15461" builtinId="9" hidden="1"/>
    <cellStyle name="Hipervínculo visitado" xfId="15463" builtinId="9" hidden="1"/>
    <cellStyle name="Hipervínculo visitado" xfId="15465" builtinId="9" hidden="1"/>
    <cellStyle name="Hipervínculo visitado" xfId="15467" builtinId="9" hidden="1"/>
    <cellStyle name="Hipervínculo visitado" xfId="15469" builtinId="9" hidden="1"/>
    <cellStyle name="Hipervínculo visitado" xfId="15471" builtinId="9" hidden="1"/>
    <cellStyle name="Hipervínculo visitado" xfId="15473" builtinId="9" hidden="1"/>
    <cellStyle name="Hipervínculo visitado" xfId="15475" builtinId="9" hidden="1"/>
    <cellStyle name="Hipervínculo visitado" xfId="15477" builtinId="9" hidden="1"/>
    <cellStyle name="Hipervínculo visitado" xfId="15479" builtinId="9" hidden="1"/>
    <cellStyle name="Hipervínculo visitado" xfId="15481" builtinId="9" hidden="1"/>
    <cellStyle name="Hipervínculo visitado" xfId="15483" builtinId="9" hidden="1"/>
    <cellStyle name="Hipervínculo visitado" xfId="15485" builtinId="9" hidden="1"/>
    <cellStyle name="Hipervínculo visitado" xfId="15487" builtinId="9" hidden="1"/>
    <cellStyle name="Hipervínculo visitado" xfId="15489" builtinId="9" hidden="1"/>
    <cellStyle name="Hipervínculo visitado" xfId="15491" builtinId="9" hidden="1"/>
    <cellStyle name="Hipervínculo visitado" xfId="15493" builtinId="9" hidden="1"/>
    <cellStyle name="Hipervínculo visitado" xfId="15495" builtinId="9" hidden="1"/>
    <cellStyle name="Hipervínculo visitado" xfId="15497" builtinId="9" hidden="1"/>
    <cellStyle name="Hipervínculo visitado" xfId="15499" builtinId="9" hidden="1"/>
    <cellStyle name="Hipervínculo visitado" xfId="15501" builtinId="9" hidden="1"/>
    <cellStyle name="Hipervínculo visitado" xfId="15503" builtinId="9" hidden="1"/>
    <cellStyle name="Hipervínculo visitado" xfId="15505" builtinId="9" hidden="1"/>
    <cellStyle name="Hipervínculo visitado" xfId="15507" builtinId="9" hidden="1"/>
    <cellStyle name="Hipervínculo visitado" xfId="15509" builtinId="9" hidden="1"/>
    <cellStyle name="Hipervínculo visitado" xfId="15511" builtinId="9" hidden="1"/>
    <cellStyle name="Hipervínculo visitado" xfId="15513" builtinId="9" hidden="1"/>
    <cellStyle name="Hipervínculo visitado" xfId="15515" builtinId="9" hidden="1"/>
    <cellStyle name="Hipervínculo visitado" xfId="15517" builtinId="9" hidden="1"/>
    <cellStyle name="Hipervínculo visitado" xfId="15519" builtinId="9" hidden="1"/>
    <cellStyle name="Hipervínculo visitado" xfId="15521" builtinId="9" hidden="1"/>
    <cellStyle name="Hipervínculo visitado" xfId="15523" builtinId="9" hidden="1"/>
    <cellStyle name="Hipervínculo visitado" xfId="15525" builtinId="9" hidden="1"/>
    <cellStyle name="Hipervínculo visitado" xfId="15527" builtinId="9" hidden="1"/>
    <cellStyle name="Hipervínculo visitado" xfId="15529" builtinId="9" hidden="1"/>
    <cellStyle name="Hipervínculo visitado" xfId="15531" builtinId="9" hidden="1"/>
    <cellStyle name="Hipervínculo visitado" xfId="15533" builtinId="9" hidden="1"/>
    <cellStyle name="Hipervínculo visitado" xfId="15535" builtinId="9" hidden="1"/>
    <cellStyle name="Hipervínculo visitado" xfId="15537" builtinId="9" hidden="1"/>
    <cellStyle name="Hipervínculo visitado" xfId="15539" builtinId="9" hidden="1"/>
    <cellStyle name="Hipervínculo visitado" xfId="15541" builtinId="9" hidden="1"/>
    <cellStyle name="Hipervínculo visitado" xfId="15543" builtinId="9" hidden="1"/>
    <cellStyle name="Hipervínculo visitado" xfId="15545" builtinId="9" hidden="1"/>
    <cellStyle name="Hipervínculo visitado" xfId="15547" builtinId="9" hidden="1"/>
    <cellStyle name="Hipervínculo visitado" xfId="15549" builtinId="9" hidden="1"/>
    <cellStyle name="Hipervínculo visitado" xfId="15551" builtinId="9" hidden="1"/>
    <cellStyle name="Hipervínculo visitado" xfId="15553" builtinId="9" hidden="1"/>
    <cellStyle name="Hipervínculo visitado" xfId="15555" builtinId="9" hidden="1"/>
    <cellStyle name="Hipervínculo visitado" xfId="15557" builtinId="9" hidden="1"/>
    <cellStyle name="Hipervínculo visitado" xfId="15559" builtinId="9" hidden="1"/>
    <cellStyle name="Hipervínculo visitado" xfId="15561" builtinId="9" hidden="1"/>
    <cellStyle name="Hipervínculo visitado" xfId="15563" builtinId="9" hidden="1"/>
    <cellStyle name="Hipervínculo visitado" xfId="15565" builtinId="9" hidden="1"/>
    <cellStyle name="Hipervínculo visitado" xfId="15567" builtinId="9" hidden="1"/>
    <cellStyle name="Hipervínculo visitado" xfId="15569" builtinId="9" hidden="1"/>
    <cellStyle name="Hipervínculo visitado" xfId="15571" builtinId="9" hidden="1"/>
    <cellStyle name="Hipervínculo visitado" xfId="15573" builtinId="9" hidden="1"/>
    <cellStyle name="Hipervínculo visitado" xfId="15575" builtinId="9" hidden="1"/>
    <cellStyle name="Hipervínculo visitado" xfId="15577" builtinId="9" hidden="1"/>
    <cellStyle name="Hipervínculo visitado" xfId="15579" builtinId="9" hidden="1"/>
    <cellStyle name="Hipervínculo visitado" xfId="15581" builtinId="9" hidden="1"/>
    <cellStyle name="Hipervínculo visitado" xfId="15583" builtinId="9" hidden="1"/>
    <cellStyle name="Hipervínculo visitado" xfId="15585" builtinId="9" hidden="1"/>
    <cellStyle name="Hipervínculo visitado" xfId="15587" builtinId="9" hidden="1"/>
    <cellStyle name="Hipervínculo visitado" xfId="15589" builtinId="9" hidden="1"/>
    <cellStyle name="Hipervínculo visitado" xfId="15591" builtinId="9" hidden="1"/>
    <cellStyle name="Hipervínculo visitado" xfId="15593" builtinId="9" hidden="1"/>
    <cellStyle name="Hipervínculo visitado" xfId="15595" builtinId="9" hidden="1"/>
    <cellStyle name="Hipervínculo visitado" xfId="15597" builtinId="9" hidden="1"/>
    <cellStyle name="Hipervínculo visitado" xfId="15599" builtinId="9" hidden="1"/>
    <cellStyle name="Hipervínculo visitado" xfId="15601" builtinId="9" hidden="1"/>
    <cellStyle name="Hipervínculo visitado" xfId="15603" builtinId="9" hidden="1"/>
    <cellStyle name="Hipervínculo visitado" xfId="15605" builtinId="9" hidden="1"/>
    <cellStyle name="Hipervínculo visitado" xfId="15607" builtinId="9" hidden="1"/>
    <cellStyle name="Hipervínculo visitado" xfId="15609" builtinId="9" hidden="1"/>
    <cellStyle name="Hipervínculo visitado" xfId="15611" builtinId="9" hidden="1"/>
    <cellStyle name="Hipervínculo visitado" xfId="15613" builtinId="9" hidden="1"/>
    <cellStyle name="Hipervínculo visitado" xfId="15615" builtinId="9" hidden="1"/>
    <cellStyle name="Hipervínculo visitado" xfId="15617" builtinId="9" hidden="1"/>
    <cellStyle name="Hipervínculo visitado" xfId="15619" builtinId="9" hidden="1"/>
    <cellStyle name="Hipervínculo visitado" xfId="15621" builtinId="9" hidden="1"/>
    <cellStyle name="Hipervínculo visitado" xfId="15623" builtinId="9" hidden="1"/>
    <cellStyle name="Hipervínculo visitado" xfId="15625" builtinId="9" hidden="1"/>
    <cellStyle name="Hipervínculo visitado" xfId="15627" builtinId="9" hidden="1"/>
    <cellStyle name="Hipervínculo visitado" xfId="15629" builtinId="9" hidden="1"/>
    <cellStyle name="Hipervínculo visitado" xfId="15631" builtinId="9" hidden="1"/>
    <cellStyle name="Hipervínculo visitado" xfId="15633" builtinId="9" hidden="1"/>
    <cellStyle name="Hipervínculo visitado" xfId="15635" builtinId="9" hidden="1"/>
    <cellStyle name="Hipervínculo visitado" xfId="15637" builtinId="9" hidden="1"/>
    <cellStyle name="Hipervínculo visitado" xfId="15639" builtinId="9" hidden="1"/>
    <cellStyle name="Hipervínculo visitado" xfId="15641" builtinId="9" hidden="1"/>
    <cellStyle name="Hipervínculo visitado" xfId="15643" builtinId="9" hidden="1"/>
    <cellStyle name="Hipervínculo visitado" xfId="15645" builtinId="9" hidden="1"/>
    <cellStyle name="Hipervínculo visitado" xfId="15647" builtinId="9" hidden="1"/>
    <cellStyle name="Hipervínculo visitado" xfId="15649" builtinId="9" hidden="1"/>
    <cellStyle name="Hipervínculo visitado" xfId="15651" builtinId="9" hidden="1"/>
    <cellStyle name="Hipervínculo visitado" xfId="15653" builtinId="9" hidden="1"/>
    <cellStyle name="Hipervínculo visitado" xfId="15655" builtinId="9" hidden="1"/>
    <cellStyle name="Hipervínculo visitado" xfId="15657" builtinId="9" hidden="1"/>
    <cellStyle name="Hipervínculo visitado" xfId="15659" builtinId="9" hidden="1"/>
    <cellStyle name="Hipervínculo visitado" xfId="15661" builtinId="9" hidden="1"/>
    <cellStyle name="Hipervínculo visitado" xfId="15663" builtinId="9" hidden="1"/>
    <cellStyle name="Hipervínculo visitado" xfId="15665" builtinId="9" hidden="1"/>
    <cellStyle name="Hipervínculo visitado" xfId="15667" builtinId="9" hidden="1"/>
    <cellStyle name="Hipervínculo visitado" xfId="15669" builtinId="9" hidden="1"/>
    <cellStyle name="Hipervínculo visitado" xfId="15671" builtinId="9" hidden="1"/>
    <cellStyle name="Hipervínculo visitado" xfId="15673" builtinId="9" hidden="1"/>
    <cellStyle name="Hipervínculo visitado" xfId="15675" builtinId="9" hidden="1"/>
    <cellStyle name="Hipervínculo visitado" xfId="15677" builtinId="9" hidden="1"/>
    <cellStyle name="Hipervínculo visitado" xfId="15679" builtinId="9" hidden="1"/>
    <cellStyle name="Hipervínculo visitado" xfId="15681" builtinId="9" hidden="1"/>
    <cellStyle name="Hipervínculo visitado" xfId="15683" builtinId="9" hidden="1"/>
    <cellStyle name="Hipervínculo visitado" xfId="15685" builtinId="9" hidden="1"/>
    <cellStyle name="Hipervínculo visitado" xfId="15687" builtinId="9" hidden="1"/>
    <cellStyle name="Hipervínculo visitado" xfId="15689" builtinId="9" hidden="1"/>
    <cellStyle name="Hipervínculo visitado" xfId="15691" builtinId="9" hidden="1"/>
    <cellStyle name="Hipervínculo visitado" xfId="15693" builtinId="9" hidden="1"/>
    <cellStyle name="Hipervínculo visitado" xfId="15695" builtinId="9" hidden="1"/>
    <cellStyle name="Hipervínculo visitado" xfId="15697" builtinId="9" hidden="1"/>
    <cellStyle name="Hipervínculo visitado" xfId="15699" builtinId="9" hidden="1"/>
    <cellStyle name="Hipervínculo visitado" xfId="15701" builtinId="9" hidden="1"/>
    <cellStyle name="Hipervínculo visitado" xfId="15703" builtinId="9" hidden="1"/>
    <cellStyle name="Hipervínculo visitado" xfId="15705" builtinId="9" hidden="1"/>
    <cellStyle name="Hipervínculo visitado" xfId="15707" builtinId="9" hidden="1"/>
    <cellStyle name="Hipervínculo visitado" xfId="15709" builtinId="9" hidden="1"/>
    <cellStyle name="Hipervínculo visitado" xfId="15711" builtinId="9" hidden="1"/>
    <cellStyle name="Hipervínculo visitado" xfId="15713" builtinId="9" hidden="1"/>
    <cellStyle name="Hipervínculo visitado" xfId="15715" builtinId="9" hidden="1"/>
    <cellStyle name="Hipervínculo visitado" xfId="15717" builtinId="9" hidden="1"/>
    <cellStyle name="Hipervínculo visitado" xfId="15719" builtinId="9" hidden="1"/>
    <cellStyle name="Hipervínculo visitado" xfId="15721" builtinId="9" hidden="1"/>
    <cellStyle name="Hipervínculo visitado" xfId="15723" builtinId="9" hidden="1"/>
    <cellStyle name="Hipervínculo visitado" xfId="15725" builtinId="9" hidden="1"/>
    <cellStyle name="Hipervínculo visitado" xfId="15727" builtinId="9" hidden="1"/>
    <cellStyle name="Hipervínculo visitado" xfId="15729" builtinId="9" hidden="1"/>
    <cellStyle name="Hipervínculo visitado" xfId="15731" builtinId="9" hidden="1"/>
    <cellStyle name="Hipervínculo visitado" xfId="15733" builtinId="9" hidden="1"/>
    <cellStyle name="Hipervínculo visitado" xfId="15735" builtinId="9" hidden="1"/>
    <cellStyle name="Hipervínculo visitado" xfId="15737" builtinId="9" hidden="1"/>
    <cellStyle name="Hipervínculo visitado" xfId="15739" builtinId="9" hidden="1"/>
    <cellStyle name="Hipervínculo visitado" xfId="15741" builtinId="9" hidden="1"/>
    <cellStyle name="Hipervínculo visitado" xfId="15743" builtinId="9" hidden="1"/>
    <cellStyle name="Hipervínculo visitado" xfId="15745" builtinId="9" hidden="1"/>
    <cellStyle name="Hipervínculo visitado" xfId="15747" builtinId="9" hidden="1"/>
    <cellStyle name="Hipervínculo visitado" xfId="15749" builtinId="9" hidden="1"/>
    <cellStyle name="Hipervínculo visitado" xfId="15751" builtinId="9" hidden="1"/>
    <cellStyle name="Hipervínculo visitado" xfId="15753" builtinId="9" hidden="1"/>
    <cellStyle name="Hipervínculo visitado" xfId="15755" builtinId="9" hidden="1"/>
    <cellStyle name="Hipervínculo visitado" xfId="15757" builtinId="9" hidden="1"/>
    <cellStyle name="Hipervínculo visitado" xfId="15759" builtinId="9" hidden="1"/>
    <cellStyle name="Hipervínculo visitado" xfId="15761" builtinId="9" hidden="1"/>
    <cellStyle name="Hipervínculo visitado" xfId="15763" builtinId="9" hidden="1"/>
    <cellStyle name="Hipervínculo visitado" xfId="15765" builtinId="9" hidden="1"/>
    <cellStyle name="Hipervínculo visitado" xfId="15767" builtinId="9" hidden="1"/>
    <cellStyle name="Hipervínculo visitado" xfId="15769" builtinId="9" hidden="1"/>
    <cellStyle name="Hipervínculo visitado" xfId="15771" builtinId="9" hidden="1"/>
    <cellStyle name="Hipervínculo visitado" xfId="15773" builtinId="9" hidden="1"/>
    <cellStyle name="Hipervínculo visitado" xfId="15775" builtinId="9" hidden="1"/>
    <cellStyle name="Hipervínculo visitado" xfId="15777" builtinId="9" hidden="1"/>
    <cellStyle name="Hipervínculo visitado" xfId="15779" builtinId="9" hidden="1"/>
    <cellStyle name="Hipervínculo visitado" xfId="15781" builtinId="9" hidden="1"/>
    <cellStyle name="Hipervínculo visitado" xfId="15783" builtinId="9" hidden="1"/>
    <cellStyle name="Hipervínculo visitado" xfId="15785" builtinId="9" hidden="1"/>
    <cellStyle name="Hipervínculo visitado" xfId="15787" builtinId="9" hidden="1"/>
    <cellStyle name="Hipervínculo visitado" xfId="15789" builtinId="9" hidden="1"/>
    <cellStyle name="Hipervínculo visitado" xfId="15791" builtinId="9" hidden="1"/>
    <cellStyle name="Hipervínculo visitado" xfId="15793" builtinId="9" hidden="1"/>
    <cellStyle name="Hipervínculo visitado" xfId="15795" builtinId="9" hidden="1"/>
    <cellStyle name="Hipervínculo visitado" xfId="15797" builtinId="9" hidden="1"/>
    <cellStyle name="Hipervínculo visitado" xfId="15799" builtinId="9" hidden="1"/>
    <cellStyle name="Hipervínculo visitado" xfId="15801" builtinId="9" hidden="1"/>
    <cellStyle name="Hipervínculo visitado" xfId="15803" builtinId="9" hidden="1"/>
    <cellStyle name="Hipervínculo visitado" xfId="15805" builtinId="9" hidden="1"/>
    <cellStyle name="Hipervínculo visitado" xfId="15807" builtinId="9" hidden="1"/>
    <cellStyle name="Hipervínculo visitado" xfId="15809" builtinId="9" hidden="1"/>
    <cellStyle name="Hipervínculo visitado" xfId="15811" builtinId="9" hidden="1"/>
    <cellStyle name="Hipervínculo visitado" xfId="15813" builtinId="9" hidden="1"/>
    <cellStyle name="Hipervínculo visitado" xfId="15815" builtinId="9" hidden="1"/>
    <cellStyle name="Hipervínculo visitado" xfId="15817" builtinId="9" hidden="1"/>
    <cellStyle name="Hipervínculo visitado" xfId="15819" builtinId="9" hidden="1"/>
    <cellStyle name="Hipervínculo visitado" xfId="15821" builtinId="9" hidden="1"/>
    <cellStyle name="Hipervínculo visitado" xfId="15823" builtinId="9" hidden="1"/>
    <cellStyle name="Hipervínculo visitado" xfId="15825" builtinId="9" hidden="1"/>
    <cellStyle name="Hipervínculo visitado" xfId="15827" builtinId="9" hidden="1"/>
    <cellStyle name="Hipervínculo visitado" xfId="15829" builtinId="9" hidden="1"/>
    <cellStyle name="Hipervínculo visitado" xfId="15831" builtinId="9" hidden="1"/>
    <cellStyle name="Hipervínculo visitado" xfId="15833" builtinId="9" hidden="1"/>
    <cellStyle name="Hipervínculo visitado" xfId="15835" builtinId="9" hidden="1"/>
    <cellStyle name="Hipervínculo visitado" xfId="15837" builtinId="9" hidden="1"/>
    <cellStyle name="Hipervínculo visitado" xfId="15839" builtinId="9" hidden="1"/>
    <cellStyle name="Hipervínculo visitado" xfId="15841" builtinId="9" hidden="1"/>
    <cellStyle name="Hipervínculo visitado" xfId="15843" builtinId="9" hidden="1"/>
    <cellStyle name="Hipervínculo visitado" xfId="15845" builtinId="9" hidden="1"/>
    <cellStyle name="Hipervínculo visitado" xfId="15847" builtinId="9" hidden="1"/>
    <cellStyle name="Hipervínculo visitado" xfId="15849" builtinId="9" hidden="1"/>
    <cellStyle name="Hipervínculo visitado" xfId="15851" builtinId="9" hidden="1"/>
    <cellStyle name="Hipervínculo visitado" xfId="15853" builtinId="9" hidden="1"/>
    <cellStyle name="Hipervínculo visitado" xfId="15855" builtinId="9" hidden="1"/>
    <cellStyle name="Hipervínculo visitado" xfId="15857" builtinId="9" hidden="1"/>
    <cellStyle name="Hipervínculo visitado" xfId="15859" builtinId="9" hidden="1"/>
    <cellStyle name="Hipervínculo visitado" xfId="15861" builtinId="9" hidden="1"/>
    <cellStyle name="Hipervínculo visitado" xfId="15863" builtinId="9" hidden="1"/>
    <cellStyle name="Hipervínculo visitado" xfId="15865" builtinId="9" hidden="1"/>
    <cellStyle name="Hipervínculo visitado" xfId="15867" builtinId="9" hidden="1"/>
    <cellStyle name="Hipervínculo visitado" xfId="15869" builtinId="9" hidden="1"/>
    <cellStyle name="Hipervínculo visitado" xfId="15871" builtinId="9" hidden="1"/>
    <cellStyle name="Hipervínculo visitado" xfId="15873" builtinId="9" hidden="1"/>
    <cellStyle name="Hipervínculo visitado" xfId="15875" builtinId="9" hidden="1"/>
    <cellStyle name="Hipervínculo visitado" xfId="15877" builtinId="9" hidden="1"/>
    <cellStyle name="Hipervínculo visitado" xfId="15879" builtinId="9" hidden="1"/>
    <cellStyle name="Hipervínculo visitado" xfId="15881" builtinId="9" hidden="1"/>
    <cellStyle name="Hipervínculo visitado" xfId="15883" builtinId="9" hidden="1"/>
    <cellStyle name="Hipervínculo visitado" xfId="15885" builtinId="9" hidden="1"/>
    <cellStyle name="Hipervínculo visitado" xfId="15887" builtinId="9" hidden="1"/>
    <cellStyle name="Hipervínculo visitado" xfId="15889" builtinId="9" hidden="1"/>
    <cellStyle name="Hipervínculo visitado" xfId="15891" builtinId="9" hidden="1"/>
    <cellStyle name="Hipervínculo visitado" xfId="15893" builtinId="9" hidden="1"/>
    <cellStyle name="Hipervínculo visitado" xfId="15895" builtinId="9" hidden="1"/>
    <cellStyle name="Hipervínculo visitado" xfId="15897" builtinId="9" hidden="1"/>
    <cellStyle name="Hipervínculo visitado" xfId="15899" builtinId="9" hidden="1"/>
    <cellStyle name="Hipervínculo visitado" xfId="15901" builtinId="9" hidden="1"/>
    <cellStyle name="Hipervínculo visitado" xfId="15903" builtinId="9" hidden="1"/>
    <cellStyle name="Hipervínculo visitado" xfId="15905" builtinId="9" hidden="1"/>
    <cellStyle name="Hipervínculo visitado" xfId="15907" builtinId="9" hidden="1"/>
    <cellStyle name="Hipervínculo visitado" xfId="15909" builtinId="9" hidden="1"/>
    <cellStyle name="Hipervínculo visitado" xfId="15911" builtinId="9" hidden="1"/>
    <cellStyle name="Hipervínculo visitado" xfId="15913" builtinId="9" hidden="1"/>
    <cellStyle name="Hipervínculo visitado" xfId="15915" builtinId="9" hidden="1"/>
    <cellStyle name="Hipervínculo visitado" xfId="15917" builtinId="9" hidden="1"/>
    <cellStyle name="Hipervínculo visitado" xfId="15919" builtinId="9" hidden="1"/>
    <cellStyle name="Hipervínculo visitado" xfId="15921" builtinId="9" hidden="1"/>
    <cellStyle name="Hipervínculo visitado" xfId="15923" builtinId="9" hidden="1"/>
    <cellStyle name="Hipervínculo visitado" xfId="15925" builtinId="9" hidden="1"/>
    <cellStyle name="Hipervínculo visitado" xfId="15927" builtinId="9" hidden="1"/>
    <cellStyle name="Hipervínculo visitado" xfId="15929" builtinId="9" hidden="1"/>
    <cellStyle name="Hipervínculo visitado" xfId="15931" builtinId="9" hidden="1"/>
    <cellStyle name="Hipervínculo visitado" xfId="15933" builtinId="9" hidden="1"/>
    <cellStyle name="Hipervínculo visitado" xfId="15935" builtinId="9" hidden="1"/>
    <cellStyle name="Hipervínculo visitado" xfId="15937" builtinId="9" hidden="1"/>
    <cellStyle name="Hipervínculo visitado" xfId="15939" builtinId="9" hidden="1"/>
    <cellStyle name="Hipervínculo visitado" xfId="15941" builtinId="9" hidden="1"/>
    <cellStyle name="Hipervínculo visitado" xfId="15943" builtinId="9" hidden="1"/>
    <cellStyle name="Hipervínculo visitado" xfId="15945" builtinId="9" hidden="1"/>
    <cellStyle name="Hipervínculo visitado" xfId="15947" builtinId="9" hidden="1"/>
    <cellStyle name="Hipervínculo visitado" xfId="15949" builtinId="9" hidden="1"/>
    <cellStyle name="Hipervínculo visitado" xfId="15951" builtinId="9" hidden="1"/>
    <cellStyle name="Hipervínculo visitado" xfId="15953" builtinId="9" hidden="1"/>
    <cellStyle name="Hipervínculo visitado" xfId="15955" builtinId="9" hidden="1"/>
    <cellStyle name="Hipervínculo visitado" xfId="15957" builtinId="9" hidden="1"/>
    <cellStyle name="Hipervínculo visitado" xfId="15959" builtinId="9" hidden="1"/>
    <cellStyle name="Hipervínculo visitado" xfId="15961" builtinId="9" hidden="1"/>
    <cellStyle name="Hipervínculo visitado" xfId="15963" builtinId="9" hidden="1"/>
    <cellStyle name="Hipervínculo visitado" xfId="15965" builtinId="9" hidden="1"/>
    <cellStyle name="Hipervínculo visitado" xfId="15967" builtinId="9" hidden="1"/>
    <cellStyle name="Hipervínculo visitado" xfId="15969" builtinId="9" hidden="1"/>
    <cellStyle name="Hipervínculo visitado" xfId="15971" builtinId="9" hidden="1"/>
    <cellStyle name="Hipervínculo visitado" xfId="15973" builtinId="9" hidden="1"/>
    <cellStyle name="Hipervínculo visitado" xfId="15975" builtinId="9" hidden="1"/>
    <cellStyle name="Hipervínculo visitado" xfId="15977" builtinId="9" hidden="1"/>
    <cellStyle name="Hipervínculo visitado" xfId="15979" builtinId="9" hidden="1"/>
    <cellStyle name="Hipervínculo visitado" xfId="15981" builtinId="9" hidden="1"/>
    <cellStyle name="Hipervínculo visitado" xfId="15983" builtinId="9" hidden="1"/>
    <cellStyle name="Hipervínculo visitado" xfId="15985" builtinId="9" hidden="1"/>
    <cellStyle name="Hipervínculo visitado" xfId="15987" builtinId="9" hidden="1"/>
    <cellStyle name="Hipervínculo visitado" xfId="15989" builtinId="9" hidden="1"/>
    <cellStyle name="Hipervínculo visitado" xfId="15991" builtinId="9" hidden="1"/>
    <cellStyle name="Hipervínculo visitado" xfId="15993" builtinId="9" hidden="1"/>
    <cellStyle name="Hipervínculo visitado" xfId="15995" builtinId="9" hidden="1"/>
    <cellStyle name="Hipervínculo visitado" xfId="15997" builtinId="9" hidden="1"/>
    <cellStyle name="Hipervínculo visitado" xfId="15999" builtinId="9" hidden="1"/>
    <cellStyle name="Hipervínculo visitado" xfId="16001" builtinId="9" hidden="1"/>
    <cellStyle name="Hipervínculo visitado" xfId="16003" builtinId="9" hidden="1"/>
    <cellStyle name="Hipervínculo visitado" xfId="16005" builtinId="9" hidden="1"/>
    <cellStyle name="Hipervínculo visitado" xfId="16007" builtinId="9" hidden="1"/>
    <cellStyle name="Hipervínculo visitado" xfId="16009" builtinId="9" hidden="1"/>
    <cellStyle name="Hipervínculo visitado" xfId="16011" builtinId="9" hidden="1"/>
    <cellStyle name="Hipervínculo visitado" xfId="16013" builtinId="9" hidden="1"/>
    <cellStyle name="Hipervínculo visitado" xfId="16015" builtinId="9" hidden="1"/>
    <cellStyle name="Hipervínculo visitado" xfId="16017" builtinId="9" hidden="1"/>
    <cellStyle name="Hipervínculo visitado" xfId="16019" builtinId="9" hidden="1"/>
    <cellStyle name="Hipervínculo visitado" xfId="16021" builtinId="9" hidden="1"/>
    <cellStyle name="Hipervínculo visitado" xfId="16023" builtinId="9" hidden="1"/>
    <cellStyle name="Hipervínculo visitado" xfId="16025" builtinId="9" hidden="1"/>
    <cellStyle name="Hipervínculo visitado" xfId="16027" builtinId="9" hidden="1"/>
    <cellStyle name="Hipervínculo visitado" xfId="16029" builtinId="9" hidden="1"/>
    <cellStyle name="Hipervínculo visitado" xfId="16031" builtinId="9" hidden="1"/>
    <cellStyle name="Hipervínculo visitado" xfId="16033" builtinId="9" hidden="1"/>
    <cellStyle name="Hipervínculo visitado" xfId="16035" builtinId="9" hidden="1"/>
    <cellStyle name="Hipervínculo visitado" xfId="16037" builtinId="9" hidden="1"/>
    <cellStyle name="Hipervínculo visitado" xfId="16039" builtinId="9" hidden="1"/>
    <cellStyle name="Hipervínculo visitado" xfId="16041" builtinId="9" hidden="1"/>
    <cellStyle name="Hipervínculo visitado" xfId="16043" builtinId="9" hidden="1"/>
    <cellStyle name="Hipervínculo visitado" xfId="16045" builtinId="9" hidden="1"/>
    <cellStyle name="Hipervínculo visitado" xfId="16047" builtinId="9" hidden="1"/>
    <cellStyle name="Hipervínculo visitado" xfId="16049" builtinId="9" hidden="1"/>
    <cellStyle name="Hipervínculo visitado" xfId="16051" builtinId="9" hidden="1"/>
    <cellStyle name="Hipervínculo visitado" xfId="16053" builtinId="9" hidden="1"/>
    <cellStyle name="Hipervínculo visitado" xfId="16055" builtinId="9" hidden="1"/>
    <cellStyle name="Hipervínculo visitado" xfId="16057" builtinId="9" hidden="1"/>
    <cellStyle name="Hipervínculo visitado" xfId="16059" builtinId="9" hidden="1"/>
    <cellStyle name="Hipervínculo visitado" xfId="16061" builtinId="9" hidden="1"/>
    <cellStyle name="Hipervínculo visitado" xfId="16063" builtinId="9" hidden="1"/>
    <cellStyle name="Hipervínculo visitado" xfId="16065" builtinId="9" hidden="1"/>
    <cellStyle name="Hipervínculo visitado" xfId="16067" builtinId="9" hidden="1"/>
    <cellStyle name="Hipervínculo visitado" xfId="16069" builtinId="9" hidden="1"/>
    <cellStyle name="Hipervínculo visitado" xfId="16071" builtinId="9" hidden="1"/>
    <cellStyle name="Hipervínculo visitado" xfId="16073" builtinId="9" hidden="1"/>
    <cellStyle name="Hipervínculo visitado" xfId="16075" builtinId="9" hidden="1"/>
    <cellStyle name="Hipervínculo visitado" xfId="16077" builtinId="9" hidden="1"/>
    <cellStyle name="Hipervínculo visitado" xfId="16079" builtinId="9" hidden="1"/>
    <cellStyle name="Hipervínculo visitado" xfId="16081" builtinId="9" hidden="1"/>
    <cellStyle name="Hipervínculo visitado" xfId="16083" builtinId="9" hidden="1"/>
    <cellStyle name="Hipervínculo visitado" xfId="16085" builtinId="9" hidden="1"/>
    <cellStyle name="Hipervínculo visitado" xfId="16087" builtinId="9" hidden="1"/>
    <cellStyle name="Hipervínculo visitado" xfId="16089" builtinId="9" hidden="1"/>
    <cellStyle name="Hipervínculo visitado" xfId="16091" builtinId="9" hidden="1"/>
    <cellStyle name="Hipervínculo visitado" xfId="16093" builtinId="9" hidden="1"/>
    <cellStyle name="Hipervínculo visitado" xfId="16095" builtinId="9" hidden="1"/>
    <cellStyle name="Hipervínculo visitado" xfId="16097" builtinId="9" hidden="1"/>
    <cellStyle name="Hipervínculo visitado" xfId="16099" builtinId="9" hidden="1"/>
    <cellStyle name="Hipervínculo visitado" xfId="16101" builtinId="9" hidden="1"/>
    <cellStyle name="Hipervínculo visitado" xfId="16103" builtinId="9" hidden="1"/>
    <cellStyle name="Hipervínculo visitado" xfId="16105" builtinId="9" hidden="1"/>
    <cellStyle name="Hipervínculo visitado" xfId="16107" builtinId="9" hidden="1"/>
    <cellStyle name="Hipervínculo visitado" xfId="16109" builtinId="9" hidden="1"/>
    <cellStyle name="Hipervínculo visitado" xfId="16111" builtinId="9" hidden="1"/>
    <cellStyle name="Hipervínculo visitado" xfId="16113" builtinId="9" hidden="1"/>
    <cellStyle name="Hipervínculo visitado" xfId="16115" builtinId="9" hidden="1"/>
    <cellStyle name="Hipervínculo visitado" xfId="16117" builtinId="9" hidden="1"/>
    <cellStyle name="Hipervínculo visitado" xfId="16119" builtinId="9" hidden="1"/>
    <cellStyle name="Hipervínculo visitado" xfId="16121" builtinId="9" hidden="1"/>
    <cellStyle name="Hipervínculo visitado" xfId="16123" builtinId="9" hidden="1"/>
    <cellStyle name="Hipervínculo visitado" xfId="16125" builtinId="9" hidden="1"/>
    <cellStyle name="Hipervínculo visitado" xfId="16127" builtinId="9" hidden="1"/>
    <cellStyle name="Hipervínculo visitado" xfId="16129" builtinId="9" hidden="1"/>
    <cellStyle name="Hipervínculo visitado" xfId="16131" builtinId="9" hidden="1"/>
    <cellStyle name="Hipervínculo visitado" xfId="16133" builtinId="9" hidden="1"/>
    <cellStyle name="Hipervínculo visitado" xfId="16135" builtinId="9" hidden="1"/>
    <cellStyle name="Hipervínculo visitado" xfId="16137" builtinId="9" hidden="1"/>
    <cellStyle name="Hipervínculo visitado" xfId="16139" builtinId="9" hidden="1"/>
    <cellStyle name="Hipervínculo visitado" xfId="16141" builtinId="9" hidden="1"/>
    <cellStyle name="Hipervínculo visitado" xfId="16143" builtinId="9" hidden="1"/>
    <cellStyle name="Hipervínculo visitado" xfId="16145" builtinId="9" hidden="1"/>
    <cellStyle name="Hipervínculo visitado" xfId="16147" builtinId="9" hidden="1"/>
    <cellStyle name="Hipervínculo visitado" xfId="16149" builtinId="9" hidden="1"/>
    <cellStyle name="Hipervínculo visitado" xfId="16151" builtinId="9" hidden="1"/>
    <cellStyle name="Hipervínculo visitado" xfId="16153" builtinId="9" hidden="1"/>
    <cellStyle name="Hipervínculo visitado" xfId="16155" builtinId="9" hidden="1"/>
    <cellStyle name="Hipervínculo visitado" xfId="16157" builtinId="9" hidden="1"/>
    <cellStyle name="Hipervínculo visitado" xfId="16159" builtinId="9" hidden="1"/>
    <cellStyle name="Hipervínculo visitado" xfId="16161" builtinId="9" hidden="1"/>
    <cellStyle name="Hipervínculo visitado" xfId="16163" builtinId="9" hidden="1"/>
    <cellStyle name="Hipervínculo visitado" xfId="16165" builtinId="9" hidden="1"/>
    <cellStyle name="Hipervínculo visitado" xfId="16167" builtinId="9" hidden="1"/>
    <cellStyle name="Hipervínculo visitado" xfId="16169" builtinId="9" hidden="1"/>
    <cellStyle name="Hipervínculo visitado" xfId="16171" builtinId="9" hidden="1"/>
    <cellStyle name="Hipervínculo visitado" xfId="16173" builtinId="9" hidden="1"/>
    <cellStyle name="Hipervínculo visitado" xfId="16175" builtinId="9" hidden="1"/>
    <cellStyle name="Hipervínculo visitado" xfId="16177" builtinId="9" hidden="1"/>
    <cellStyle name="Hipervínculo visitado" xfId="16179" builtinId="9" hidden="1"/>
    <cellStyle name="Hipervínculo visitado" xfId="16181" builtinId="9" hidden="1"/>
    <cellStyle name="Hipervínculo visitado" xfId="16183" builtinId="9" hidden="1"/>
    <cellStyle name="Hipervínculo visitado" xfId="16185" builtinId="9" hidden="1"/>
    <cellStyle name="Hipervínculo visitado" xfId="16187" builtinId="9" hidden="1"/>
    <cellStyle name="Hipervínculo visitado" xfId="16189" builtinId="9" hidden="1"/>
    <cellStyle name="Hipervínculo visitado" xfId="16191" builtinId="9" hidden="1"/>
    <cellStyle name="Hipervínculo visitado" xfId="16193" builtinId="9" hidden="1"/>
    <cellStyle name="Hipervínculo visitado" xfId="16195" builtinId="9" hidden="1"/>
    <cellStyle name="Hipervínculo visitado" xfId="16197" builtinId="9" hidden="1"/>
    <cellStyle name="Hipervínculo visitado" xfId="16199" builtinId="9" hidden="1"/>
    <cellStyle name="Hipervínculo visitado" xfId="16201" builtinId="9" hidden="1"/>
    <cellStyle name="Hipervínculo visitado" xfId="16203" builtinId="9" hidden="1"/>
    <cellStyle name="Hipervínculo visitado" xfId="16205" builtinId="9" hidden="1"/>
    <cellStyle name="Hipervínculo visitado" xfId="16207" builtinId="9" hidden="1"/>
    <cellStyle name="Hipervínculo visitado" xfId="16209" builtinId="9" hidden="1"/>
    <cellStyle name="Hipervínculo visitado" xfId="16211" builtinId="9" hidden="1"/>
    <cellStyle name="Hipervínculo visitado" xfId="16213" builtinId="9" hidden="1"/>
    <cellStyle name="Hipervínculo visitado" xfId="16215" builtinId="9" hidden="1"/>
    <cellStyle name="Hipervínculo visitado" xfId="16217" builtinId="9" hidden="1"/>
    <cellStyle name="Hipervínculo visitado" xfId="16219" builtinId="9" hidden="1"/>
    <cellStyle name="Hipervínculo visitado" xfId="16221" builtinId="9" hidden="1"/>
    <cellStyle name="Hipervínculo visitado" xfId="16223" builtinId="9" hidden="1"/>
    <cellStyle name="Hipervínculo visitado" xfId="16225" builtinId="9" hidden="1"/>
    <cellStyle name="Hipervínculo visitado" xfId="16227" builtinId="9" hidden="1"/>
    <cellStyle name="Hipervínculo visitado" xfId="16229" builtinId="9" hidden="1"/>
    <cellStyle name="Hipervínculo visitado" xfId="16231" builtinId="9" hidden="1"/>
    <cellStyle name="Hipervínculo visitado" xfId="16233" builtinId="9" hidden="1"/>
    <cellStyle name="Hipervínculo visitado" xfId="16235" builtinId="9" hidden="1"/>
    <cellStyle name="Hipervínculo visitado" xfId="16237" builtinId="9" hidden="1"/>
    <cellStyle name="Hipervínculo visitado" xfId="16239" builtinId="9" hidden="1"/>
    <cellStyle name="Hipervínculo visitado" xfId="16241" builtinId="9" hidden="1"/>
    <cellStyle name="Hipervínculo visitado" xfId="16243" builtinId="9" hidden="1"/>
    <cellStyle name="Hipervínculo visitado" xfId="16245" builtinId="9" hidden="1"/>
    <cellStyle name="Hipervínculo visitado" xfId="16247" builtinId="9" hidden="1"/>
    <cellStyle name="Hipervínculo visitado" xfId="16249" builtinId="9" hidden="1"/>
    <cellStyle name="Hipervínculo visitado" xfId="16251" builtinId="9" hidden="1"/>
    <cellStyle name="Hipervínculo visitado" xfId="16253" builtinId="9" hidden="1"/>
    <cellStyle name="Hipervínculo visitado" xfId="16255" builtinId="9" hidden="1"/>
    <cellStyle name="Hipervínculo visitado" xfId="16257" builtinId="9" hidden="1"/>
    <cellStyle name="Hipervínculo visitado" xfId="16259" builtinId="9" hidden="1"/>
    <cellStyle name="Hipervínculo visitado" xfId="16261" builtinId="9" hidden="1"/>
    <cellStyle name="Hipervínculo visitado" xfId="16263" builtinId="9" hidden="1"/>
    <cellStyle name="Hipervínculo visitado" xfId="16265" builtinId="9" hidden="1"/>
    <cellStyle name="Hipervínculo visitado" xfId="16267" builtinId="9" hidden="1"/>
    <cellStyle name="Hipervínculo visitado" xfId="16269" builtinId="9" hidden="1"/>
    <cellStyle name="Hipervínculo visitado" xfId="16271" builtinId="9" hidden="1"/>
    <cellStyle name="Hipervínculo visitado" xfId="16273" builtinId="9" hidden="1"/>
    <cellStyle name="Hipervínculo visitado" xfId="16275" builtinId="9" hidden="1"/>
    <cellStyle name="Hipervínculo visitado" xfId="16277" builtinId="9" hidden="1"/>
    <cellStyle name="Hipervínculo visitado" xfId="16279" builtinId="9" hidden="1"/>
    <cellStyle name="Hipervínculo visitado" xfId="16281" builtinId="9" hidden="1"/>
    <cellStyle name="Hipervínculo visitado" xfId="16283" builtinId="9" hidden="1"/>
    <cellStyle name="Hipervínculo visitado" xfId="16285" builtinId="9" hidden="1"/>
    <cellStyle name="Hipervínculo visitado" xfId="16287" builtinId="9" hidden="1"/>
    <cellStyle name="Hipervínculo visitado" xfId="16289" builtinId="9" hidden="1"/>
    <cellStyle name="Hipervínculo visitado" xfId="16291" builtinId="9" hidden="1"/>
    <cellStyle name="Hipervínculo visitado" xfId="16293" builtinId="9" hidden="1"/>
    <cellStyle name="Hipervínculo visitado" xfId="16295" builtinId="9" hidden="1"/>
    <cellStyle name="Hipervínculo visitado" xfId="16297" builtinId="9" hidden="1"/>
    <cellStyle name="Hipervínculo visitado" xfId="16299" builtinId="9" hidden="1"/>
    <cellStyle name="Hipervínculo visitado" xfId="16301" builtinId="9" hidden="1"/>
    <cellStyle name="Hipervínculo visitado" xfId="16303" builtinId="9" hidden="1"/>
    <cellStyle name="Hipervínculo visitado" xfId="16305" builtinId="9" hidden="1"/>
    <cellStyle name="Hipervínculo visitado" xfId="16307" builtinId="9" hidden="1"/>
    <cellStyle name="Hipervínculo visitado" xfId="16309" builtinId="9" hidden="1"/>
    <cellStyle name="Hipervínculo visitado" xfId="16311" builtinId="9" hidden="1"/>
    <cellStyle name="Hipervínculo visitado" xfId="16313" builtinId="9" hidden="1"/>
    <cellStyle name="Hipervínculo visitado" xfId="16315" builtinId="9" hidden="1"/>
    <cellStyle name="Hipervínculo visitado" xfId="16317" builtinId="9" hidden="1"/>
    <cellStyle name="Hipervínculo visitado" xfId="16319" builtinId="9" hidden="1"/>
    <cellStyle name="Hipervínculo visitado" xfId="16321" builtinId="9" hidden="1"/>
    <cellStyle name="Hipervínculo visitado" xfId="16323" builtinId="9" hidden="1"/>
    <cellStyle name="Hipervínculo visitado" xfId="16325" builtinId="9" hidden="1"/>
    <cellStyle name="Hipervínculo visitado" xfId="16327" builtinId="9" hidden="1"/>
    <cellStyle name="Hipervínculo visitado" xfId="16329" builtinId="9" hidden="1"/>
    <cellStyle name="Hipervínculo visitado" xfId="16331" builtinId="9" hidden="1"/>
    <cellStyle name="Hipervínculo visitado" xfId="16333" builtinId="9" hidden="1"/>
    <cellStyle name="Hipervínculo visitado" xfId="16335" builtinId="9" hidden="1"/>
    <cellStyle name="Hipervínculo visitado" xfId="16337" builtinId="9" hidden="1"/>
    <cellStyle name="Hipervínculo visitado" xfId="16339" builtinId="9" hidden="1"/>
    <cellStyle name="Hipervínculo visitado" xfId="16341" builtinId="9" hidden="1"/>
    <cellStyle name="Hipervínculo visitado" xfId="16343" builtinId="9" hidden="1"/>
    <cellStyle name="Hipervínculo visitado" xfId="16345" builtinId="9" hidden="1"/>
    <cellStyle name="Hipervínculo visitado" xfId="16347" builtinId="9" hidden="1"/>
    <cellStyle name="Hipervínculo visitado" xfId="16349" builtinId="9" hidden="1"/>
    <cellStyle name="Hipervínculo visitado" xfId="16351" builtinId="9" hidden="1"/>
    <cellStyle name="Hipervínculo visitado" xfId="16353" builtinId="9" hidden="1"/>
    <cellStyle name="Hipervínculo visitado" xfId="16355" builtinId="9" hidden="1"/>
    <cellStyle name="Hipervínculo visitado" xfId="16357" builtinId="9" hidden="1"/>
    <cellStyle name="Hipervínculo visitado" xfId="16359" builtinId="9" hidden="1"/>
    <cellStyle name="Hipervínculo visitado" xfId="16361" builtinId="9" hidden="1"/>
    <cellStyle name="Hipervínculo visitado" xfId="16363" builtinId="9" hidden="1"/>
    <cellStyle name="Hipervínculo visitado" xfId="16365" builtinId="9" hidden="1"/>
    <cellStyle name="Hipervínculo visitado" xfId="16367" builtinId="9" hidden="1"/>
    <cellStyle name="Hipervínculo visitado" xfId="16369" builtinId="9" hidden="1"/>
    <cellStyle name="Hipervínculo visitado" xfId="16371" builtinId="9" hidden="1"/>
    <cellStyle name="Hipervínculo visitado" xfId="16373" builtinId="9" hidden="1"/>
    <cellStyle name="Hipervínculo visitado" xfId="16375" builtinId="9" hidden="1"/>
    <cellStyle name="Hipervínculo visitado" xfId="16377" builtinId="9" hidden="1"/>
    <cellStyle name="Hipervínculo visitado" xfId="16379" builtinId="9" hidden="1"/>
    <cellStyle name="Hipervínculo visitado" xfId="16381" builtinId="9" hidden="1"/>
    <cellStyle name="Hipervínculo visitado" xfId="16383" builtinId="9" hidden="1"/>
    <cellStyle name="Hipervínculo visitado" xfId="16385" builtinId="9" hidden="1"/>
    <cellStyle name="Hipervínculo visitado" xfId="16387" builtinId="9" hidden="1"/>
    <cellStyle name="Hipervínculo visitado" xfId="16389" builtinId="9" hidden="1"/>
    <cellStyle name="Hipervínculo visitado" xfId="16391" builtinId="9" hidden="1"/>
    <cellStyle name="Hipervínculo visitado" xfId="16393" builtinId="9" hidden="1"/>
    <cellStyle name="Hipervínculo visitado" xfId="16395" builtinId="9" hidden="1"/>
    <cellStyle name="Hipervínculo visitado" xfId="16397" builtinId="9" hidden="1"/>
    <cellStyle name="Hipervínculo visitado" xfId="16399" builtinId="9" hidden="1"/>
    <cellStyle name="Hipervínculo visitado" xfId="16401" builtinId="9" hidden="1"/>
    <cellStyle name="Hipervínculo visitado" xfId="16403" builtinId="9" hidden="1"/>
    <cellStyle name="Hipervínculo visitado" xfId="16405" builtinId="9" hidden="1"/>
    <cellStyle name="Hipervínculo visitado" xfId="16407" builtinId="9" hidden="1"/>
    <cellStyle name="Hipervínculo visitado" xfId="16409" builtinId="9" hidden="1"/>
    <cellStyle name="Hipervínculo visitado" xfId="16411" builtinId="9" hidden="1"/>
    <cellStyle name="Hipervínculo visitado" xfId="16413" builtinId="9" hidden="1"/>
    <cellStyle name="Hipervínculo visitado" xfId="16415" builtinId="9" hidden="1"/>
    <cellStyle name="Hipervínculo visitado" xfId="16417" builtinId="9" hidden="1"/>
    <cellStyle name="Hipervínculo visitado" xfId="16419" builtinId="9" hidden="1"/>
    <cellStyle name="Hipervínculo visitado" xfId="16421" builtinId="9" hidden="1"/>
    <cellStyle name="Hipervínculo visitado" xfId="16423" builtinId="9" hidden="1"/>
    <cellStyle name="Hipervínculo visitado" xfId="16425" builtinId="9" hidden="1"/>
    <cellStyle name="Hipervínculo visitado" xfId="16427" builtinId="9" hidden="1"/>
    <cellStyle name="Hipervínculo visitado" xfId="16429" builtinId="9" hidden="1"/>
    <cellStyle name="Hipervínculo visitado" xfId="16431" builtinId="9" hidden="1"/>
    <cellStyle name="Hipervínculo visitado" xfId="16433" builtinId="9" hidden="1"/>
    <cellStyle name="Hipervínculo visitado" xfId="16435" builtinId="9" hidden="1"/>
    <cellStyle name="Hipervínculo visitado" xfId="16437" builtinId="9" hidden="1"/>
    <cellStyle name="Hipervínculo visitado" xfId="16439" builtinId="9" hidden="1"/>
    <cellStyle name="Hipervínculo visitado" xfId="16441" builtinId="9" hidden="1"/>
    <cellStyle name="Hipervínculo visitado" xfId="16443" builtinId="9" hidden="1"/>
    <cellStyle name="Hipervínculo visitado" xfId="16445" builtinId="9" hidden="1"/>
    <cellStyle name="Hipervínculo visitado" xfId="16447" builtinId="9" hidden="1"/>
    <cellStyle name="Hipervínculo visitado" xfId="16449" builtinId="9" hidden="1"/>
    <cellStyle name="Hipervínculo visitado" xfId="16451" builtinId="9" hidden="1"/>
    <cellStyle name="Hipervínculo visitado" xfId="16453" builtinId="9" hidden="1"/>
    <cellStyle name="Hipervínculo visitado" xfId="16455" builtinId="9" hidden="1"/>
    <cellStyle name="Hipervínculo visitado" xfId="16457" builtinId="9" hidden="1"/>
    <cellStyle name="Hipervínculo visitado" xfId="16459" builtinId="9" hidden="1"/>
    <cellStyle name="Hipervínculo visitado" xfId="16461" builtinId="9" hidden="1"/>
    <cellStyle name="Hipervínculo visitado" xfId="16463" builtinId="9" hidden="1"/>
    <cellStyle name="Hipervínculo visitado" xfId="16465" builtinId="9" hidden="1"/>
    <cellStyle name="Hipervínculo visitado" xfId="16467" builtinId="9" hidden="1"/>
    <cellStyle name="Hipervínculo visitado" xfId="16469" builtinId="9" hidden="1"/>
    <cellStyle name="Hipervínculo visitado" xfId="16471" builtinId="9" hidden="1"/>
    <cellStyle name="Hipervínculo visitado" xfId="16473" builtinId="9" hidden="1"/>
    <cellStyle name="Hipervínculo visitado" xfId="16475" builtinId="9" hidden="1"/>
    <cellStyle name="Hipervínculo visitado" xfId="16477" builtinId="9" hidden="1"/>
    <cellStyle name="Hipervínculo visitado" xfId="16479" builtinId="9" hidden="1"/>
    <cellStyle name="Hipervínculo visitado" xfId="16481" builtinId="9" hidden="1"/>
    <cellStyle name="Hipervínculo visitado" xfId="16483" builtinId="9" hidden="1"/>
    <cellStyle name="Hipervínculo visitado" xfId="16485" builtinId="9" hidden="1"/>
    <cellStyle name="Hipervínculo visitado" xfId="16487" builtinId="9" hidden="1"/>
    <cellStyle name="Hipervínculo visitado" xfId="16489" builtinId="9" hidden="1"/>
    <cellStyle name="Hipervínculo visitado" xfId="16491" builtinId="9" hidden="1"/>
    <cellStyle name="Hipervínculo visitado" xfId="16493" builtinId="9" hidden="1"/>
    <cellStyle name="Hipervínculo visitado" xfId="16495" builtinId="9" hidden="1"/>
    <cellStyle name="Hipervínculo visitado" xfId="16497" builtinId="9" hidden="1"/>
    <cellStyle name="Hipervínculo visitado" xfId="16499" builtinId="9" hidden="1"/>
    <cellStyle name="Hipervínculo visitado" xfId="16501" builtinId="9" hidden="1"/>
    <cellStyle name="Hipervínculo visitado" xfId="16503" builtinId="9" hidden="1"/>
    <cellStyle name="Hipervínculo visitado" xfId="16505" builtinId="9" hidden="1"/>
    <cellStyle name="Hipervínculo visitado" xfId="16507" builtinId="9" hidden="1"/>
    <cellStyle name="Hipervínculo visitado" xfId="16509" builtinId="9" hidden="1"/>
    <cellStyle name="Hipervínculo visitado" xfId="16511" builtinId="9" hidden="1"/>
    <cellStyle name="Hipervínculo visitado" xfId="16513" builtinId="9" hidden="1"/>
    <cellStyle name="Hipervínculo visitado" xfId="16515" builtinId="9" hidden="1"/>
    <cellStyle name="Hipervínculo visitado" xfId="16517" builtinId="9" hidden="1"/>
    <cellStyle name="Hipervínculo visitado" xfId="16519" builtinId="9" hidden="1"/>
    <cellStyle name="Hipervínculo visitado" xfId="16521" builtinId="9" hidden="1"/>
    <cellStyle name="Hipervínculo visitado" xfId="16523" builtinId="9" hidden="1"/>
    <cellStyle name="Hipervínculo visitado" xfId="16525" builtinId="9" hidden="1"/>
    <cellStyle name="Hipervínculo visitado" xfId="16527" builtinId="9" hidden="1"/>
    <cellStyle name="Hipervínculo visitado" xfId="16529" builtinId="9" hidden="1"/>
    <cellStyle name="Hipervínculo visitado" xfId="16531" builtinId="9" hidden="1"/>
    <cellStyle name="Hipervínculo visitado" xfId="16533" builtinId="9" hidden="1"/>
    <cellStyle name="Hipervínculo visitado" xfId="16535" builtinId="9" hidden="1"/>
    <cellStyle name="Hipervínculo visitado" xfId="16537" builtinId="9" hidden="1"/>
    <cellStyle name="Hipervínculo visitado" xfId="16539" builtinId="9" hidden="1"/>
    <cellStyle name="Hipervínculo visitado" xfId="16541" builtinId="9" hidden="1"/>
    <cellStyle name="Hipervínculo visitado" xfId="16543" builtinId="9" hidden="1"/>
    <cellStyle name="Hipervínculo visitado" xfId="16545" builtinId="9" hidden="1"/>
    <cellStyle name="Hipervínculo visitado" xfId="16547" builtinId="9" hidden="1"/>
    <cellStyle name="Hipervínculo visitado" xfId="16549" builtinId="9" hidden="1"/>
    <cellStyle name="Hipervínculo visitado" xfId="16551" builtinId="9" hidden="1"/>
    <cellStyle name="Hipervínculo visitado" xfId="16553" builtinId="9" hidden="1"/>
    <cellStyle name="Hipervínculo visitado" xfId="16555" builtinId="9" hidden="1"/>
    <cellStyle name="Hipervínculo visitado" xfId="16557" builtinId="9" hidden="1"/>
    <cellStyle name="Hipervínculo visitado" xfId="16559" builtinId="9" hidden="1"/>
    <cellStyle name="Hipervínculo visitado" xfId="16561" builtinId="9" hidden="1"/>
    <cellStyle name="Hipervínculo visitado" xfId="16563" builtinId="9" hidden="1"/>
    <cellStyle name="Hipervínculo visitado" xfId="16565" builtinId="9" hidden="1"/>
    <cellStyle name="Hipervínculo visitado" xfId="16567" builtinId="9" hidden="1"/>
    <cellStyle name="Hipervínculo visitado" xfId="16569" builtinId="9" hidden="1"/>
    <cellStyle name="Hipervínculo visitado" xfId="16571" builtinId="9" hidden="1"/>
    <cellStyle name="Hipervínculo visitado" xfId="16573" builtinId="9" hidden="1"/>
    <cellStyle name="Hipervínculo visitado" xfId="16575" builtinId="9" hidden="1"/>
    <cellStyle name="Hipervínculo visitado" xfId="16577" builtinId="9" hidden="1"/>
    <cellStyle name="Hipervínculo visitado" xfId="16579" builtinId="9" hidden="1"/>
    <cellStyle name="Hipervínculo visitado" xfId="16581" builtinId="9" hidden="1"/>
    <cellStyle name="Hipervínculo visitado" xfId="16583" builtinId="9" hidden="1"/>
    <cellStyle name="Hipervínculo visitado" xfId="16585" builtinId="9" hidden="1"/>
    <cellStyle name="Hipervínculo visitado" xfId="16587" builtinId="9" hidden="1"/>
    <cellStyle name="Hipervínculo visitado" xfId="16589" builtinId="9" hidden="1"/>
    <cellStyle name="Hipervínculo visitado" xfId="16591" builtinId="9" hidden="1"/>
    <cellStyle name="Hipervínculo visitado" xfId="16593" builtinId="9" hidden="1"/>
    <cellStyle name="Hipervínculo visitado" xfId="16595" builtinId="9" hidden="1"/>
    <cellStyle name="Hipervínculo visitado" xfId="16597" builtinId="9" hidden="1"/>
    <cellStyle name="Hipervínculo visitado" xfId="16599" builtinId="9" hidden="1"/>
    <cellStyle name="Hipervínculo visitado" xfId="16601" builtinId="9" hidden="1"/>
    <cellStyle name="Hipervínculo visitado" xfId="16603" builtinId="9" hidden="1"/>
    <cellStyle name="Hipervínculo visitado" xfId="16605" builtinId="9" hidden="1"/>
    <cellStyle name="Hipervínculo visitado" xfId="16607" builtinId="9" hidden="1"/>
    <cellStyle name="Hipervínculo visitado" xfId="16609" builtinId="9" hidden="1"/>
    <cellStyle name="Hipervínculo visitado" xfId="16611" builtinId="9" hidden="1"/>
    <cellStyle name="Hipervínculo visitado" xfId="16613" builtinId="9" hidden="1"/>
    <cellStyle name="Hipervínculo visitado" xfId="16615" builtinId="9" hidden="1"/>
    <cellStyle name="Hipervínculo visitado" xfId="16617" builtinId="9" hidden="1"/>
    <cellStyle name="Hipervínculo visitado" xfId="16619" builtinId="9" hidden="1"/>
    <cellStyle name="Hipervínculo visitado" xfId="16621" builtinId="9" hidden="1"/>
    <cellStyle name="Hipervínculo visitado" xfId="16623" builtinId="9" hidden="1"/>
    <cellStyle name="Hipervínculo visitado" xfId="16625" builtinId="9" hidden="1"/>
    <cellStyle name="Hipervínculo visitado" xfId="16627" builtinId="9" hidden="1"/>
    <cellStyle name="Hipervínculo visitado" xfId="16629" builtinId="9" hidden="1"/>
    <cellStyle name="Hipervínculo visitado" xfId="16631" builtinId="9" hidden="1"/>
    <cellStyle name="Hipervínculo visitado" xfId="16633" builtinId="9" hidden="1"/>
    <cellStyle name="Hipervínculo visitado" xfId="16635" builtinId="9" hidden="1"/>
    <cellStyle name="Hipervínculo visitado" xfId="16637" builtinId="9" hidden="1"/>
    <cellStyle name="Hipervínculo visitado" xfId="16639" builtinId="9" hidden="1"/>
    <cellStyle name="Hipervínculo visitado" xfId="16641" builtinId="9" hidden="1"/>
    <cellStyle name="Hipervínculo visitado" xfId="16643" builtinId="9" hidden="1"/>
    <cellStyle name="Hipervínculo visitado" xfId="16645" builtinId="9" hidden="1"/>
    <cellStyle name="Hipervínculo visitado" xfId="16647" builtinId="9" hidden="1"/>
    <cellStyle name="Hipervínculo visitado" xfId="16649" builtinId="9" hidden="1"/>
    <cellStyle name="Hipervínculo visitado" xfId="16651" builtinId="9" hidden="1"/>
    <cellStyle name="Hipervínculo visitado" xfId="16653" builtinId="9" hidden="1"/>
    <cellStyle name="Hipervínculo visitado" xfId="16655" builtinId="9" hidden="1"/>
    <cellStyle name="Hipervínculo visitado" xfId="16657" builtinId="9" hidden="1"/>
    <cellStyle name="Hipervínculo visitado" xfId="16659" builtinId="9" hidden="1"/>
    <cellStyle name="Hipervínculo visitado" xfId="16661" builtinId="9" hidden="1"/>
    <cellStyle name="Hipervínculo visitado" xfId="16663" builtinId="9" hidden="1"/>
    <cellStyle name="Hipervínculo visitado" xfId="16665" builtinId="9" hidden="1"/>
    <cellStyle name="Hipervínculo visitado" xfId="16667" builtinId="9" hidden="1"/>
    <cellStyle name="Hipervínculo visitado" xfId="16669" builtinId="9" hidden="1"/>
    <cellStyle name="Hipervínculo visitado" xfId="16671" builtinId="9" hidden="1"/>
    <cellStyle name="Hipervínculo visitado" xfId="16673" builtinId="9" hidden="1"/>
    <cellStyle name="Hipervínculo visitado" xfId="16675" builtinId="9" hidden="1"/>
    <cellStyle name="Hipervínculo visitado" xfId="16677" builtinId="9" hidden="1"/>
    <cellStyle name="Hipervínculo visitado" xfId="16679" builtinId="9" hidden="1"/>
    <cellStyle name="Hipervínculo visitado" xfId="16681" builtinId="9" hidden="1"/>
    <cellStyle name="Hipervínculo visitado" xfId="16683" builtinId="9" hidden="1"/>
    <cellStyle name="Hipervínculo visitado" xfId="16685" builtinId="9" hidden="1"/>
    <cellStyle name="Hipervínculo visitado" xfId="16687" builtinId="9" hidden="1"/>
    <cellStyle name="Hipervínculo visitado" xfId="16689" builtinId="9" hidden="1"/>
    <cellStyle name="Hipervínculo visitado" xfId="16691" builtinId="9" hidden="1"/>
    <cellStyle name="Hipervínculo visitado" xfId="16693" builtinId="9" hidden="1"/>
    <cellStyle name="Hipervínculo visitado" xfId="16695" builtinId="9" hidden="1"/>
    <cellStyle name="Hipervínculo visitado" xfId="16697" builtinId="9" hidden="1"/>
    <cellStyle name="Hipervínculo visitado" xfId="16699" builtinId="9" hidden="1"/>
    <cellStyle name="Hipervínculo visitado" xfId="16701" builtinId="9" hidden="1"/>
    <cellStyle name="Hipervínculo visitado" xfId="16703" builtinId="9" hidden="1"/>
    <cellStyle name="Hipervínculo visitado" xfId="16705" builtinId="9" hidden="1"/>
    <cellStyle name="Hipervínculo visitado" xfId="16707" builtinId="9" hidden="1"/>
    <cellStyle name="Hipervínculo visitado" xfId="16709" builtinId="9" hidden="1"/>
    <cellStyle name="Hipervínculo visitado" xfId="16711" builtinId="9" hidden="1"/>
    <cellStyle name="Hipervínculo visitado" xfId="16713" builtinId="9" hidden="1"/>
    <cellStyle name="Hipervínculo visitado" xfId="16715" builtinId="9" hidden="1"/>
    <cellStyle name="Hipervínculo visitado" xfId="16717" builtinId="9" hidden="1"/>
    <cellStyle name="Hipervínculo visitado" xfId="16719" builtinId="9" hidden="1"/>
    <cellStyle name="Hipervínculo visitado" xfId="16721" builtinId="9" hidden="1"/>
    <cellStyle name="Hipervínculo visitado" xfId="16723" builtinId="9" hidden="1"/>
    <cellStyle name="Hipervínculo visitado" xfId="16725" builtinId="9" hidden="1"/>
    <cellStyle name="Hipervínculo visitado" xfId="16727" builtinId="9" hidden="1"/>
    <cellStyle name="Hipervínculo visitado" xfId="16729" builtinId="9" hidden="1"/>
    <cellStyle name="Hipervínculo visitado" xfId="16731" builtinId="9" hidden="1"/>
    <cellStyle name="Hipervínculo visitado" xfId="16733" builtinId="9" hidden="1"/>
    <cellStyle name="Hipervínculo visitado" xfId="16735" builtinId="9" hidden="1"/>
    <cellStyle name="Hipervínculo visitado" xfId="16737" builtinId="9" hidden="1"/>
    <cellStyle name="Hipervínculo visitado" xfId="16739" builtinId="9" hidden="1"/>
    <cellStyle name="Hipervínculo visitado" xfId="16741" builtinId="9" hidden="1"/>
    <cellStyle name="Hipervínculo visitado" xfId="16743" builtinId="9" hidden="1"/>
    <cellStyle name="Hipervínculo visitado" xfId="16745" builtinId="9" hidden="1"/>
    <cellStyle name="Hipervínculo visitado" xfId="16747" builtinId="9" hidden="1"/>
    <cellStyle name="Hipervínculo visitado" xfId="16749" builtinId="9" hidden="1"/>
    <cellStyle name="Hipervínculo visitado" xfId="16751" builtinId="9" hidden="1"/>
    <cellStyle name="Hipervínculo visitado" xfId="16753" builtinId="9" hidden="1"/>
    <cellStyle name="Hipervínculo visitado" xfId="16755" builtinId="9" hidden="1"/>
    <cellStyle name="Hipervínculo visitado" xfId="16757" builtinId="9" hidden="1"/>
    <cellStyle name="Hipervínculo visitado" xfId="16759" builtinId="9" hidden="1"/>
    <cellStyle name="Hipervínculo visitado" xfId="16761" builtinId="9" hidden="1"/>
    <cellStyle name="Hipervínculo visitado" xfId="16763" builtinId="9" hidden="1"/>
    <cellStyle name="Hipervínculo visitado" xfId="16765" builtinId="9" hidden="1"/>
    <cellStyle name="Hipervínculo visitado" xfId="16767" builtinId="9" hidden="1"/>
    <cellStyle name="Hipervínculo visitado" xfId="16769" builtinId="9" hidden="1"/>
    <cellStyle name="Hipervínculo visitado" xfId="16771" builtinId="9" hidden="1"/>
    <cellStyle name="Hipervínculo visitado" xfId="16773" builtinId="9" hidden="1"/>
    <cellStyle name="Hipervínculo visitado" xfId="16775" builtinId="9" hidden="1"/>
    <cellStyle name="Hipervínculo visitado" xfId="16777" builtinId="9" hidden="1"/>
    <cellStyle name="Hipervínculo visitado" xfId="16779" builtinId="9" hidden="1"/>
    <cellStyle name="Hipervínculo visitado" xfId="16781" builtinId="9" hidden="1"/>
    <cellStyle name="Hipervínculo visitado" xfId="16783" builtinId="9" hidden="1"/>
    <cellStyle name="Hipervínculo visitado" xfId="16785" builtinId="9" hidden="1"/>
    <cellStyle name="Hipervínculo visitado" xfId="16787" builtinId="9" hidden="1"/>
    <cellStyle name="Hipervínculo visitado" xfId="16789" builtinId="9" hidden="1"/>
    <cellStyle name="Hipervínculo visitado" xfId="16791" builtinId="9" hidden="1"/>
    <cellStyle name="Hipervínculo visitado" xfId="16793" builtinId="9" hidden="1"/>
    <cellStyle name="Hipervínculo visitado" xfId="16795" builtinId="9" hidden="1"/>
    <cellStyle name="Hipervínculo visitado" xfId="16797" builtinId="9" hidden="1"/>
    <cellStyle name="Hipervínculo visitado" xfId="16799" builtinId="9" hidden="1"/>
    <cellStyle name="Hipervínculo visitado" xfId="16801" builtinId="9" hidden="1"/>
    <cellStyle name="Hipervínculo visitado" xfId="16803" builtinId="9" hidden="1"/>
    <cellStyle name="Hipervínculo visitado" xfId="16805" builtinId="9" hidden="1"/>
    <cellStyle name="Hipervínculo visitado" xfId="16807" builtinId="9" hidden="1"/>
    <cellStyle name="Hipervínculo visitado" xfId="16809" builtinId="9" hidden="1"/>
    <cellStyle name="Hipervínculo visitado" xfId="16811" builtinId="9" hidden="1"/>
    <cellStyle name="Hipervínculo visitado" xfId="16813" builtinId="9" hidden="1"/>
    <cellStyle name="Hipervínculo visitado" xfId="16815" builtinId="9" hidden="1"/>
    <cellStyle name="Hipervínculo visitado" xfId="16817" builtinId="9" hidden="1"/>
    <cellStyle name="Hipervínculo visitado" xfId="16819" builtinId="9" hidden="1"/>
    <cellStyle name="Hipervínculo visitado" xfId="16821" builtinId="9" hidden="1"/>
    <cellStyle name="Hipervínculo visitado" xfId="16823" builtinId="9" hidden="1"/>
    <cellStyle name="Hipervínculo visitado" xfId="16825" builtinId="9" hidden="1"/>
    <cellStyle name="Hipervínculo visitado" xfId="16827" builtinId="9" hidden="1"/>
    <cellStyle name="Hipervínculo visitado" xfId="16829" builtinId="9" hidden="1"/>
    <cellStyle name="Hipervínculo visitado" xfId="16831" builtinId="9" hidden="1"/>
    <cellStyle name="Hipervínculo visitado" xfId="16833" builtinId="9" hidden="1"/>
    <cellStyle name="Hipervínculo visitado" xfId="16835" builtinId="9" hidden="1"/>
    <cellStyle name="Hipervínculo visitado" xfId="16837" builtinId="9" hidden="1"/>
    <cellStyle name="Hipervínculo visitado" xfId="16839" builtinId="9" hidden="1"/>
    <cellStyle name="Hipervínculo visitado" xfId="16841" builtinId="9" hidden="1"/>
    <cellStyle name="Hipervínculo visitado" xfId="16843" builtinId="9" hidden="1"/>
    <cellStyle name="Hipervínculo visitado" xfId="16845" builtinId="9" hidden="1"/>
    <cellStyle name="Hipervínculo visitado" xfId="16847" builtinId="9" hidden="1"/>
    <cellStyle name="Hipervínculo visitado" xfId="16849" builtinId="9" hidden="1"/>
    <cellStyle name="Hipervínculo visitado" xfId="16851" builtinId="9" hidden="1"/>
    <cellStyle name="Hipervínculo visitado" xfId="16853" builtinId="9" hidden="1"/>
    <cellStyle name="Hipervínculo visitado" xfId="16855" builtinId="9" hidden="1"/>
    <cellStyle name="Hipervínculo visitado" xfId="16857" builtinId="9" hidden="1"/>
    <cellStyle name="Hipervínculo visitado" xfId="16859" builtinId="9" hidden="1"/>
    <cellStyle name="Hipervínculo visitado" xfId="16861" builtinId="9" hidden="1"/>
    <cellStyle name="Hipervínculo visitado" xfId="16863" builtinId="9" hidden="1"/>
    <cellStyle name="Hipervínculo visitado" xfId="16865" builtinId="9" hidden="1"/>
    <cellStyle name="Hipervínculo visitado" xfId="16867" builtinId="9" hidden="1"/>
    <cellStyle name="Hipervínculo visitado" xfId="16869" builtinId="9" hidden="1"/>
    <cellStyle name="Hipervínculo visitado" xfId="16871" builtinId="9" hidden="1"/>
    <cellStyle name="Hipervínculo visitado" xfId="16873" builtinId="9" hidden="1"/>
    <cellStyle name="Hipervínculo visitado" xfId="16875" builtinId="9" hidden="1"/>
    <cellStyle name="Hipervínculo visitado" xfId="16877" builtinId="9" hidden="1"/>
    <cellStyle name="Hipervínculo visitado" xfId="16879" builtinId="9" hidden="1"/>
    <cellStyle name="Hipervínculo visitado" xfId="16881" builtinId="9" hidden="1"/>
    <cellStyle name="Hipervínculo visitado" xfId="16883" builtinId="9" hidden="1"/>
    <cellStyle name="Hipervínculo visitado" xfId="16885" builtinId="9" hidden="1"/>
    <cellStyle name="Hipervínculo visitado" xfId="16887" builtinId="9" hidden="1"/>
    <cellStyle name="Hipervínculo visitado" xfId="16889" builtinId="9" hidden="1"/>
    <cellStyle name="Hipervínculo visitado" xfId="16891" builtinId="9" hidden="1"/>
    <cellStyle name="Hipervínculo visitado" xfId="16893" builtinId="9" hidden="1"/>
    <cellStyle name="Hipervínculo visitado" xfId="16895" builtinId="9" hidden="1"/>
    <cellStyle name="Hipervínculo visitado" xfId="16897" builtinId="9" hidden="1"/>
    <cellStyle name="Hipervínculo visitado" xfId="16899" builtinId="9" hidden="1"/>
    <cellStyle name="Hipervínculo visitado" xfId="16901" builtinId="9" hidden="1"/>
    <cellStyle name="Hipervínculo visitado" xfId="16903" builtinId="9" hidden="1"/>
    <cellStyle name="Hipervínculo visitado" xfId="16905" builtinId="9" hidden="1"/>
    <cellStyle name="Hipervínculo visitado" xfId="16907" builtinId="9" hidden="1"/>
    <cellStyle name="Hipervínculo visitado" xfId="16909" builtinId="9" hidden="1"/>
    <cellStyle name="Hipervínculo visitado" xfId="16911" builtinId="9" hidden="1"/>
    <cellStyle name="Hipervínculo visitado" xfId="16913" builtinId="9" hidden="1"/>
    <cellStyle name="Hipervínculo visitado" xfId="16915" builtinId="9" hidden="1"/>
    <cellStyle name="Hipervínculo visitado" xfId="16917" builtinId="9" hidden="1"/>
    <cellStyle name="Hipervínculo visitado" xfId="16919" builtinId="9" hidden="1"/>
    <cellStyle name="Hipervínculo visitado" xfId="16921" builtinId="9" hidden="1"/>
    <cellStyle name="Hipervínculo visitado" xfId="16923" builtinId="9" hidden="1"/>
    <cellStyle name="Hipervínculo visitado" xfId="16925" builtinId="9" hidden="1"/>
    <cellStyle name="Hipervínculo visitado" xfId="16927" builtinId="9" hidden="1"/>
    <cellStyle name="Hipervínculo visitado" xfId="16929" builtinId="9" hidden="1"/>
    <cellStyle name="Hipervínculo visitado" xfId="16931" builtinId="9" hidden="1"/>
    <cellStyle name="Hipervínculo visitado" xfId="16933" builtinId="9" hidden="1"/>
    <cellStyle name="Hipervínculo visitado" xfId="16935" builtinId="9" hidden="1"/>
    <cellStyle name="Hipervínculo visitado" xfId="16937" builtinId="9" hidden="1"/>
    <cellStyle name="Hipervínculo visitado" xfId="16939" builtinId="9" hidden="1"/>
    <cellStyle name="Hipervínculo visitado" xfId="16941" builtinId="9" hidden="1"/>
    <cellStyle name="Hipervínculo visitado" xfId="16943" builtinId="9" hidden="1"/>
    <cellStyle name="Hipervínculo visitado" xfId="16945" builtinId="9" hidden="1"/>
    <cellStyle name="Hipervínculo visitado" xfId="16947" builtinId="9" hidden="1"/>
    <cellStyle name="Hipervínculo visitado" xfId="16949" builtinId="9" hidden="1"/>
    <cellStyle name="Hipervínculo visitado" xfId="16951" builtinId="9" hidden="1"/>
    <cellStyle name="Hipervínculo visitado" xfId="16953" builtinId="9" hidden="1"/>
    <cellStyle name="Hipervínculo visitado" xfId="16955" builtinId="9" hidden="1"/>
    <cellStyle name="Hipervínculo visitado" xfId="16957" builtinId="9" hidden="1"/>
    <cellStyle name="Hipervínculo visitado" xfId="16959" builtinId="9" hidden="1"/>
    <cellStyle name="Hipervínculo visitado" xfId="16961" builtinId="9" hidden="1"/>
    <cellStyle name="Hipervínculo visitado" xfId="16963" builtinId="9" hidden="1"/>
    <cellStyle name="Hipervínculo visitado" xfId="16965" builtinId="9" hidden="1"/>
    <cellStyle name="Hipervínculo visitado" xfId="16967" builtinId="9" hidden="1"/>
    <cellStyle name="Hipervínculo visitado" xfId="16969" builtinId="9" hidden="1"/>
    <cellStyle name="Hipervínculo visitado" xfId="16971" builtinId="9" hidden="1"/>
    <cellStyle name="Hipervínculo visitado" xfId="16973" builtinId="9" hidden="1"/>
    <cellStyle name="Hipervínculo visitado" xfId="16975" builtinId="9" hidden="1"/>
    <cellStyle name="Hipervínculo visitado" xfId="16977" builtinId="9" hidden="1"/>
    <cellStyle name="Hipervínculo visitado" xfId="16979" builtinId="9" hidden="1"/>
    <cellStyle name="Hipervínculo visitado" xfId="16981" builtinId="9" hidden="1"/>
    <cellStyle name="Hipervínculo visitado" xfId="16983" builtinId="9" hidden="1"/>
    <cellStyle name="Hipervínculo visitado" xfId="16985" builtinId="9" hidden="1"/>
    <cellStyle name="Hipervínculo visitado" xfId="16987" builtinId="9" hidden="1"/>
    <cellStyle name="Hipervínculo visitado" xfId="16989" builtinId="9" hidden="1"/>
    <cellStyle name="Hipervínculo visitado" xfId="16991" builtinId="9" hidden="1"/>
    <cellStyle name="Hipervínculo visitado" xfId="16993" builtinId="9" hidden="1"/>
    <cellStyle name="Hipervínculo visitado" xfId="16995" builtinId="9" hidden="1"/>
    <cellStyle name="Hipervínculo visitado" xfId="16997" builtinId="9" hidden="1"/>
    <cellStyle name="Hipervínculo visitado" xfId="16999" builtinId="9" hidden="1"/>
    <cellStyle name="Hipervínculo visitado" xfId="17001" builtinId="9" hidden="1"/>
    <cellStyle name="Hipervínculo visitado" xfId="17003" builtinId="9" hidden="1"/>
    <cellStyle name="Hipervínculo visitado" xfId="17005" builtinId="9" hidden="1"/>
    <cellStyle name="Hipervínculo visitado" xfId="17007" builtinId="9" hidden="1"/>
    <cellStyle name="Hipervínculo visitado" xfId="17009" builtinId="9" hidden="1"/>
    <cellStyle name="Hipervínculo visitado" xfId="17011" builtinId="9" hidden="1"/>
    <cellStyle name="Hipervínculo visitado" xfId="17013" builtinId="9" hidden="1"/>
    <cellStyle name="Hipervínculo visitado" xfId="17015" builtinId="9" hidden="1"/>
    <cellStyle name="Hipervínculo visitado" xfId="17017" builtinId="9" hidden="1"/>
    <cellStyle name="Hipervínculo visitado" xfId="17019" builtinId="9" hidden="1"/>
    <cellStyle name="Hipervínculo visitado" xfId="17021" builtinId="9" hidden="1"/>
    <cellStyle name="Hipervínculo visitado" xfId="17023" builtinId="9" hidden="1"/>
    <cellStyle name="Hipervínculo visitado" xfId="17025" builtinId="9" hidden="1"/>
    <cellStyle name="Hipervínculo visitado" xfId="17027" builtinId="9" hidden="1"/>
    <cellStyle name="Hipervínculo visitado" xfId="17029" builtinId="9" hidden="1"/>
    <cellStyle name="Hipervínculo visitado" xfId="17031" builtinId="9" hidden="1"/>
    <cellStyle name="Hipervínculo visitado" xfId="17033" builtinId="9" hidden="1"/>
    <cellStyle name="Hipervínculo visitado" xfId="17035" builtinId="9" hidden="1"/>
    <cellStyle name="Hipervínculo visitado" xfId="17037" builtinId="9" hidden="1"/>
    <cellStyle name="Hipervínculo visitado" xfId="17039" builtinId="9" hidden="1"/>
    <cellStyle name="Hipervínculo visitado" xfId="17041" builtinId="9" hidden="1"/>
    <cellStyle name="Hipervínculo visitado" xfId="17043" builtinId="9" hidden="1"/>
    <cellStyle name="Hipervínculo visitado" xfId="17045" builtinId="9" hidden="1"/>
    <cellStyle name="Hipervínculo visitado" xfId="17047" builtinId="9" hidden="1"/>
    <cellStyle name="Hipervínculo visitado" xfId="17049" builtinId="9" hidden="1"/>
    <cellStyle name="Hipervínculo visitado" xfId="17051" builtinId="9" hidden="1"/>
    <cellStyle name="Hipervínculo visitado" xfId="17053" builtinId="9" hidden="1"/>
    <cellStyle name="Hipervínculo visitado" xfId="17055" builtinId="9" hidden="1"/>
    <cellStyle name="Hipervínculo visitado" xfId="17057" builtinId="9" hidden="1"/>
    <cellStyle name="Hipervínculo visitado" xfId="17059" builtinId="9" hidden="1"/>
    <cellStyle name="Hipervínculo visitado" xfId="17061" builtinId="9" hidden="1"/>
    <cellStyle name="Hipervínculo visitado" xfId="17063" builtinId="9" hidden="1"/>
    <cellStyle name="Hipervínculo visitado" xfId="17065" builtinId="9" hidden="1"/>
    <cellStyle name="Hipervínculo visitado" xfId="17067" builtinId="9" hidden="1"/>
    <cellStyle name="Hipervínculo visitado" xfId="17069" builtinId="9" hidden="1"/>
    <cellStyle name="Hipervínculo visitado" xfId="17071" builtinId="9" hidden="1"/>
    <cellStyle name="Hipervínculo visitado" xfId="17073" builtinId="9" hidden="1"/>
    <cellStyle name="Hipervínculo visitado" xfId="17075" builtinId="9" hidden="1"/>
    <cellStyle name="Hipervínculo visitado" xfId="17077" builtinId="9" hidden="1"/>
    <cellStyle name="Hipervínculo visitado" xfId="17079" builtinId="9" hidden="1"/>
    <cellStyle name="Hipervínculo visitado" xfId="17081" builtinId="9" hidden="1"/>
    <cellStyle name="Hipervínculo visitado" xfId="17083" builtinId="9" hidden="1"/>
    <cellStyle name="Hipervínculo visitado" xfId="17085" builtinId="9" hidden="1"/>
    <cellStyle name="Hipervínculo visitado" xfId="17087" builtinId="9" hidden="1"/>
    <cellStyle name="Hipervínculo visitado" xfId="17089" builtinId="9" hidden="1"/>
    <cellStyle name="Hipervínculo visitado" xfId="17091" builtinId="9" hidden="1"/>
    <cellStyle name="Hipervínculo visitado" xfId="17093" builtinId="9" hidden="1"/>
    <cellStyle name="Hipervínculo visitado" xfId="17095" builtinId="9" hidden="1"/>
    <cellStyle name="Hipervínculo visitado" xfId="17097" builtinId="9" hidden="1"/>
    <cellStyle name="Hipervínculo visitado" xfId="17099" builtinId="9" hidden="1"/>
    <cellStyle name="Hipervínculo visitado" xfId="17101" builtinId="9" hidden="1"/>
    <cellStyle name="Hipervínculo visitado" xfId="17103" builtinId="9" hidden="1"/>
    <cellStyle name="Hipervínculo visitado" xfId="17105" builtinId="9" hidden="1"/>
    <cellStyle name="Hipervínculo visitado" xfId="17107" builtinId="9" hidden="1"/>
    <cellStyle name="Hipervínculo visitado" xfId="17109" builtinId="9" hidden="1"/>
    <cellStyle name="Hipervínculo visitado" xfId="17111" builtinId="9" hidden="1"/>
    <cellStyle name="Hipervínculo visitado" xfId="17113" builtinId="9" hidden="1"/>
    <cellStyle name="Hipervínculo visitado" xfId="17115" builtinId="9" hidden="1"/>
    <cellStyle name="Hipervínculo visitado" xfId="17117" builtinId="9" hidden="1"/>
    <cellStyle name="Hipervínculo visitado" xfId="17119" builtinId="9" hidden="1"/>
    <cellStyle name="Hipervínculo visitado" xfId="17121" builtinId="9" hidden="1"/>
    <cellStyle name="Hipervínculo visitado" xfId="17123" builtinId="9" hidden="1"/>
    <cellStyle name="Hipervínculo visitado" xfId="17125" builtinId="9" hidden="1"/>
    <cellStyle name="Hipervínculo visitado" xfId="17127" builtinId="9" hidden="1"/>
    <cellStyle name="Hipervínculo visitado" xfId="17129" builtinId="9" hidden="1"/>
    <cellStyle name="Hipervínculo visitado" xfId="17131" builtinId="9" hidden="1"/>
    <cellStyle name="Hipervínculo visitado" xfId="17133" builtinId="9" hidden="1"/>
    <cellStyle name="Hipervínculo visitado" xfId="17135" builtinId="9" hidden="1"/>
    <cellStyle name="Hipervínculo visitado" xfId="17137" builtinId="9" hidden="1"/>
    <cellStyle name="Hipervínculo visitado" xfId="17139" builtinId="9" hidden="1"/>
    <cellStyle name="Hipervínculo visitado" xfId="17141" builtinId="9" hidden="1"/>
    <cellStyle name="Hipervínculo visitado" xfId="17143" builtinId="9" hidden="1"/>
    <cellStyle name="Hipervínculo visitado" xfId="17145" builtinId="9" hidden="1"/>
    <cellStyle name="Hipervínculo visitado" xfId="17147" builtinId="9" hidden="1"/>
    <cellStyle name="Hipervínculo visitado" xfId="17149" builtinId="9" hidden="1"/>
    <cellStyle name="Hipervínculo visitado" xfId="17151" builtinId="9" hidden="1"/>
    <cellStyle name="Hipervínculo visitado" xfId="17153" builtinId="9" hidden="1"/>
    <cellStyle name="Hipervínculo visitado" xfId="17155" builtinId="9" hidden="1"/>
    <cellStyle name="Hipervínculo visitado" xfId="17157" builtinId="9" hidden="1"/>
    <cellStyle name="Hipervínculo visitado" xfId="17159" builtinId="9" hidden="1"/>
    <cellStyle name="Hipervínculo visitado" xfId="17161" builtinId="9" hidden="1"/>
    <cellStyle name="Hipervínculo visitado" xfId="17163" builtinId="9" hidden="1"/>
    <cellStyle name="Hipervínculo visitado" xfId="17165" builtinId="9" hidden="1"/>
    <cellStyle name="Hipervínculo visitado" xfId="17167" builtinId="9" hidden="1"/>
    <cellStyle name="Hipervínculo visitado" xfId="17169" builtinId="9" hidden="1"/>
    <cellStyle name="Hipervínculo visitado" xfId="17171" builtinId="9" hidden="1"/>
    <cellStyle name="Hipervínculo visitado" xfId="17173" builtinId="9" hidden="1"/>
    <cellStyle name="Hipervínculo visitado" xfId="17175" builtinId="9" hidden="1"/>
    <cellStyle name="Hipervínculo visitado" xfId="17177" builtinId="9" hidden="1"/>
    <cellStyle name="Hipervínculo visitado" xfId="17179" builtinId="9" hidden="1"/>
    <cellStyle name="Hipervínculo visitado" xfId="17181" builtinId="9" hidden="1"/>
    <cellStyle name="Hipervínculo visitado" xfId="17183" builtinId="9" hidden="1"/>
    <cellStyle name="Hipervínculo visitado" xfId="17185" builtinId="9" hidden="1"/>
    <cellStyle name="Hipervínculo visitado" xfId="17187" builtinId="9" hidden="1"/>
    <cellStyle name="Hipervínculo visitado" xfId="17189" builtinId="9" hidden="1"/>
    <cellStyle name="Hipervínculo visitado" xfId="17191" builtinId="9" hidden="1"/>
    <cellStyle name="Hipervínculo visitado" xfId="17193" builtinId="9" hidden="1"/>
    <cellStyle name="Hipervínculo visitado" xfId="17195" builtinId="9" hidden="1"/>
    <cellStyle name="Hipervínculo visitado" xfId="17197" builtinId="9" hidden="1"/>
    <cellStyle name="Hipervínculo visitado" xfId="17199" builtinId="9" hidden="1"/>
    <cellStyle name="Hipervínculo visitado" xfId="17201" builtinId="9" hidden="1"/>
    <cellStyle name="Hipervínculo visitado" xfId="17203" builtinId="9" hidden="1"/>
    <cellStyle name="Hipervínculo visitado" xfId="17205" builtinId="9" hidden="1"/>
    <cellStyle name="Hipervínculo visitado" xfId="17207" builtinId="9" hidden="1"/>
    <cellStyle name="Hipervínculo visitado" xfId="17209" builtinId="9" hidden="1"/>
    <cellStyle name="Hipervínculo visitado" xfId="17211" builtinId="9" hidden="1"/>
    <cellStyle name="Hipervínculo visitado" xfId="17213" builtinId="9" hidden="1"/>
    <cellStyle name="Hipervínculo visitado" xfId="17215" builtinId="9" hidden="1"/>
    <cellStyle name="Hipervínculo visitado" xfId="17217" builtinId="9" hidden="1"/>
    <cellStyle name="Hipervínculo visitado" xfId="17219" builtinId="9" hidden="1"/>
    <cellStyle name="Hipervínculo visitado" xfId="17221" builtinId="9" hidden="1"/>
    <cellStyle name="Hipervínculo visitado" xfId="17223" builtinId="9" hidden="1"/>
    <cellStyle name="Hipervínculo visitado" xfId="17225" builtinId="9" hidden="1"/>
    <cellStyle name="Hipervínculo visitado" xfId="17227" builtinId="9" hidden="1"/>
    <cellStyle name="Hipervínculo visitado" xfId="17229" builtinId="9" hidden="1"/>
    <cellStyle name="Hipervínculo visitado" xfId="17231" builtinId="9" hidden="1"/>
    <cellStyle name="Hipervínculo visitado" xfId="17233" builtinId="9" hidden="1"/>
    <cellStyle name="Hipervínculo visitado" xfId="17235" builtinId="9" hidden="1"/>
    <cellStyle name="Hipervínculo visitado" xfId="17237" builtinId="9" hidden="1"/>
    <cellStyle name="Hipervínculo visitado" xfId="17239" builtinId="9" hidden="1"/>
    <cellStyle name="Hipervínculo visitado" xfId="17241" builtinId="9" hidden="1"/>
    <cellStyle name="Hipervínculo visitado" xfId="17243" builtinId="9" hidden="1"/>
    <cellStyle name="Hipervínculo visitado" xfId="17245" builtinId="9" hidden="1"/>
    <cellStyle name="Hipervínculo visitado" xfId="17247" builtinId="9" hidden="1"/>
    <cellStyle name="Hipervínculo visitado" xfId="17249" builtinId="9" hidden="1"/>
    <cellStyle name="Hipervínculo visitado" xfId="17251" builtinId="9" hidden="1"/>
    <cellStyle name="Hipervínculo visitado" xfId="17253" builtinId="9" hidden="1"/>
    <cellStyle name="Hipervínculo visitado" xfId="17255" builtinId="9" hidden="1"/>
    <cellStyle name="Hipervínculo visitado" xfId="17257" builtinId="9" hidden="1"/>
    <cellStyle name="Hipervínculo visitado" xfId="17259" builtinId="9" hidden="1"/>
    <cellStyle name="Hipervínculo visitado" xfId="17261" builtinId="9" hidden="1"/>
    <cellStyle name="Hipervínculo visitado" xfId="17263" builtinId="9" hidden="1"/>
    <cellStyle name="Hipervínculo visitado" xfId="17265" builtinId="9" hidden="1"/>
    <cellStyle name="Hipervínculo visitado" xfId="17267" builtinId="9" hidden="1"/>
    <cellStyle name="Hipervínculo visitado" xfId="17269" builtinId="9" hidden="1"/>
    <cellStyle name="Hipervínculo visitado" xfId="17271" builtinId="9" hidden="1"/>
    <cellStyle name="Hipervínculo visitado" xfId="17273" builtinId="9" hidden="1"/>
    <cellStyle name="Hipervínculo visitado" xfId="17275" builtinId="9" hidden="1"/>
    <cellStyle name="Hipervínculo visitado" xfId="17277" builtinId="9" hidden="1"/>
    <cellStyle name="Hipervínculo visitado" xfId="17279" builtinId="9" hidden="1"/>
    <cellStyle name="Hipervínculo visitado" xfId="17281" builtinId="9" hidden="1"/>
    <cellStyle name="Hipervínculo visitado" xfId="17283" builtinId="9" hidden="1"/>
    <cellStyle name="Hipervínculo visitado" xfId="17285" builtinId="9" hidden="1"/>
    <cellStyle name="Hipervínculo visitado" xfId="17287" builtinId="9" hidden="1"/>
    <cellStyle name="Hipervínculo visitado" xfId="17289" builtinId="9" hidden="1"/>
    <cellStyle name="Hipervínculo visitado" xfId="17291" builtinId="9" hidden="1"/>
    <cellStyle name="Hipervínculo visitado" xfId="17293" builtinId="9" hidden="1"/>
    <cellStyle name="Hipervínculo visitado" xfId="17295" builtinId="9" hidden="1"/>
    <cellStyle name="Hipervínculo visitado" xfId="17297" builtinId="9" hidden="1"/>
    <cellStyle name="Hipervínculo visitado" xfId="17299" builtinId="9" hidden="1"/>
    <cellStyle name="Hipervínculo visitado" xfId="17301" builtinId="9" hidden="1"/>
    <cellStyle name="Hipervínculo visitado" xfId="17303" builtinId="9" hidden="1"/>
    <cellStyle name="Hipervínculo visitado" xfId="17305" builtinId="9" hidden="1"/>
    <cellStyle name="Hipervínculo visitado" xfId="17307" builtinId="9" hidden="1"/>
    <cellStyle name="Hipervínculo visitado" xfId="17309" builtinId="9" hidden="1"/>
    <cellStyle name="Hipervínculo visitado" xfId="17311" builtinId="9" hidden="1"/>
    <cellStyle name="Hipervínculo visitado" xfId="17313" builtinId="9" hidden="1"/>
    <cellStyle name="Hipervínculo visitado" xfId="17315" builtinId="9" hidden="1"/>
    <cellStyle name="Hipervínculo visitado" xfId="17317" builtinId="9" hidden="1"/>
    <cellStyle name="Hipervínculo visitado" xfId="17319" builtinId="9" hidden="1"/>
    <cellStyle name="Hipervínculo visitado" xfId="17321" builtinId="9" hidden="1"/>
    <cellStyle name="Hipervínculo visitado" xfId="17323" builtinId="9" hidden="1"/>
    <cellStyle name="Hipervínculo visitado" xfId="17325" builtinId="9" hidden="1"/>
    <cellStyle name="Hipervínculo visitado" xfId="17327" builtinId="9" hidden="1"/>
    <cellStyle name="Hipervínculo visitado" xfId="17329" builtinId="9" hidden="1"/>
    <cellStyle name="Hipervínculo visitado" xfId="17331" builtinId="9" hidden="1"/>
    <cellStyle name="Hipervínculo visitado" xfId="17333" builtinId="9" hidden="1"/>
    <cellStyle name="Hipervínculo visitado" xfId="17335" builtinId="9" hidden="1"/>
    <cellStyle name="Hipervínculo visitado" xfId="17337" builtinId="9" hidden="1"/>
    <cellStyle name="Hipervínculo visitado" xfId="17339" builtinId="9" hidden="1"/>
    <cellStyle name="Hipervínculo visitado" xfId="17341" builtinId="9" hidden="1"/>
    <cellStyle name="Hipervínculo visitado" xfId="17343" builtinId="9" hidden="1"/>
    <cellStyle name="Hipervínculo visitado" xfId="17345" builtinId="9" hidden="1"/>
    <cellStyle name="Hipervínculo visitado" xfId="17347" builtinId="9" hidden="1"/>
    <cellStyle name="Hipervínculo visitado" xfId="17349" builtinId="9" hidden="1"/>
    <cellStyle name="Hipervínculo visitado" xfId="17351" builtinId="9" hidden="1"/>
    <cellStyle name="Hipervínculo visitado" xfId="17353" builtinId="9" hidden="1"/>
    <cellStyle name="Hipervínculo visitado" xfId="17355" builtinId="9" hidden="1"/>
    <cellStyle name="Hipervínculo visitado" xfId="17357" builtinId="9" hidden="1"/>
    <cellStyle name="Hipervínculo visitado" xfId="17359" builtinId="9" hidden="1"/>
    <cellStyle name="Hipervínculo visitado" xfId="17361" builtinId="9" hidden="1"/>
    <cellStyle name="Hipervínculo visitado" xfId="17363" builtinId="9" hidden="1"/>
    <cellStyle name="Hipervínculo visitado" xfId="17365" builtinId="9" hidden="1"/>
    <cellStyle name="Hipervínculo visitado" xfId="17367" builtinId="9" hidden="1"/>
    <cellStyle name="Hipervínculo visitado" xfId="17369" builtinId="9" hidden="1"/>
    <cellStyle name="Hipervínculo visitado" xfId="17371" builtinId="9" hidden="1"/>
    <cellStyle name="Hipervínculo visitado" xfId="17373" builtinId="9" hidden="1"/>
    <cellStyle name="Hipervínculo visitado" xfId="17375" builtinId="9" hidden="1"/>
    <cellStyle name="Hipervínculo visitado" xfId="17377" builtinId="9" hidden="1"/>
    <cellStyle name="Hipervínculo visitado" xfId="17379" builtinId="9" hidden="1"/>
    <cellStyle name="Hipervínculo visitado" xfId="17381" builtinId="9" hidden="1"/>
    <cellStyle name="Hipervínculo visitado" xfId="17383" builtinId="9" hidden="1"/>
    <cellStyle name="Hipervínculo visitado" xfId="17385" builtinId="9" hidden="1"/>
    <cellStyle name="Hipervínculo visitado" xfId="17387" builtinId="9" hidden="1"/>
    <cellStyle name="Hipervínculo visitado" xfId="17389" builtinId="9" hidden="1"/>
    <cellStyle name="Hipervínculo visitado" xfId="17391" builtinId="9" hidden="1"/>
    <cellStyle name="Hipervínculo visitado" xfId="17393" builtinId="9" hidden="1"/>
    <cellStyle name="Hipervínculo visitado" xfId="17395" builtinId="9" hidden="1"/>
    <cellStyle name="Hipervínculo visitado" xfId="17397" builtinId="9" hidden="1"/>
    <cellStyle name="Hipervínculo visitado" xfId="17399" builtinId="9" hidden="1"/>
    <cellStyle name="Hipervínculo visitado" xfId="17401" builtinId="9" hidden="1"/>
    <cellStyle name="Hipervínculo visitado" xfId="17403" builtinId="9" hidden="1"/>
    <cellStyle name="Hipervínculo visitado" xfId="17405" builtinId="9" hidden="1"/>
    <cellStyle name="Hipervínculo visitado" xfId="17407" builtinId="9" hidden="1"/>
    <cellStyle name="Hipervínculo visitado" xfId="17409" builtinId="9" hidden="1"/>
    <cellStyle name="Hipervínculo visitado" xfId="17411" builtinId="9" hidden="1"/>
    <cellStyle name="Hipervínculo visitado" xfId="17413" builtinId="9" hidden="1"/>
    <cellStyle name="Hipervínculo visitado" xfId="17415" builtinId="9" hidden="1"/>
    <cellStyle name="Hipervínculo visitado" xfId="17417" builtinId="9" hidden="1"/>
    <cellStyle name="Hipervínculo visitado" xfId="17419" builtinId="9" hidden="1"/>
    <cellStyle name="Hipervínculo visitado" xfId="17421" builtinId="9" hidden="1"/>
    <cellStyle name="Hipervínculo visitado" xfId="17423" builtinId="9" hidden="1"/>
    <cellStyle name="Hipervínculo visitado" xfId="17425" builtinId="9" hidden="1"/>
    <cellStyle name="Hipervínculo visitado" xfId="17427" builtinId="9" hidden="1"/>
    <cellStyle name="Hipervínculo visitado" xfId="17429" builtinId="9" hidden="1"/>
    <cellStyle name="Hipervínculo visitado" xfId="17431" builtinId="9" hidden="1"/>
    <cellStyle name="Hipervínculo visitado" xfId="17433" builtinId="9" hidden="1"/>
    <cellStyle name="Hipervínculo visitado" xfId="17435" builtinId="9" hidden="1"/>
    <cellStyle name="Hipervínculo visitado" xfId="17437" builtinId="9" hidden="1"/>
    <cellStyle name="Hipervínculo visitado" xfId="17439" builtinId="9" hidden="1"/>
    <cellStyle name="Hipervínculo visitado" xfId="17441" builtinId="9" hidden="1"/>
    <cellStyle name="Hipervínculo visitado" xfId="17443" builtinId="9" hidden="1"/>
    <cellStyle name="Hipervínculo visitado" xfId="17445" builtinId="9" hidden="1"/>
    <cellStyle name="Hipervínculo visitado" xfId="17447" builtinId="9" hidden="1"/>
    <cellStyle name="Hipervínculo visitado" xfId="17449" builtinId="9" hidden="1"/>
    <cellStyle name="Hipervínculo visitado" xfId="17451" builtinId="9" hidden="1"/>
    <cellStyle name="Hipervínculo visitado" xfId="17453" builtinId="9" hidden="1"/>
    <cellStyle name="Hipervínculo visitado" xfId="17455" builtinId="9" hidden="1"/>
    <cellStyle name="Hipervínculo visitado" xfId="17457" builtinId="9" hidden="1"/>
    <cellStyle name="Hipervínculo visitado" xfId="17459" builtinId="9" hidden="1"/>
    <cellStyle name="Hipervínculo visitado" xfId="17461" builtinId="9" hidden="1"/>
    <cellStyle name="Hipervínculo visitado" xfId="17463" builtinId="9" hidden="1"/>
    <cellStyle name="Hipervínculo visitado" xfId="17465" builtinId="9" hidden="1"/>
    <cellStyle name="Hipervínculo visitado" xfId="17467" builtinId="9" hidden="1"/>
    <cellStyle name="Hipervínculo visitado" xfId="17469" builtinId="9" hidden="1"/>
    <cellStyle name="Hipervínculo visitado" xfId="17471" builtinId="9" hidden="1"/>
    <cellStyle name="Hipervínculo visitado" xfId="17473" builtinId="9" hidden="1"/>
    <cellStyle name="Hipervínculo visitado" xfId="17475" builtinId="9" hidden="1"/>
    <cellStyle name="Hipervínculo visitado" xfId="17477" builtinId="9" hidden="1"/>
    <cellStyle name="Hipervínculo visitado" xfId="17479" builtinId="9" hidden="1"/>
    <cellStyle name="Hipervínculo visitado" xfId="17481" builtinId="9" hidden="1"/>
    <cellStyle name="Hipervínculo visitado" xfId="17483" builtinId="9" hidden="1"/>
    <cellStyle name="Hipervínculo visitado" xfId="17485" builtinId="9" hidden="1"/>
    <cellStyle name="Hipervínculo visitado" xfId="17487" builtinId="9" hidden="1"/>
    <cellStyle name="Hipervínculo visitado" xfId="17489" builtinId="9" hidden="1"/>
    <cellStyle name="Hipervínculo visitado" xfId="17491" builtinId="9" hidden="1"/>
    <cellStyle name="Hipervínculo visitado" xfId="17493" builtinId="9" hidden="1"/>
    <cellStyle name="Hipervínculo visitado" xfId="17495" builtinId="9" hidden="1"/>
    <cellStyle name="Hipervínculo visitado" xfId="17497" builtinId="9" hidden="1"/>
    <cellStyle name="Hipervínculo visitado" xfId="17499" builtinId="9" hidden="1"/>
    <cellStyle name="Hipervínculo visitado" xfId="17501" builtinId="9" hidden="1"/>
    <cellStyle name="Hipervínculo visitado" xfId="17503" builtinId="9" hidden="1"/>
    <cellStyle name="Hipervínculo visitado" xfId="17505" builtinId="9" hidden="1"/>
    <cellStyle name="Hipervínculo visitado" xfId="17507" builtinId="9" hidden="1"/>
    <cellStyle name="Hipervínculo visitado" xfId="17509" builtinId="9" hidden="1"/>
    <cellStyle name="Hipervínculo visitado" xfId="17511" builtinId="9" hidden="1"/>
    <cellStyle name="Hipervínculo visitado" xfId="17513" builtinId="9" hidden="1"/>
    <cellStyle name="Hipervínculo visitado" xfId="17515" builtinId="9" hidden="1"/>
    <cellStyle name="Hipervínculo visitado" xfId="17517" builtinId="9" hidden="1"/>
    <cellStyle name="Hipervínculo visitado" xfId="17519" builtinId="9" hidden="1"/>
    <cellStyle name="Hipervínculo visitado" xfId="17521" builtinId="9" hidden="1"/>
    <cellStyle name="Hipervínculo visitado" xfId="17523" builtinId="9" hidden="1"/>
    <cellStyle name="Hipervínculo visitado" xfId="17525" builtinId="9" hidden="1"/>
    <cellStyle name="Hipervínculo visitado" xfId="17527" builtinId="9" hidden="1"/>
    <cellStyle name="Hipervínculo visitado" xfId="17529" builtinId="9" hidden="1"/>
    <cellStyle name="Hipervínculo visitado" xfId="17531" builtinId="9" hidden="1"/>
    <cellStyle name="Hipervínculo visitado" xfId="17533" builtinId="9" hidden="1"/>
    <cellStyle name="Hipervínculo visitado" xfId="17535" builtinId="9" hidden="1"/>
    <cellStyle name="Hipervínculo visitado" xfId="17537" builtinId="9" hidden="1"/>
    <cellStyle name="Hipervínculo visitado" xfId="17539" builtinId="9" hidden="1"/>
    <cellStyle name="Hipervínculo visitado" xfId="17541" builtinId="9" hidden="1"/>
    <cellStyle name="Hipervínculo visitado" xfId="17543" builtinId="9" hidden="1"/>
    <cellStyle name="Hipervínculo visitado" xfId="17545" builtinId="9" hidden="1"/>
    <cellStyle name="Hipervínculo visitado" xfId="17547" builtinId="9" hidden="1"/>
    <cellStyle name="Hipervínculo visitado" xfId="17549" builtinId="9" hidden="1"/>
    <cellStyle name="Hipervínculo visitado" xfId="17551" builtinId="9" hidden="1"/>
    <cellStyle name="Hipervínculo visitado" xfId="17553" builtinId="9" hidden="1"/>
    <cellStyle name="Hipervínculo visitado" xfId="17555" builtinId="9" hidden="1"/>
    <cellStyle name="Hipervínculo visitado" xfId="17557" builtinId="9" hidden="1"/>
    <cellStyle name="Hipervínculo visitado" xfId="17559" builtinId="9" hidden="1"/>
    <cellStyle name="Hipervínculo visitado" xfId="17561" builtinId="9" hidden="1"/>
    <cellStyle name="Hipervínculo visitado" xfId="17563" builtinId="9" hidden="1"/>
    <cellStyle name="Hipervínculo visitado" xfId="17565" builtinId="9" hidden="1"/>
    <cellStyle name="Hipervínculo visitado" xfId="17567" builtinId="9" hidden="1"/>
    <cellStyle name="Hipervínculo visitado" xfId="17569" builtinId="9" hidden="1"/>
    <cellStyle name="Hipervínculo visitado" xfId="17571" builtinId="9" hidden="1"/>
    <cellStyle name="Hipervínculo visitado" xfId="17573" builtinId="9" hidden="1"/>
    <cellStyle name="Hipervínculo visitado" xfId="17575" builtinId="9" hidden="1"/>
    <cellStyle name="Hipervínculo visitado" xfId="17577" builtinId="9" hidden="1"/>
    <cellStyle name="Hipervínculo visitado" xfId="17579" builtinId="9" hidden="1"/>
    <cellStyle name="Hipervínculo visitado" xfId="17581" builtinId="9" hidden="1"/>
    <cellStyle name="Hipervínculo visitado" xfId="17583" builtinId="9" hidden="1"/>
    <cellStyle name="Hipervínculo visitado" xfId="17585" builtinId="9" hidden="1"/>
    <cellStyle name="Hipervínculo visitado" xfId="17587" builtinId="9" hidden="1"/>
    <cellStyle name="Hipervínculo visitado" xfId="17589" builtinId="9" hidden="1"/>
    <cellStyle name="Hipervínculo visitado" xfId="17591" builtinId="9" hidden="1"/>
    <cellStyle name="Hipervínculo visitado" xfId="17593" builtinId="9" hidden="1"/>
    <cellStyle name="Hipervínculo visitado" xfId="17595" builtinId="9" hidden="1"/>
    <cellStyle name="Hipervínculo visitado" xfId="17597" builtinId="9" hidden="1"/>
    <cellStyle name="Hipervínculo visitado" xfId="17599" builtinId="9" hidden="1"/>
    <cellStyle name="Hipervínculo visitado" xfId="17601" builtinId="9" hidden="1"/>
    <cellStyle name="Hipervínculo visitado" xfId="17603" builtinId="9" hidden="1"/>
    <cellStyle name="Hipervínculo visitado" xfId="17605" builtinId="9" hidden="1"/>
    <cellStyle name="Hipervínculo visitado" xfId="17607" builtinId="9" hidden="1"/>
    <cellStyle name="Hipervínculo visitado" xfId="17609" builtinId="9" hidden="1"/>
    <cellStyle name="Hipervínculo visitado" xfId="17611" builtinId="9" hidden="1"/>
    <cellStyle name="Hipervínculo visitado" xfId="17613" builtinId="9" hidden="1"/>
    <cellStyle name="Hipervínculo visitado" xfId="17615" builtinId="9" hidden="1"/>
    <cellStyle name="Hipervínculo visitado" xfId="17617" builtinId="9" hidden="1"/>
    <cellStyle name="Hipervínculo visitado" xfId="17619" builtinId="9" hidden="1"/>
    <cellStyle name="Hipervínculo visitado" xfId="17621" builtinId="9" hidden="1"/>
    <cellStyle name="Hipervínculo visitado" xfId="17623" builtinId="9" hidden="1"/>
    <cellStyle name="Hipervínculo visitado" xfId="17625" builtinId="9" hidden="1"/>
    <cellStyle name="Hipervínculo visitado" xfId="17627" builtinId="9" hidden="1"/>
    <cellStyle name="Hipervínculo visitado" xfId="17629" builtinId="9" hidden="1"/>
    <cellStyle name="Hipervínculo visitado" xfId="17631" builtinId="9" hidden="1"/>
    <cellStyle name="Hipervínculo visitado" xfId="17633" builtinId="9" hidden="1"/>
    <cellStyle name="Hipervínculo visitado" xfId="17635" builtinId="9" hidden="1"/>
    <cellStyle name="Hipervínculo visitado" xfId="17637" builtinId="9" hidden="1"/>
    <cellStyle name="Hipervínculo visitado" xfId="17639" builtinId="9" hidden="1"/>
    <cellStyle name="Hipervínculo visitado" xfId="17641" builtinId="9" hidden="1"/>
    <cellStyle name="Hipervínculo visitado" xfId="17643" builtinId="9" hidden="1"/>
    <cellStyle name="Hipervínculo visitado" xfId="17645" builtinId="9" hidden="1"/>
    <cellStyle name="Hipervínculo visitado" xfId="17647" builtinId="9" hidden="1"/>
    <cellStyle name="Hipervínculo visitado" xfId="17649" builtinId="9" hidden="1"/>
    <cellStyle name="Hipervínculo visitado" xfId="17651" builtinId="9" hidden="1"/>
    <cellStyle name="Hipervínculo visitado" xfId="17653" builtinId="9" hidden="1"/>
    <cellStyle name="Hipervínculo visitado" xfId="17655" builtinId="9" hidden="1"/>
    <cellStyle name="Hipervínculo visitado" xfId="17657" builtinId="9" hidden="1"/>
    <cellStyle name="Hipervínculo visitado" xfId="17659" builtinId="9" hidden="1"/>
    <cellStyle name="Hipervínculo visitado" xfId="17661" builtinId="9" hidden="1"/>
    <cellStyle name="Hipervínculo visitado" xfId="17663" builtinId="9" hidden="1"/>
    <cellStyle name="Hipervínculo visitado" xfId="17665" builtinId="9" hidden="1"/>
    <cellStyle name="Hipervínculo visitado" xfId="17667" builtinId="9" hidden="1"/>
    <cellStyle name="Hipervínculo visitado" xfId="17669" builtinId="9" hidden="1"/>
    <cellStyle name="Hipervínculo visitado" xfId="17671" builtinId="9" hidden="1"/>
    <cellStyle name="Hipervínculo visitado" xfId="17673" builtinId="9" hidden="1"/>
    <cellStyle name="Hipervínculo visitado" xfId="17675" builtinId="9" hidden="1"/>
    <cellStyle name="Hipervínculo visitado" xfId="17677" builtinId="9" hidden="1"/>
    <cellStyle name="Hipervínculo visitado" xfId="17679" builtinId="9" hidden="1"/>
    <cellStyle name="Hipervínculo visitado" xfId="17681" builtinId="9" hidden="1"/>
    <cellStyle name="Hipervínculo visitado" xfId="17683" builtinId="9" hidden="1"/>
    <cellStyle name="Hipervínculo visitado" xfId="17685" builtinId="9" hidden="1"/>
    <cellStyle name="Hipervínculo visitado" xfId="17687" builtinId="9" hidden="1"/>
    <cellStyle name="Hipervínculo visitado" xfId="17689" builtinId="9" hidden="1"/>
    <cellStyle name="Hipervínculo visitado" xfId="17691" builtinId="9" hidden="1"/>
    <cellStyle name="Hipervínculo visitado" xfId="17693" builtinId="9" hidden="1"/>
    <cellStyle name="Hipervínculo visitado" xfId="17695" builtinId="9" hidden="1"/>
    <cellStyle name="Hipervínculo visitado" xfId="17697" builtinId="9" hidden="1"/>
    <cellStyle name="Hipervínculo visitado" xfId="17699" builtinId="9" hidden="1"/>
    <cellStyle name="Hipervínculo visitado" xfId="17701" builtinId="9" hidden="1"/>
    <cellStyle name="Hipervínculo visitado" xfId="17703" builtinId="9" hidden="1"/>
    <cellStyle name="Hipervínculo visitado" xfId="17705" builtinId="9" hidden="1"/>
    <cellStyle name="Hipervínculo visitado" xfId="17707" builtinId="9" hidden="1"/>
    <cellStyle name="Hipervínculo visitado" xfId="17709" builtinId="9" hidden="1"/>
    <cellStyle name="Hipervínculo visitado" xfId="17711" builtinId="9" hidden="1"/>
    <cellStyle name="Hipervínculo visitado" xfId="17713" builtinId="9" hidden="1"/>
    <cellStyle name="Hipervínculo visitado" xfId="17715" builtinId="9" hidden="1"/>
    <cellStyle name="Hipervínculo visitado" xfId="17717" builtinId="9" hidden="1"/>
    <cellStyle name="Hipervínculo visitado" xfId="17719" builtinId="9" hidden="1"/>
    <cellStyle name="Hipervínculo visitado" xfId="17721" builtinId="9" hidden="1"/>
    <cellStyle name="Hipervínculo visitado" xfId="17723" builtinId="9" hidden="1"/>
    <cellStyle name="Hipervínculo visitado" xfId="17725" builtinId="9" hidden="1"/>
    <cellStyle name="Hipervínculo visitado" xfId="17727" builtinId="9" hidden="1"/>
    <cellStyle name="Hipervínculo visitado" xfId="17729" builtinId="9" hidden="1"/>
    <cellStyle name="Hipervínculo visitado" xfId="17731" builtinId="9" hidden="1"/>
    <cellStyle name="Hipervínculo visitado" xfId="17733" builtinId="9" hidden="1"/>
    <cellStyle name="Hipervínculo visitado" xfId="17735" builtinId="9" hidden="1"/>
    <cellStyle name="Hipervínculo visitado" xfId="17737" builtinId="9" hidden="1"/>
    <cellStyle name="Hipervínculo visitado" xfId="17739" builtinId="9" hidden="1"/>
    <cellStyle name="Hipervínculo visitado" xfId="17741" builtinId="9" hidden="1"/>
    <cellStyle name="Hipervínculo visitado" xfId="17743" builtinId="9" hidden="1"/>
    <cellStyle name="Hipervínculo visitado" xfId="17745" builtinId="9" hidden="1"/>
    <cellStyle name="Hipervínculo visitado" xfId="17747" builtinId="9" hidden="1"/>
    <cellStyle name="Hipervínculo visitado" xfId="17749" builtinId="9" hidden="1"/>
    <cellStyle name="Hipervínculo visitado" xfId="17751" builtinId="9" hidden="1"/>
    <cellStyle name="Hipervínculo visitado" xfId="17753" builtinId="9" hidden="1"/>
    <cellStyle name="Hipervínculo visitado" xfId="17755" builtinId="9" hidden="1"/>
    <cellStyle name="Hipervínculo visitado" xfId="17757" builtinId="9" hidden="1"/>
    <cellStyle name="Hipervínculo visitado" xfId="17759" builtinId="9" hidden="1"/>
    <cellStyle name="Hipervínculo visitado" xfId="17761" builtinId="9" hidden="1"/>
    <cellStyle name="Hipervínculo visitado" xfId="17763" builtinId="9" hidden="1"/>
    <cellStyle name="Hipervínculo visitado" xfId="17765" builtinId="9" hidden="1"/>
    <cellStyle name="Hipervínculo visitado" xfId="17767" builtinId="9" hidden="1"/>
    <cellStyle name="Hipervínculo visitado" xfId="17769" builtinId="9" hidden="1"/>
    <cellStyle name="Hipervínculo visitado" xfId="17771" builtinId="9" hidden="1"/>
    <cellStyle name="Hipervínculo visitado" xfId="17773" builtinId="9" hidden="1"/>
    <cellStyle name="Hipervínculo visitado" xfId="17775" builtinId="9" hidden="1"/>
    <cellStyle name="Hipervínculo visitado" xfId="17777" builtinId="9" hidden="1"/>
    <cellStyle name="Hipervínculo visitado" xfId="17779" builtinId="9" hidden="1"/>
    <cellStyle name="Hipervínculo visitado" xfId="17781" builtinId="9" hidden="1"/>
    <cellStyle name="Hipervínculo visitado" xfId="17783" builtinId="9" hidden="1"/>
    <cellStyle name="Hipervínculo visitado" xfId="17785" builtinId="9" hidden="1"/>
    <cellStyle name="Hipervínculo visitado" xfId="17787" builtinId="9" hidden="1"/>
    <cellStyle name="Hipervínculo visitado" xfId="17789" builtinId="9" hidden="1"/>
    <cellStyle name="Hipervínculo visitado" xfId="17791" builtinId="9" hidden="1"/>
    <cellStyle name="Hipervínculo visitado" xfId="17793" builtinId="9" hidden="1"/>
    <cellStyle name="Hipervínculo visitado" xfId="17795" builtinId="9" hidden="1"/>
    <cellStyle name="Hipervínculo visitado" xfId="17797" builtinId="9" hidden="1"/>
    <cellStyle name="Hipervínculo visitado" xfId="17799" builtinId="9" hidden="1"/>
    <cellStyle name="Hipervínculo visitado" xfId="17801" builtinId="9" hidden="1"/>
    <cellStyle name="Hipervínculo visitado" xfId="17803" builtinId="9" hidden="1"/>
    <cellStyle name="Hipervínculo visitado" xfId="17805" builtinId="9" hidden="1"/>
    <cellStyle name="Hipervínculo visitado" xfId="17807" builtinId="9" hidden="1"/>
    <cellStyle name="Hipervínculo visitado" xfId="17809" builtinId="9" hidden="1"/>
    <cellStyle name="Hipervínculo visitado" xfId="17811" builtinId="9" hidden="1"/>
    <cellStyle name="Hipervínculo visitado" xfId="17813" builtinId="9" hidden="1"/>
    <cellStyle name="Hipervínculo visitado" xfId="17815" builtinId="9" hidden="1"/>
    <cellStyle name="Hipervínculo visitado" xfId="17817" builtinId="9" hidden="1"/>
    <cellStyle name="Hipervínculo visitado" xfId="17819" builtinId="9" hidden="1"/>
    <cellStyle name="Hipervínculo visitado" xfId="17821" builtinId="9" hidden="1"/>
    <cellStyle name="Hipervínculo visitado" xfId="17823" builtinId="9" hidden="1"/>
    <cellStyle name="Hipervínculo visitado" xfId="17825" builtinId="9" hidden="1"/>
    <cellStyle name="Hipervínculo visitado" xfId="17827" builtinId="9" hidden="1"/>
    <cellStyle name="Hipervínculo visitado" xfId="17829" builtinId="9" hidden="1"/>
    <cellStyle name="Hipervínculo visitado" xfId="17831" builtinId="9" hidden="1"/>
    <cellStyle name="Hipervínculo visitado" xfId="17833" builtinId="9" hidden="1"/>
    <cellStyle name="Hipervínculo visitado" xfId="17835" builtinId="9" hidden="1"/>
    <cellStyle name="Hipervínculo visitado" xfId="17837" builtinId="9" hidden="1"/>
    <cellStyle name="Hipervínculo visitado" xfId="17839" builtinId="9" hidden="1"/>
    <cellStyle name="Hipervínculo visitado" xfId="17841" builtinId="9" hidden="1"/>
    <cellStyle name="Hipervínculo visitado" xfId="17843" builtinId="9" hidden="1"/>
    <cellStyle name="Hipervínculo visitado" xfId="17845" builtinId="9" hidden="1"/>
    <cellStyle name="Hipervínculo visitado" xfId="17847" builtinId="9" hidden="1"/>
    <cellStyle name="Hipervínculo visitado" xfId="17849" builtinId="9" hidden="1"/>
    <cellStyle name="Hipervínculo visitado" xfId="17851" builtinId="9" hidden="1"/>
    <cellStyle name="Hipervínculo visitado" xfId="17853" builtinId="9" hidden="1"/>
    <cellStyle name="Hipervínculo visitado" xfId="17855" builtinId="9" hidden="1"/>
    <cellStyle name="Hipervínculo visitado" xfId="17857" builtinId="9" hidden="1"/>
    <cellStyle name="Hipervínculo visitado" xfId="17859" builtinId="9" hidden="1"/>
    <cellStyle name="Hipervínculo visitado" xfId="17861" builtinId="9" hidden="1"/>
    <cellStyle name="Hipervínculo visitado" xfId="17863" builtinId="9" hidden="1"/>
    <cellStyle name="Hipervínculo visitado" xfId="17865" builtinId="9" hidden="1"/>
    <cellStyle name="Hipervínculo visitado" xfId="17867" builtinId="9" hidden="1"/>
    <cellStyle name="Hipervínculo visitado" xfId="17869" builtinId="9" hidden="1"/>
    <cellStyle name="Hipervínculo visitado" xfId="17871" builtinId="9" hidden="1"/>
    <cellStyle name="Hipervínculo visitado" xfId="17873" builtinId="9" hidden="1"/>
    <cellStyle name="Hipervínculo visitado" xfId="17875" builtinId="9" hidden="1"/>
    <cellStyle name="Hipervínculo visitado" xfId="17877" builtinId="9" hidden="1"/>
    <cellStyle name="Hipervínculo visitado" xfId="17879" builtinId="9" hidden="1"/>
    <cellStyle name="Hipervínculo visitado" xfId="17881" builtinId="9" hidden="1"/>
    <cellStyle name="Hipervínculo visitado" xfId="17883" builtinId="9" hidden="1"/>
    <cellStyle name="Hipervínculo visitado" xfId="17885" builtinId="9" hidden="1"/>
    <cellStyle name="Hipervínculo visitado" xfId="17887" builtinId="9" hidden="1"/>
    <cellStyle name="Hipervínculo visitado" xfId="17889" builtinId="9" hidden="1"/>
    <cellStyle name="Hipervínculo visitado" xfId="17891" builtinId="9" hidden="1"/>
    <cellStyle name="Hipervínculo visitado" xfId="17893" builtinId="9" hidden="1"/>
    <cellStyle name="Hipervínculo visitado" xfId="17895" builtinId="9" hidden="1"/>
    <cellStyle name="Hipervínculo visitado" xfId="17897" builtinId="9" hidden="1"/>
    <cellStyle name="Hipervínculo visitado" xfId="17899" builtinId="9" hidden="1"/>
    <cellStyle name="Hipervínculo visitado" xfId="17901" builtinId="9" hidden="1"/>
    <cellStyle name="Hipervínculo visitado" xfId="17903" builtinId="9" hidden="1"/>
    <cellStyle name="Hipervínculo visitado" xfId="17905" builtinId="9" hidden="1"/>
    <cellStyle name="Hipervínculo visitado" xfId="17907" builtinId="9" hidden="1"/>
    <cellStyle name="Hipervínculo visitado" xfId="17909" builtinId="9" hidden="1"/>
    <cellStyle name="Hipervínculo visitado" xfId="17911" builtinId="9" hidden="1"/>
    <cellStyle name="Hipervínculo visitado" xfId="17913" builtinId="9" hidden="1"/>
    <cellStyle name="Hipervínculo visitado" xfId="17915" builtinId="9" hidden="1"/>
    <cellStyle name="Hipervínculo visitado" xfId="17917" builtinId="9" hidden="1"/>
    <cellStyle name="Hipervínculo visitado" xfId="17919" builtinId="9" hidden="1"/>
    <cellStyle name="Hipervínculo visitado" xfId="17921" builtinId="9" hidden="1"/>
    <cellStyle name="Hipervínculo visitado" xfId="17923" builtinId="9" hidden="1"/>
    <cellStyle name="Hipervínculo visitado" xfId="17925" builtinId="9" hidden="1"/>
    <cellStyle name="Hipervínculo visitado" xfId="17927" builtinId="9" hidden="1"/>
    <cellStyle name="Hipervínculo visitado" xfId="17929" builtinId="9" hidden="1"/>
    <cellStyle name="Hipervínculo visitado" xfId="17931" builtinId="9" hidden="1"/>
    <cellStyle name="Hipervínculo visitado" xfId="17933" builtinId="9" hidden="1"/>
    <cellStyle name="Hipervínculo visitado" xfId="17935" builtinId="9" hidden="1"/>
    <cellStyle name="Hipervínculo visitado" xfId="17937" builtinId="9" hidden="1"/>
    <cellStyle name="Hipervínculo visitado" xfId="17939" builtinId="9" hidden="1"/>
    <cellStyle name="Hipervínculo visitado" xfId="17941" builtinId="9" hidden="1"/>
    <cellStyle name="Hipervínculo visitado" xfId="17943" builtinId="9" hidden="1"/>
    <cellStyle name="Hipervínculo visitado" xfId="17945" builtinId="9" hidden="1"/>
    <cellStyle name="Hipervínculo visitado" xfId="17947" builtinId="9" hidden="1"/>
    <cellStyle name="Hipervínculo visitado" xfId="17949" builtinId="9" hidden="1"/>
    <cellStyle name="Hipervínculo visitado" xfId="17951" builtinId="9" hidden="1"/>
    <cellStyle name="Hipervínculo visitado" xfId="17953" builtinId="9" hidden="1"/>
    <cellStyle name="Hipervínculo visitado" xfId="17955" builtinId="9" hidden="1"/>
    <cellStyle name="Hipervínculo visitado" xfId="17957" builtinId="9" hidden="1"/>
    <cellStyle name="Hipervínculo visitado" xfId="17959" builtinId="9" hidden="1"/>
    <cellStyle name="Hipervínculo visitado" xfId="17961" builtinId="9" hidden="1"/>
    <cellStyle name="Hipervínculo visitado" xfId="17963" builtinId="9" hidden="1"/>
    <cellStyle name="Hipervínculo visitado" xfId="17965" builtinId="9" hidden="1"/>
    <cellStyle name="Hipervínculo visitado" xfId="17967" builtinId="9" hidden="1"/>
    <cellStyle name="Hipervínculo visitado" xfId="17969" builtinId="9" hidden="1"/>
    <cellStyle name="Hipervínculo visitado" xfId="17971" builtinId="9" hidden="1"/>
    <cellStyle name="Hipervínculo visitado" xfId="17973" builtinId="9" hidden="1"/>
    <cellStyle name="Hipervínculo visitado" xfId="17975" builtinId="9" hidden="1"/>
    <cellStyle name="Hipervínculo visitado" xfId="17977" builtinId="9" hidden="1"/>
    <cellStyle name="Hipervínculo visitado" xfId="17979" builtinId="9" hidden="1"/>
    <cellStyle name="Hipervínculo visitado" xfId="17981" builtinId="9" hidden="1"/>
    <cellStyle name="Hipervínculo visitado" xfId="17983" builtinId="9" hidden="1"/>
    <cellStyle name="Hipervínculo visitado" xfId="17985" builtinId="9" hidden="1"/>
    <cellStyle name="Hipervínculo visitado" xfId="17987" builtinId="9" hidden="1"/>
    <cellStyle name="Hipervínculo visitado" xfId="17989" builtinId="9" hidden="1"/>
    <cellStyle name="Hipervínculo visitado" xfId="17991" builtinId="9" hidden="1"/>
    <cellStyle name="Hipervínculo visitado" xfId="17993" builtinId="9" hidden="1"/>
    <cellStyle name="Hipervínculo visitado" xfId="17995" builtinId="9" hidden="1"/>
    <cellStyle name="Hipervínculo visitado" xfId="17997" builtinId="9" hidden="1"/>
    <cellStyle name="Hipervínculo visitado" xfId="17999" builtinId="9" hidden="1"/>
    <cellStyle name="Hipervínculo visitado" xfId="18001" builtinId="9" hidden="1"/>
    <cellStyle name="Hipervínculo visitado" xfId="18003" builtinId="9" hidden="1"/>
    <cellStyle name="Hipervínculo visitado" xfId="18005" builtinId="9" hidden="1"/>
    <cellStyle name="Hipervínculo visitado" xfId="18007" builtinId="9" hidden="1"/>
    <cellStyle name="Hipervínculo visitado" xfId="18009" builtinId="9" hidden="1"/>
    <cellStyle name="Hipervínculo visitado" xfId="18011" builtinId="9" hidden="1"/>
    <cellStyle name="Hipervínculo visitado" xfId="18013" builtinId="9" hidden="1"/>
    <cellStyle name="Hipervínculo visitado" xfId="18015" builtinId="9" hidden="1"/>
    <cellStyle name="Hipervínculo visitado" xfId="18017" builtinId="9" hidden="1"/>
    <cellStyle name="Hipervínculo visitado" xfId="18019" builtinId="9" hidden="1"/>
    <cellStyle name="Hipervínculo visitado" xfId="18021" builtinId="9" hidden="1"/>
    <cellStyle name="Hipervínculo visitado" xfId="18023" builtinId="9" hidden="1"/>
    <cellStyle name="Hipervínculo visitado" xfId="18025" builtinId="9" hidden="1"/>
    <cellStyle name="Hipervínculo visitado" xfId="18027" builtinId="9" hidden="1"/>
    <cellStyle name="Hipervínculo visitado" xfId="18029" builtinId="9" hidden="1"/>
    <cellStyle name="Hipervínculo visitado" xfId="18031" builtinId="9" hidden="1"/>
    <cellStyle name="Hipervínculo visitado" xfId="18033" builtinId="9" hidden="1"/>
    <cellStyle name="Hipervínculo visitado" xfId="18035" builtinId="9" hidden="1"/>
    <cellStyle name="Hipervínculo visitado" xfId="18037" builtinId="9" hidden="1"/>
    <cellStyle name="Hipervínculo visitado" xfId="18039" builtinId="9" hidden="1"/>
    <cellStyle name="Hipervínculo visitado" xfId="18041" builtinId="9" hidden="1"/>
    <cellStyle name="Hipervínculo visitado" xfId="18043" builtinId="9" hidden="1"/>
    <cellStyle name="Hipervínculo visitado" xfId="18045" builtinId="9" hidden="1"/>
    <cellStyle name="Hipervínculo visitado" xfId="18047" builtinId="9" hidden="1"/>
    <cellStyle name="Hipervínculo visitado" xfId="18049" builtinId="9" hidden="1"/>
    <cellStyle name="Hipervínculo visitado" xfId="18051" builtinId="9" hidden="1"/>
    <cellStyle name="Hipervínculo visitado" xfId="18053" builtinId="9" hidden="1"/>
    <cellStyle name="Hipervínculo visitado" xfId="18055" builtinId="9" hidden="1"/>
    <cellStyle name="Hipervínculo visitado" xfId="18057" builtinId="9" hidden="1"/>
    <cellStyle name="Hipervínculo visitado" xfId="18059" builtinId="9" hidden="1"/>
    <cellStyle name="Hipervínculo visitado" xfId="18061" builtinId="9" hidden="1"/>
    <cellStyle name="Hipervínculo visitado" xfId="18063" builtinId="9" hidden="1"/>
    <cellStyle name="Hipervínculo visitado" xfId="18065" builtinId="9" hidden="1"/>
    <cellStyle name="Hipervínculo visitado" xfId="18067" builtinId="9" hidden="1"/>
    <cellStyle name="Hipervínculo visitado" xfId="18069" builtinId="9" hidden="1"/>
    <cellStyle name="Hipervínculo visitado" xfId="18071" builtinId="9" hidden="1"/>
    <cellStyle name="Hipervínculo visitado" xfId="18073" builtinId="9" hidden="1"/>
    <cellStyle name="Hipervínculo visitado" xfId="18075" builtinId="9" hidden="1"/>
    <cellStyle name="Hipervínculo visitado" xfId="18077" builtinId="9" hidden="1"/>
    <cellStyle name="Hipervínculo visitado" xfId="18079" builtinId="9" hidden="1"/>
    <cellStyle name="Hipervínculo visitado" xfId="18081" builtinId="9" hidden="1"/>
    <cellStyle name="Hipervínculo visitado" xfId="18083" builtinId="9" hidden="1"/>
    <cellStyle name="Hipervínculo visitado" xfId="18085" builtinId="9" hidden="1"/>
    <cellStyle name="Hipervínculo visitado" xfId="18087" builtinId="9" hidden="1"/>
    <cellStyle name="Hipervínculo visitado" xfId="18089" builtinId="9" hidden="1"/>
    <cellStyle name="Hipervínculo visitado" xfId="18091" builtinId="9" hidden="1"/>
    <cellStyle name="Hipervínculo visitado" xfId="18093" builtinId="9" hidden="1"/>
    <cellStyle name="Hipervínculo visitado" xfId="18095" builtinId="9" hidden="1"/>
    <cellStyle name="Hipervínculo visitado" xfId="18097" builtinId="9" hidden="1"/>
    <cellStyle name="Hipervínculo visitado" xfId="18099" builtinId="9" hidden="1"/>
    <cellStyle name="Hipervínculo visitado" xfId="18101" builtinId="9" hidden="1"/>
    <cellStyle name="Hipervínculo visitado" xfId="18103" builtinId="9" hidden="1"/>
    <cellStyle name="Hipervínculo visitado" xfId="18105" builtinId="9" hidden="1"/>
    <cellStyle name="Hipervínculo visitado" xfId="18107" builtinId="9" hidden="1"/>
    <cellStyle name="Hipervínculo visitado" xfId="18109" builtinId="9" hidden="1"/>
    <cellStyle name="Hipervínculo visitado" xfId="18111" builtinId="9" hidden="1"/>
    <cellStyle name="Hipervínculo visitado" xfId="18113" builtinId="9" hidden="1"/>
    <cellStyle name="Hipervínculo visitado" xfId="18115" builtinId="9" hidden="1"/>
    <cellStyle name="Hipervínculo visitado" xfId="18117" builtinId="9" hidden="1"/>
    <cellStyle name="Hipervínculo visitado" xfId="18119" builtinId="9" hidden="1"/>
    <cellStyle name="Hipervínculo visitado" xfId="18121" builtinId="9" hidden="1"/>
    <cellStyle name="Hipervínculo visitado" xfId="18123" builtinId="9" hidden="1"/>
    <cellStyle name="Hipervínculo visitado" xfId="18125" builtinId="9" hidden="1"/>
    <cellStyle name="Hipervínculo visitado" xfId="18127" builtinId="9" hidden="1"/>
    <cellStyle name="Hipervínculo visitado" xfId="18129" builtinId="9" hidden="1"/>
    <cellStyle name="Hipervínculo visitado" xfId="18131" builtinId="9" hidden="1"/>
    <cellStyle name="Hipervínculo visitado" xfId="18133" builtinId="9" hidden="1"/>
    <cellStyle name="Hipervínculo visitado" xfId="18135" builtinId="9" hidden="1"/>
    <cellStyle name="Hipervínculo visitado" xfId="18137" builtinId="9" hidden="1"/>
    <cellStyle name="Hipervínculo visitado" xfId="18139" builtinId="9" hidden="1"/>
    <cellStyle name="Hipervínculo visitado" xfId="18141" builtinId="9" hidden="1"/>
    <cellStyle name="Hipervínculo visitado" xfId="18143" builtinId="9" hidden="1"/>
    <cellStyle name="Hipervínculo visitado" xfId="18145" builtinId="9" hidden="1"/>
    <cellStyle name="Hipervínculo visitado" xfId="18147" builtinId="9" hidden="1"/>
    <cellStyle name="Hipervínculo visitado" xfId="18149" builtinId="9" hidden="1"/>
    <cellStyle name="Hipervínculo visitado" xfId="18151" builtinId="9" hidden="1"/>
    <cellStyle name="Hipervínculo visitado" xfId="18153" builtinId="9" hidden="1"/>
    <cellStyle name="Hipervínculo visitado" xfId="18155" builtinId="9" hidden="1"/>
    <cellStyle name="Hipervínculo visitado" xfId="18157" builtinId="9" hidden="1"/>
    <cellStyle name="Hipervínculo visitado" xfId="18159" builtinId="9" hidden="1"/>
    <cellStyle name="Hipervínculo visitado" xfId="18161" builtinId="9" hidden="1"/>
    <cellStyle name="Hipervínculo visitado" xfId="18163" builtinId="9" hidden="1"/>
    <cellStyle name="Hipervínculo visitado" xfId="18165" builtinId="9" hidden="1"/>
    <cellStyle name="Hipervínculo visitado" xfId="18167" builtinId="9" hidden="1"/>
    <cellStyle name="Hipervínculo visitado" xfId="18169" builtinId="9" hidden="1"/>
    <cellStyle name="Hipervínculo visitado" xfId="18171" builtinId="9" hidden="1"/>
    <cellStyle name="Hipervínculo visitado" xfId="18173" builtinId="9" hidden="1"/>
    <cellStyle name="Hipervínculo visitado" xfId="18175" builtinId="9" hidden="1"/>
    <cellStyle name="Hipervínculo visitado" xfId="18177" builtinId="9" hidden="1"/>
    <cellStyle name="Hipervínculo visitado" xfId="18179" builtinId="9" hidden="1"/>
    <cellStyle name="Hipervínculo visitado" xfId="18181" builtinId="9" hidden="1"/>
    <cellStyle name="Hipervínculo visitado" xfId="18183" builtinId="9" hidden="1"/>
    <cellStyle name="Hipervínculo visitado" xfId="18185" builtinId="9" hidden="1"/>
    <cellStyle name="Hipervínculo visitado" xfId="18187" builtinId="9" hidden="1"/>
    <cellStyle name="Hipervínculo visitado" xfId="18189" builtinId="9" hidden="1"/>
    <cellStyle name="Hipervínculo visitado" xfId="18191" builtinId="9" hidden="1"/>
    <cellStyle name="Hipervínculo visitado" xfId="18193" builtinId="9" hidden="1"/>
    <cellStyle name="Hipervínculo visitado" xfId="18195" builtinId="9" hidden="1"/>
    <cellStyle name="Hipervínculo visitado" xfId="18197" builtinId="9" hidden="1"/>
    <cellStyle name="Hipervínculo visitado" xfId="18199" builtinId="9" hidden="1"/>
    <cellStyle name="Hipervínculo visitado" xfId="18201" builtinId="9" hidden="1"/>
    <cellStyle name="Hipervínculo visitado" xfId="18203" builtinId="9" hidden="1"/>
    <cellStyle name="Hipervínculo visitado" xfId="18205" builtinId="9" hidden="1"/>
    <cellStyle name="Hipervínculo visitado" xfId="18207" builtinId="9" hidden="1"/>
    <cellStyle name="Hipervínculo visitado" xfId="18209" builtinId="9" hidden="1"/>
    <cellStyle name="Hipervínculo visitado" xfId="18211" builtinId="9" hidden="1"/>
    <cellStyle name="Hipervínculo visitado" xfId="18213" builtinId="9" hidden="1"/>
    <cellStyle name="Hipervínculo visitado" xfId="18215" builtinId="9" hidden="1"/>
    <cellStyle name="Hipervínculo visitado" xfId="18217" builtinId="9" hidden="1"/>
    <cellStyle name="Hipervínculo visitado" xfId="18219" builtinId="9" hidden="1"/>
    <cellStyle name="Hipervínculo visitado" xfId="18221" builtinId="9" hidden="1"/>
    <cellStyle name="Hipervínculo visitado" xfId="18223" builtinId="9" hidden="1"/>
    <cellStyle name="Hipervínculo visitado" xfId="18225" builtinId="9" hidden="1"/>
    <cellStyle name="Hipervínculo visitado" xfId="18227" builtinId="9" hidden="1"/>
    <cellStyle name="Hipervínculo visitado" xfId="18229" builtinId="9" hidden="1"/>
    <cellStyle name="Hipervínculo visitado" xfId="18231" builtinId="9" hidden="1"/>
    <cellStyle name="Hipervínculo visitado" xfId="18233" builtinId="9" hidden="1"/>
    <cellStyle name="Hipervínculo visitado" xfId="18235" builtinId="9" hidden="1"/>
    <cellStyle name="Hipervínculo visitado" xfId="18237" builtinId="9" hidden="1"/>
    <cellStyle name="Hipervínculo visitado" xfId="18239" builtinId="9" hidden="1"/>
    <cellStyle name="Hipervínculo visitado" xfId="18241" builtinId="9" hidden="1"/>
    <cellStyle name="Hipervínculo visitado" xfId="18243" builtinId="9" hidden="1"/>
    <cellStyle name="Hipervínculo visitado" xfId="18245" builtinId="9" hidden="1"/>
    <cellStyle name="Hipervínculo visitado" xfId="18247" builtinId="9" hidden="1"/>
    <cellStyle name="Hipervínculo visitado" xfId="18249" builtinId="9" hidden="1"/>
    <cellStyle name="Hipervínculo visitado" xfId="18251" builtinId="9" hidden="1"/>
    <cellStyle name="Hipervínculo visitado" xfId="18253" builtinId="9" hidden="1"/>
    <cellStyle name="Hipervínculo visitado" xfId="18255" builtinId="9" hidden="1"/>
    <cellStyle name="Hipervínculo visitado" xfId="18257" builtinId="9" hidden="1"/>
    <cellStyle name="Hipervínculo visitado" xfId="18259" builtinId="9" hidden="1"/>
    <cellStyle name="Hipervínculo visitado" xfId="18261" builtinId="9" hidden="1"/>
    <cellStyle name="Hipervínculo visitado" xfId="18263" builtinId="9" hidden="1"/>
    <cellStyle name="Hipervínculo visitado" xfId="18265" builtinId="9" hidden="1"/>
    <cellStyle name="Hipervínculo visitado" xfId="18267" builtinId="9" hidden="1"/>
    <cellStyle name="Hipervínculo visitado" xfId="18269" builtinId="9" hidden="1"/>
    <cellStyle name="Hipervínculo visitado" xfId="18271" builtinId="9" hidden="1"/>
    <cellStyle name="Hipervínculo visitado" xfId="18273" builtinId="9" hidden="1"/>
    <cellStyle name="Hipervínculo visitado" xfId="18275" builtinId="9" hidden="1"/>
    <cellStyle name="Hipervínculo visitado" xfId="18277" builtinId="9" hidden="1"/>
    <cellStyle name="Hipervínculo visitado" xfId="18279" builtinId="9" hidden="1"/>
    <cellStyle name="Hipervínculo visitado" xfId="18281" builtinId="9" hidden="1"/>
    <cellStyle name="Hipervínculo visitado" xfId="18283" builtinId="9" hidden="1"/>
    <cellStyle name="Hipervínculo visitado" xfId="18285" builtinId="9" hidden="1"/>
    <cellStyle name="Hipervínculo visitado" xfId="18287" builtinId="9" hidden="1"/>
    <cellStyle name="Hipervínculo visitado" xfId="18289" builtinId="9" hidden="1"/>
    <cellStyle name="Hipervínculo visitado" xfId="18291" builtinId="9" hidden="1"/>
    <cellStyle name="Hipervínculo visitado" xfId="18293" builtinId="9" hidden="1"/>
    <cellStyle name="Hipervínculo visitado" xfId="18295" builtinId="9" hidden="1"/>
    <cellStyle name="Hipervínculo visitado" xfId="18297" builtinId="9" hidden="1"/>
    <cellStyle name="Hipervínculo visitado" xfId="18299" builtinId="9" hidden="1"/>
    <cellStyle name="Hipervínculo visitado" xfId="18301" builtinId="9" hidden="1"/>
    <cellStyle name="Hipervínculo visitado" xfId="18303" builtinId="9" hidden="1"/>
    <cellStyle name="Hipervínculo visitado" xfId="18305" builtinId="9" hidden="1"/>
    <cellStyle name="Hipervínculo visitado" xfId="18307" builtinId="9" hidden="1"/>
    <cellStyle name="Hipervínculo visitado" xfId="18309" builtinId="9" hidden="1"/>
    <cellStyle name="Hipervínculo visitado" xfId="18311" builtinId="9" hidden="1"/>
    <cellStyle name="Hipervínculo visitado" xfId="18313" builtinId="9" hidden="1"/>
    <cellStyle name="Hipervínculo visitado" xfId="18315" builtinId="9" hidden="1"/>
    <cellStyle name="Hipervínculo visitado" xfId="18317" builtinId="9" hidden="1"/>
    <cellStyle name="Hipervínculo visitado" xfId="18319" builtinId="9" hidden="1"/>
    <cellStyle name="Hipervínculo visitado" xfId="18321" builtinId="9" hidden="1"/>
    <cellStyle name="Hipervínculo visitado" xfId="18323" builtinId="9" hidden="1"/>
    <cellStyle name="Hipervínculo visitado" xfId="18325" builtinId="9" hidden="1"/>
    <cellStyle name="Hipervínculo visitado" xfId="18327" builtinId="9" hidden="1"/>
    <cellStyle name="Hipervínculo visitado" xfId="18329" builtinId="9" hidden="1"/>
    <cellStyle name="Hipervínculo visitado" xfId="18331" builtinId="9" hidden="1"/>
    <cellStyle name="Hipervínculo visitado" xfId="18333" builtinId="9" hidden="1"/>
    <cellStyle name="Hipervínculo visitado" xfId="18335" builtinId="9" hidden="1"/>
    <cellStyle name="Hipervínculo visitado" xfId="18337" builtinId="9" hidden="1"/>
    <cellStyle name="Hipervínculo visitado" xfId="18339" builtinId="9" hidden="1"/>
    <cellStyle name="Hipervínculo visitado" xfId="18341" builtinId="9" hidden="1"/>
    <cellStyle name="Hipervínculo visitado" xfId="18343" builtinId="9" hidden="1"/>
    <cellStyle name="Hipervínculo visitado" xfId="18345" builtinId="9" hidden="1"/>
    <cellStyle name="Hipervínculo visitado" xfId="18347" builtinId="9" hidden="1"/>
    <cellStyle name="Hipervínculo visitado" xfId="18349" builtinId="9" hidden="1"/>
    <cellStyle name="Hipervínculo visitado" xfId="18351" builtinId="9" hidden="1"/>
    <cellStyle name="Hipervínculo visitado" xfId="18353" builtinId="9" hidden="1"/>
    <cellStyle name="Hipervínculo visitado" xfId="18355" builtinId="9" hidden="1"/>
    <cellStyle name="Hipervínculo visitado" xfId="18357" builtinId="9" hidden="1"/>
    <cellStyle name="Hipervínculo visitado" xfId="18359" builtinId="9" hidden="1"/>
    <cellStyle name="Hipervínculo visitado" xfId="18361" builtinId="9" hidden="1"/>
    <cellStyle name="Hipervínculo visitado" xfId="18363" builtinId="9" hidden="1"/>
    <cellStyle name="Hipervínculo visitado" xfId="18365" builtinId="9" hidden="1"/>
    <cellStyle name="Hipervínculo visitado" xfId="18367" builtinId="9" hidden="1"/>
    <cellStyle name="Hipervínculo visitado" xfId="18369" builtinId="9" hidden="1"/>
    <cellStyle name="Hipervínculo visitado" xfId="18371" builtinId="9" hidden="1"/>
    <cellStyle name="Hipervínculo visitado" xfId="18373" builtinId="9" hidden="1"/>
    <cellStyle name="Hipervínculo visitado" xfId="18375" builtinId="9" hidden="1"/>
    <cellStyle name="Hipervínculo visitado" xfId="18377" builtinId="9" hidden="1"/>
    <cellStyle name="Hipervínculo visitado" xfId="18379" builtinId="9" hidden="1"/>
    <cellStyle name="Hipervínculo visitado" xfId="18381" builtinId="9" hidden="1"/>
    <cellStyle name="Hipervínculo visitado" xfId="18383" builtinId="9" hidden="1"/>
    <cellStyle name="Hipervínculo visitado" xfId="18385" builtinId="9" hidden="1"/>
    <cellStyle name="Hipervínculo visitado" xfId="18387" builtinId="9" hidden="1"/>
    <cellStyle name="Hipervínculo visitado" xfId="18389" builtinId="9" hidden="1"/>
    <cellStyle name="Hipervínculo visitado" xfId="18391" builtinId="9" hidden="1"/>
    <cellStyle name="Hipervínculo visitado" xfId="18393" builtinId="9" hidden="1"/>
    <cellStyle name="Hipervínculo visitado" xfId="18395" builtinId="9" hidden="1"/>
    <cellStyle name="Hipervínculo visitado" xfId="18397" builtinId="9" hidden="1"/>
    <cellStyle name="Hipervínculo visitado" xfId="18399" builtinId="9" hidden="1"/>
    <cellStyle name="Hipervínculo visitado" xfId="18401" builtinId="9" hidden="1"/>
    <cellStyle name="Hipervínculo visitado" xfId="18403" builtinId="9" hidden="1"/>
    <cellStyle name="Hipervínculo visitado" xfId="18405" builtinId="9" hidden="1"/>
    <cellStyle name="Hipervínculo visitado" xfId="18407" builtinId="9" hidden="1"/>
    <cellStyle name="Hipervínculo visitado" xfId="18409" builtinId="9" hidden="1"/>
    <cellStyle name="Hipervínculo visitado" xfId="18411" builtinId="9" hidden="1"/>
    <cellStyle name="Hipervínculo visitado" xfId="18413" builtinId="9" hidden="1"/>
    <cellStyle name="Hipervínculo visitado" xfId="18415" builtinId="9" hidden="1"/>
    <cellStyle name="Hipervínculo visitado" xfId="18417" builtinId="9" hidden="1"/>
    <cellStyle name="Hipervínculo visitado" xfId="18419" builtinId="9" hidden="1"/>
    <cellStyle name="Hipervínculo visitado" xfId="18421" builtinId="9" hidden="1"/>
    <cellStyle name="Hipervínculo visitado" xfId="18423" builtinId="9" hidden="1"/>
    <cellStyle name="Hipervínculo visitado" xfId="18425" builtinId="9" hidden="1"/>
    <cellStyle name="Hipervínculo visitado" xfId="18427" builtinId="9" hidden="1"/>
    <cellStyle name="Hipervínculo visitado" xfId="18429" builtinId="9" hidden="1"/>
    <cellStyle name="Hipervínculo visitado" xfId="18431" builtinId="9" hidden="1"/>
    <cellStyle name="Hipervínculo visitado" xfId="18433" builtinId="9" hidden="1"/>
    <cellStyle name="Hipervínculo visitado" xfId="18435" builtinId="9" hidden="1"/>
    <cellStyle name="Hipervínculo visitado" xfId="18437" builtinId="9" hidden="1"/>
    <cellStyle name="Hipervínculo visitado" xfId="18439" builtinId="9" hidden="1"/>
    <cellStyle name="Hipervínculo visitado" xfId="18441" builtinId="9" hidden="1"/>
    <cellStyle name="Hipervínculo visitado" xfId="18443" builtinId="9" hidden="1"/>
    <cellStyle name="Hipervínculo visitado" xfId="18445" builtinId="9" hidden="1"/>
    <cellStyle name="Hipervínculo visitado" xfId="18447" builtinId="9" hidden="1"/>
    <cellStyle name="Hipervínculo visitado" xfId="18449" builtinId="9" hidden="1"/>
    <cellStyle name="Hipervínculo visitado" xfId="18451" builtinId="9" hidden="1"/>
    <cellStyle name="Hipervínculo visitado" xfId="18453" builtinId="9" hidden="1"/>
    <cellStyle name="Hipervínculo visitado" xfId="18455" builtinId="9" hidden="1"/>
    <cellStyle name="Hipervínculo visitado" xfId="18457" builtinId="9" hidden="1"/>
    <cellStyle name="Hipervínculo visitado" xfId="18459" builtinId="9" hidden="1"/>
    <cellStyle name="Hipervínculo visitado" xfId="18461" builtinId="9" hidden="1"/>
    <cellStyle name="Hipervínculo visitado" xfId="18463" builtinId="9" hidden="1"/>
    <cellStyle name="Hipervínculo visitado" xfId="18465" builtinId="9" hidden="1"/>
    <cellStyle name="Hipervínculo visitado" xfId="18467" builtinId="9" hidden="1"/>
    <cellStyle name="Hipervínculo visitado" xfId="18469" builtinId="9" hidden="1"/>
    <cellStyle name="Hipervínculo visitado" xfId="18471" builtinId="9" hidden="1"/>
    <cellStyle name="Hipervínculo visitado" xfId="18473" builtinId="9" hidden="1"/>
    <cellStyle name="Hipervínculo visitado" xfId="18475" builtinId="9" hidden="1"/>
    <cellStyle name="Hipervínculo visitado" xfId="18477" builtinId="9" hidden="1"/>
    <cellStyle name="Hipervínculo visitado" xfId="18479" builtinId="9" hidden="1"/>
    <cellStyle name="Hipervínculo visitado" xfId="18481" builtinId="9" hidden="1"/>
    <cellStyle name="Hipervínculo visitado" xfId="18483" builtinId="9" hidden="1"/>
    <cellStyle name="Hipervínculo visitado" xfId="18485" builtinId="9" hidden="1"/>
    <cellStyle name="Hipervínculo visitado" xfId="18487" builtinId="9" hidden="1"/>
    <cellStyle name="Hipervínculo visitado" xfId="18489" builtinId="9" hidden="1"/>
    <cellStyle name="Hipervínculo visitado" xfId="18491" builtinId="9" hidden="1"/>
    <cellStyle name="Hipervínculo visitado" xfId="18493" builtinId="9" hidden="1"/>
    <cellStyle name="Hipervínculo visitado" xfId="18495" builtinId="9" hidden="1"/>
    <cellStyle name="Hipervínculo visitado" xfId="18497" builtinId="9" hidden="1"/>
    <cellStyle name="Hipervínculo visitado" xfId="18499" builtinId="9" hidden="1"/>
    <cellStyle name="Hipervínculo visitado" xfId="18501" builtinId="9" hidden="1"/>
    <cellStyle name="Hipervínculo visitado" xfId="18503" builtinId="9" hidden="1"/>
    <cellStyle name="Hipervínculo visitado" xfId="18505" builtinId="9" hidden="1"/>
    <cellStyle name="Hipervínculo visitado" xfId="18507" builtinId="9" hidden="1"/>
    <cellStyle name="Hipervínculo visitado" xfId="18509" builtinId="9" hidden="1"/>
    <cellStyle name="Hipervínculo visitado" xfId="18511" builtinId="9" hidden="1"/>
    <cellStyle name="Hipervínculo visitado" xfId="18513" builtinId="9" hidden="1"/>
    <cellStyle name="Hipervínculo visitado" xfId="18515" builtinId="9" hidden="1"/>
    <cellStyle name="Hipervínculo visitado" xfId="18517" builtinId="9" hidden="1"/>
    <cellStyle name="Hipervínculo visitado" xfId="18519" builtinId="9" hidden="1"/>
    <cellStyle name="Hipervínculo visitado" xfId="18521" builtinId="9" hidden="1"/>
    <cellStyle name="Hipervínculo visitado" xfId="18523" builtinId="9" hidden="1"/>
    <cellStyle name="Hipervínculo visitado" xfId="18525" builtinId="9" hidden="1"/>
    <cellStyle name="Hipervínculo visitado" xfId="18527" builtinId="9" hidden="1"/>
    <cellStyle name="Hipervínculo visitado" xfId="18529" builtinId="9" hidden="1"/>
    <cellStyle name="Hipervínculo visitado" xfId="18531" builtinId="9" hidden="1"/>
    <cellStyle name="Hipervínculo visitado" xfId="18533" builtinId="9" hidden="1"/>
    <cellStyle name="Hipervínculo visitado" xfId="18535" builtinId="9" hidden="1"/>
    <cellStyle name="Hipervínculo visitado" xfId="18537" builtinId="9" hidden="1"/>
    <cellStyle name="Hipervínculo visitado" xfId="18539" builtinId="9" hidden="1"/>
    <cellStyle name="Hipervínculo visitado" xfId="18541" builtinId="9" hidden="1"/>
    <cellStyle name="Hipervínculo visitado" xfId="18543" builtinId="9" hidden="1"/>
    <cellStyle name="Hipervínculo visitado" xfId="18545" builtinId="9" hidden="1"/>
    <cellStyle name="Hipervínculo visitado" xfId="18547" builtinId="9" hidden="1"/>
    <cellStyle name="Hipervínculo visitado" xfId="18549" builtinId="9" hidden="1"/>
    <cellStyle name="Hipervínculo visitado" xfId="18551" builtinId="9" hidden="1"/>
    <cellStyle name="Hipervínculo visitado" xfId="18553" builtinId="9" hidden="1"/>
    <cellStyle name="Hipervínculo visitado" xfId="18555" builtinId="9" hidden="1"/>
    <cellStyle name="Hipervínculo visitado" xfId="18557" builtinId="9" hidden="1"/>
    <cellStyle name="Hipervínculo visitado" xfId="18559" builtinId="9" hidden="1"/>
    <cellStyle name="Hipervínculo visitado" xfId="18561" builtinId="9" hidden="1"/>
    <cellStyle name="Hipervínculo visitado" xfId="18563" builtinId="9" hidden="1"/>
    <cellStyle name="Hipervínculo visitado" xfId="18565" builtinId="9" hidden="1"/>
    <cellStyle name="Hipervínculo visitado" xfId="18567" builtinId="9" hidden="1"/>
    <cellStyle name="Hipervínculo visitado" xfId="18569" builtinId="9" hidden="1"/>
    <cellStyle name="Hipervínculo visitado" xfId="18571" builtinId="9" hidden="1"/>
    <cellStyle name="Hipervínculo visitado" xfId="18573" builtinId="9" hidden="1"/>
    <cellStyle name="Hipervínculo visitado" xfId="18575" builtinId="9" hidden="1"/>
    <cellStyle name="Hipervínculo visitado" xfId="18577" builtinId="9" hidden="1"/>
    <cellStyle name="Hipervínculo visitado" xfId="18579" builtinId="9" hidden="1"/>
    <cellStyle name="Hipervínculo visitado" xfId="18581" builtinId="9" hidden="1"/>
    <cellStyle name="Hipervínculo visitado" xfId="18583" builtinId="9" hidden="1"/>
    <cellStyle name="Hipervínculo visitado" xfId="18585" builtinId="9" hidden="1"/>
    <cellStyle name="Hipervínculo visitado" xfId="18587" builtinId="9" hidden="1"/>
    <cellStyle name="Hipervínculo visitado" xfId="18589" builtinId="9" hidden="1"/>
    <cellStyle name="Hipervínculo visitado" xfId="18591" builtinId="9" hidden="1"/>
    <cellStyle name="Hipervínculo visitado" xfId="18593" builtinId="9" hidden="1"/>
    <cellStyle name="Hipervínculo visitado" xfId="18595" builtinId="9" hidden="1"/>
    <cellStyle name="Hipervínculo visitado" xfId="18597" builtinId="9" hidden="1"/>
    <cellStyle name="Hipervínculo visitado" xfId="18599" builtinId="9" hidden="1"/>
    <cellStyle name="Hipervínculo visitado" xfId="18601" builtinId="9" hidden="1"/>
    <cellStyle name="Hipervínculo visitado" xfId="18603" builtinId="9" hidden="1"/>
    <cellStyle name="Hipervínculo visitado" xfId="18605" builtinId="9" hidden="1"/>
    <cellStyle name="Hipervínculo visitado" xfId="18607" builtinId="9" hidden="1"/>
    <cellStyle name="Hipervínculo visitado" xfId="18609" builtinId="9" hidden="1"/>
    <cellStyle name="Hipervínculo visitado" xfId="18611" builtinId="9" hidden="1"/>
    <cellStyle name="Hipervínculo visitado" xfId="18613" builtinId="9" hidden="1"/>
    <cellStyle name="Hipervínculo visitado" xfId="18615" builtinId="9" hidden="1"/>
    <cellStyle name="Hipervínculo visitado" xfId="18617" builtinId="9" hidden="1"/>
    <cellStyle name="Hipervínculo visitado" xfId="18619" builtinId="9" hidden="1"/>
    <cellStyle name="Hipervínculo visitado" xfId="18621" builtinId="9" hidden="1"/>
    <cellStyle name="Hipervínculo visitado" xfId="18623" builtinId="9" hidden="1"/>
    <cellStyle name="Hipervínculo visitado" xfId="18625" builtinId="9" hidden="1"/>
    <cellStyle name="Hipervínculo visitado" xfId="18627" builtinId="9" hidden="1"/>
    <cellStyle name="Hipervínculo visitado" xfId="18629" builtinId="9" hidden="1"/>
    <cellStyle name="Hipervínculo visitado" xfId="18631" builtinId="9" hidden="1"/>
    <cellStyle name="Hipervínculo visitado" xfId="18633" builtinId="9" hidden="1"/>
    <cellStyle name="Hipervínculo visitado" xfId="18635" builtinId="9" hidden="1"/>
    <cellStyle name="Hipervínculo visitado" xfId="18637" builtinId="9" hidden="1"/>
    <cellStyle name="Hipervínculo visitado" xfId="18639" builtinId="9" hidden="1"/>
    <cellStyle name="Hipervínculo visitado" xfId="18641" builtinId="9" hidden="1"/>
    <cellStyle name="Hipervínculo visitado" xfId="18643" builtinId="9" hidden="1"/>
    <cellStyle name="Hipervínculo visitado" xfId="18645" builtinId="9" hidden="1"/>
    <cellStyle name="Hipervínculo visitado" xfId="18647" builtinId="9" hidden="1"/>
    <cellStyle name="Hipervínculo visitado" xfId="18649" builtinId="9" hidden="1"/>
    <cellStyle name="Hipervínculo visitado" xfId="18651" builtinId="9" hidden="1"/>
    <cellStyle name="Hipervínculo visitado" xfId="18653" builtinId="9" hidden="1"/>
    <cellStyle name="Hipervínculo visitado" xfId="18655" builtinId="9" hidden="1"/>
    <cellStyle name="Hipervínculo visitado" xfId="18657" builtinId="9" hidden="1"/>
    <cellStyle name="Hipervínculo visitado" xfId="18659" builtinId="9" hidden="1"/>
    <cellStyle name="Hipervínculo visitado" xfId="18661" builtinId="9" hidden="1"/>
    <cellStyle name="Hipervínculo visitado" xfId="18663" builtinId="9" hidden="1"/>
    <cellStyle name="Hipervínculo visitado" xfId="18665" builtinId="9" hidden="1"/>
    <cellStyle name="Hipervínculo visitado" xfId="18667" builtinId="9" hidden="1"/>
    <cellStyle name="Hipervínculo visitado" xfId="18669" builtinId="9" hidden="1"/>
    <cellStyle name="Hipervínculo visitado" xfId="18671" builtinId="9" hidden="1"/>
    <cellStyle name="Hipervínculo visitado" xfId="18673" builtinId="9" hidden="1"/>
    <cellStyle name="Hipervínculo visitado" xfId="18675" builtinId="9" hidden="1"/>
    <cellStyle name="Hipervínculo visitado" xfId="18677" builtinId="9" hidden="1"/>
    <cellStyle name="Hipervínculo visitado" xfId="18679" builtinId="9" hidden="1"/>
    <cellStyle name="Hipervínculo visitado" xfId="18681" builtinId="9" hidden="1"/>
    <cellStyle name="Hipervínculo visitado" xfId="18683" builtinId="9" hidden="1"/>
    <cellStyle name="Hipervínculo visitado" xfId="18685" builtinId="9" hidden="1"/>
    <cellStyle name="Hipervínculo visitado" xfId="18687" builtinId="9" hidden="1"/>
    <cellStyle name="Hipervínculo visitado" xfId="18689" builtinId="9" hidden="1"/>
    <cellStyle name="Hipervínculo visitado" xfId="18691" builtinId="9" hidden="1"/>
    <cellStyle name="Hipervínculo visitado" xfId="18693" builtinId="9" hidden="1"/>
    <cellStyle name="Hipervínculo visitado" xfId="18695" builtinId="9" hidden="1"/>
    <cellStyle name="Hipervínculo visitado" xfId="18697" builtinId="9" hidden="1"/>
    <cellStyle name="Hipervínculo visitado" xfId="18699" builtinId="9" hidden="1"/>
    <cellStyle name="Hipervínculo visitado" xfId="18701" builtinId="9" hidden="1"/>
    <cellStyle name="Hipervínculo visitado" xfId="18703" builtinId="9" hidden="1"/>
    <cellStyle name="Hipervínculo visitado" xfId="18705" builtinId="9" hidden="1"/>
    <cellStyle name="Hipervínculo visitado" xfId="18707" builtinId="9" hidden="1"/>
    <cellStyle name="Hipervínculo visitado" xfId="18709" builtinId="9" hidden="1"/>
    <cellStyle name="Hipervínculo visitado" xfId="18711" builtinId="9" hidden="1"/>
    <cellStyle name="Hipervínculo visitado" xfId="18713" builtinId="9" hidden="1"/>
    <cellStyle name="Hipervínculo visitado" xfId="18715" builtinId="9" hidden="1"/>
    <cellStyle name="Hipervínculo visitado" xfId="18717" builtinId="9" hidden="1"/>
    <cellStyle name="Hipervínculo visitado" xfId="18719" builtinId="9" hidden="1"/>
    <cellStyle name="Hipervínculo visitado" xfId="18721" builtinId="9" hidden="1"/>
    <cellStyle name="Hipervínculo visitado" xfId="18723" builtinId="9" hidden="1"/>
    <cellStyle name="Hipervínculo visitado" xfId="18725" builtinId="9" hidden="1"/>
    <cellStyle name="Hipervínculo visitado" xfId="18727" builtinId="9" hidden="1"/>
    <cellStyle name="Hipervínculo visitado" xfId="18729" builtinId="9" hidden="1"/>
    <cellStyle name="Hipervínculo visitado" xfId="18731" builtinId="9" hidden="1"/>
    <cellStyle name="Hipervínculo visitado" xfId="18733" builtinId="9" hidden="1"/>
    <cellStyle name="Hipervínculo visitado" xfId="18735" builtinId="9" hidden="1"/>
    <cellStyle name="Hipervínculo visitado" xfId="18737" builtinId="9" hidden="1"/>
    <cellStyle name="Hipervínculo visitado" xfId="18739" builtinId="9" hidden="1"/>
    <cellStyle name="Hipervínculo visitado" xfId="18741" builtinId="9" hidden="1"/>
    <cellStyle name="Hipervínculo visitado" xfId="18743" builtinId="9" hidden="1"/>
    <cellStyle name="Hipervínculo visitado" xfId="18745" builtinId="9" hidden="1"/>
    <cellStyle name="Hipervínculo visitado" xfId="18747" builtinId="9" hidden="1"/>
    <cellStyle name="Hipervínculo visitado" xfId="18749" builtinId="9" hidden="1"/>
    <cellStyle name="Hipervínculo visitado" xfId="18751" builtinId="9" hidden="1"/>
    <cellStyle name="Hipervínculo visitado" xfId="18753" builtinId="9" hidden="1"/>
    <cellStyle name="Hipervínculo visitado" xfId="18755" builtinId="9" hidden="1"/>
    <cellStyle name="Hipervínculo visitado" xfId="18757" builtinId="9" hidden="1"/>
    <cellStyle name="Hipervínculo visitado" xfId="18759" builtinId="9" hidden="1"/>
    <cellStyle name="Hipervínculo visitado" xfId="18761" builtinId="9" hidden="1"/>
    <cellStyle name="Hipervínculo visitado" xfId="18763" builtinId="9" hidden="1"/>
    <cellStyle name="Hipervínculo visitado" xfId="18765" builtinId="9" hidden="1"/>
    <cellStyle name="Hipervínculo visitado" xfId="18767" builtinId="9" hidden="1"/>
    <cellStyle name="Hipervínculo visitado" xfId="18769" builtinId="9" hidden="1"/>
    <cellStyle name="Hipervínculo visitado" xfId="18771" builtinId="9" hidden="1"/>
    <cellStyle name="Hipervínculo visitado" xfId="18773" builtinId="9" hidden="1"/>
    <cellStyle name="Hipervínculo visitado" xfId="18775" builtinId="9" hidden="1"/>
    <cellStyle name="Hipervínculo visitado" xfId="18777" builtinId="9" hidden="1"/>
    <cellStyle name="Hipervínculo visitado" xfId="18779" builtinId="9" hidden="1"/>
    <cellStyle name="Hipervínculo visitado" xfId="18781" builtinId="9" hidden="1"/>
    <cellStyle name="Hipervínculo visitado" xfId="18783" builtinId="9" hidden="1"/>
    <cellStyle name="Hipervínculo visitado" xfId="18785" builtinId="9" hidden="1"/>
    <cellStyle name="Hipervínculo visitado" xfId="18787" builtinId="9" hidden="1"/>
    <cellStyle name="Hipervínculo visitado" xfId="18789" builtinId="9" hidden="1"/>
    <cellStyle name="Hipervínculo visitado" xfId="18791" builtinId="9" hidden="1"/>
    <cellStyle name="Hipervínculo visitado" xfId="18793" builtinId="9" hidden="1"/>
    <cellStyle name="Hipervínculo visitado" xfId="18795" builtinId="9" hidden="1"/>
    <cellStyle name="Hipervínculo visitado" xfId="18797" builtinId="9" hidden="1"/>
    <cellStyle name="Hipervínculo visitado" xfId="18799" builtinId="9" hidden="1"/>
    <cellStyle name="Hipervínculo visitado" xfId="18801" builtinId="9" hidden="1"/>
    <cellStyle name="Hipervínculo visitado" xfId="18803" builtinId="9" hidden="1"/>
    <cellStyle name="Hipervínculo visitado" xfId="18805" builtinId="9" hidden="1"/>
    <cellStyle name="Hipervínculo visitado" xfId="18807" builtinId="9" hidden="1"/>
    <cellStyle name="Hipervínculo visitado" xfId="18809" builtinId="9" hidden="1"/>
    <cellStyle name="Hipervínculo visitado" xfId="18811" builtinId="9" hidden="1"/>
    <cellStyle name="Hipervínculo visitado" xfId="18813" builtinId="9" hidden="1"/>
    <cellStyle name="Hipervínculo visitado" xfId="18815" builtinId="9" hidden="1"/>
    <cellStyle name="Hipervínculo visitado" xfId="18817" builtinId="9" hidden="1"/>
    <cellStyle name="Hipervínculo visitado" xfId="18819" builtinId="9" hidden="1"/>
    <cellStyle name="Hipervínculo visitado" xfId="18821" builtinId="9" hidden="1"/>
    <cellStyle name="Hipervínculo visitado" xfId="18823" builtinId="9" hidden="1"/>
    <cellStyle name="Hipervínculo visitado" xfId="18825" builtinId="9" hidden="1"/>
    <cellStyle name="Hipervínculo visitado" xfId="18827" builtinId="9" hidden="1"/>
    <cellStyle name="Hipervínculo visitado" xfId="18829" builtinId="9" hidden="1"/>
    <cellStyle name="Hipervínculo visitado" xfId="18831" builtinId="9" hidden="1"/>
    <cellStyle name="Hipervínculo visitado" xfId="18833" builtinId="9" hidden="1"/>
    <cellStyle name="Hipervínculo visitado" xfId="18835" builtinId="9" hidden="1"/>
    <cellStyle name="Hipervínculo visitado" xfId="18837" builtinId="9" hidden="1"/>
    <cellStyle name="Hipervínculo visitado" xfId="18839" builtinId="9" hidden="1"/>
    <cellStyle name="Hipervínculo visitado" xfId="18841" builtinId="9" hidden="1"/>
    <cellStyle name="Hipervínculo visitado" xfId="18843" builtinId="9" hidden="1"/>
    <cellStyle name="Hipervínculo visitado" xfId="18845" builtinId="9" hidden="1"/>
    <cellStyle name="Hipervínculo visitado" xfId="18847" builtinId="9" hidden="1"/>
    <cellStyle name="Hipervínculo visitado" xfId="18849" builtinId="9" hidden="1"/>
    <cellStyle name="Hipervínculo visitado" xfId="18851" builtinId="9" hidden="1"/>
    <cellStyle name="Hipervínculo visitado" xfId="18853" builtinId="9" hidden="1"/>
    <cellStyle name="Hipervínculo visitado" xfId="18855" builtinId="9" hidden="1"/>
    <cellStyle name="Hipervínculo visitado" xfId="18857" builtinId="9" hidden="1"/>
    <cellStyle name="Hipervínculo visitado" xfId="18859" builtinId="9" hidden="1"/>
    <cellStyle name="Hipervínculo visitado" xfId="18861" builtinId="9" hidden="1"/>
    <cellStyle name="Hipervínculo visitado" xfId="18863" builtinId="9" hidden="1"/>
    <cellStyle name="Hipervínculo visitado" xfId="18865" builtinId="9" hidden="1"/>
    <cellStyle name="Hipervínculo visitado" xfId="18867" builtinId="9" hidden="1"/>
    <cellStyle name="Hipervínculo visitado" xfId="18869" builtinId="9" hidden="1"/>
    <cellStyle name="Hipervínculo visitado" xfId="18871" builtinId="9" hidden="1"/>
    <cellStyle name="Hipervínculo visitado" xfId="18873" builtinId="9" hidden="1"/>
    <cellStyle name="Hipervínculo visitado" xfId="18875" builtinId="9" hidden="1"/>
    <cellStyle name="Hipervínculo visitado" xfId="18877" builtinId="9" hidden="1"/>
    <cellStyle name="Hipervínculo visitado" xfId="18879" builtinId="9" hidden="1"/>
    <cellStyle name="Hipervínculo visitado" xfId="18881" builtinId="9" hidden="1"/>
    <cellStyle name="Hipervínculo visitado" xfId="18883" builtinId="9" hidden="1"/>
    <cellStyle name="Hipervínculo visitado" xfId="18885" builtinId="9" hidden="1"/>
    <cellStyle name="Hipervínculo visitado" xfId="18887" builtinId="9" hidden="1"/>
    <cellStyle name="Hipervínculo visitado" xfId="18889" builtinId="9" hidden="1"/>
    <cellStyle name="Hipervínculo visitado" xfId="18891" builtinId="9" hidden="1"/>
    <cellStyle name="Hipervínculo visitado" xfId="18893" builtinId="9" hidden="1"/>
    <cellStyle name="Hipervínculo visitado" xfId="18895" builtinId="9" hidden="1"/>
    <cellStyle name="Hipervínculo visitado" xfId="18897" builtinId="9" hidden="1"/>
    <cellStyle name="Hipervínculo visitado" xfId="18899" builtinId="9" hidden="1"/>
    <cellStyle name="Hipervínculo visitado" xfId="18901" builtinId="9" hidden="1"/>
    <cellStyle name="Hipervínculo visitado" xfId="18903" builtinId="9" hidden="1"/>
    <cellStyle name="Hipervínculo visitado" xfId="18905" builtinId="9" hidden="1"/>
    <cellStyle name="Hipervínculo visitado" xfId="18907" builtinId="9" hidden="1"/>
    <cellStyle name="Hipervínculo visitado" xfId="18909" builtinId="9" hidden="1"/>
    <cellStyle name="Hipervínculo visitado" xfId="18911" builtinId="9" hidden="1"/>
    <cellStyle name="Hipervínculo visitado" xfId="18913" builtinId="9" hidden="1"/>
    <cellStyle name="Hipervínculo visitado" xfId="18915" builtinId="9" hidden="1"/>
    <cellStyle name="Hipervínculo visitado" xfId="18917" builtinId="9" hidden="1"/>
    <cellStyle name="Hipervínculo visitado" xfId="18919" builtinId="9" hidden="1"/>
    <cellStyle name="Hipervínculo visitado" xfId="18921" builtinId="9" hidden="1"/>
    <cellStyle name="Hipervínculo visitado" xfId="18923" builtinId="9" hidden="1"/>
    <cellStyle name="Hipervínculo visitado" xfId="18925" builtinId="9" hidden="1"/>
    <cellStyle name="Hipervínculo visitado" xfId="18927" builtinId="9" hidden="1"/>
    <cellStyle name="Hipervínculo visitado" xfId="18929" builtinId="9" hidden="1"/>
    <cellStyle name="Hipervínculo visitado" xfId="18931" builtinId="9" hidden="1"/>
    <cellStyle name="Hipervínculo visitado" xfId="18933" builtinId="9" hidden="1"/>
    <cellStyle name="Hipervínculo visitado" xfId="18935" builtinId="9" hidden="1"/>
    <cellStyle name="Hipervínculo visitado" xfId="18937" builtinId="9" hidden="1"/>
    <cellStyle name="Hipervínculo visitado" xfId="18939" builtinId="9" hidden="1"/>
    <cellStyle name="Hipervínculo visitado" xfId="18941" builtinId="9" hidden="1"/>
    <cellStyle name="Hipervínculo visitado" xfId="18943" builtinId="9" hidden="1"/>
    <cellStyle name="Hipervínculo visitado" xfId="18945" builtinId="9" hidden="1"/>
    <cellStyle name="Hipervínculo visitado" xfId="18947" builtinId="9" hidden="1"/>
    <cellStyle name="Hipervínculo visitado" xfId="18949" builtinId="9" hidden="1"/>
    <cellStyle name="Hipervínculo visitado" xfId="18951" builtinId="9" hidden="1"/>
    <cellStyle name="Hipervínculo visitado" xfId="18953" builtinId="9" hidden="1"/>
    <cellStyle name="Hipervínculo visitado" xfId="18955" builtinId="9" hidden="1"/>
    <cellStyle name="Hipervínculo visitado" xfId="18957" builtinId="9" hidden="1"/>
    <cellStyle name="Hipervínculo visitado" xfId="18959" builtinId="9" hidden="1"/>
    <cellStyle name="Hipervínculo visitado" xfId="18961" builtinId="9" hidden="1"/>
    <cellStyle name="Hipervínculo visitado" xfId="18963" builtinId="9" hidden="1"/>
    <cellStyle name="Hipervínculo visitado" xfId="18965" builtinId="9" hidden="1"/>
    <cellStyle name="Hipervínculo visitado" xfId="18967" builtinId="9" hidden="1"/>
    <cellStyle name="Hipervínculo visitado" xfId="18969" builtinId="9" hidden="1"/>
    <cellStyle name="Hipervínculo visitado" xfId="18971" builtinId="9" hidden="1"/>
    <cellStyle name="Hipervínculo visitado" xfId="18973" builtinId="9" hidden="1"/>
    <cellStyle name="Hipervínculo visitado" xfId="18975" builtinId="9" hidden="1"/>
    <cellStyle name="Hipervínculo visitado" xfId="18977" builtinId="9" hidden="1"/>
    <cellStyle name="Hipervínculo visitado" xfId="18979" builtinId="9" hidden="1"/>
    <cellStyle name="Hipervínculo visitado" xfId="18981" builtinId="9" hidden="1"/>
    <cellStyle name="Hipervínculo visitado" xfId="18983" builtinId="9" hidden="1"/>
    <cellStyle name="Hipervínculo visitado" xfId="18985" builtinId="9" hidden="1"/>
    <cellStyle name="Hipervínculo visitado" xfId="18987" builtinId="9" hidden="1"/>
    <cellStyle name="Hipervínculo visitado" xfId="18989" builtinId="9" hidden="1"/>
    <cellStyle name="Hipervínculo visitado" xfId="18991" builtinId="9" hidden="1"/>
    <cellStyle name="Hipervínculo visitado" xfId="18993" builtinId="9" hidden="1"/>
    <cellStyle name="Hipervínculo visitado" xfId="18995" builtinId="9" hidden="1"/>
    <cellStyle name="Hipervínculo visitado" xfId="18997" builtinId="9" hidden="1"/>
    <cellStyle name="Hipervínculo visitado" xfId="18999" builtinId="9" hidden="1"/>
    <cellStyle name="Hipervínculo visitado" xfId="19001" builtinId="9" hidden="1"/>
    <cellStyle name="Hipervínculo visitado" xfId="19003" builtinId="9" hidden="1"/>
    <cellStyle name="Hipervínculo visitado" xfId="19005" builtinId="9" hidden="1"/>
    <cellStyle name="Hipervínculo visitado" xfId="19007" builtinId="9" hidden="1"/>
    <cellStyle name="Hipervínculo visitado" xfId="19009" builtinId="9" hidden="1"/>
    <cellStyle name="Hipervínculo visitado" xfId="19011" builtinId="9" hidden="1"/>
    <cellStyle name="Hipervínculo visitado" xfId="19013" builtinId="9" hidden="1"/>
    <cellStyle name="Hipervínculo visitado" xfId="19015" builtinId="9" hidden="1"/>
    <cellStyle name="Hipervínculo visitado" xfId="19017" builtinId="9" hidden="1"/>
    <cellStyle name="Hipervínculo visitado" xfId="19019" builtinId="9" hidden="1"/>
    <cellStyle name="Hipervínculo visitado" xfId="19021" builtinId="9" hidden="1"/>
    <cellStyle name="Hipervínculo visitado" xfId="19023" builtinId="9" hidden="1"/>
    <cellStyle name="Hipervínculo visitado" xfId="19025" builtinId="9" hidden="1"/>
    <cellStyle name="Hipervínculo visitado" xfId="19027" builtinId="9" hidden="1"/>
    <cellStyle name="Hipervínculo visitado" xfId="19029" builtinId="9" hidden="1"/>
    <cellStyle name="Hipervínculo visitado" xfId="19031" builtinId="9" hidden="1"/>
    <cellStyle name="Hipervínculo visitado" xfId="19033" builtinId="9" hidden="1"/>
    <cellStyle name="Hipervínculo visitado" xfId="19035" builtinId="9" hidden="1"/>
    <cellStyle name="Hipervínculo visitado" xfId="19037" builtinId="9" hidden="1"/>
    <cellStyle name="Hipervínculo visitado" xfId="19039" builtinId="9" hidden="1"/>
    <cellStyle name="Hipervínculo visitado" xfId="19041" builtinId="9" hidden="1"/>
    <cellStyle name="Hipervínculo visitado" xfId="19043" builtinId="9" hidden="1"/>
    <cellStyle name="Hipervínculo visitado" xfId="19045" builtinId="9" hidden="1"/>
    <cellStyle name="Hipervínculo visitado" xfId="19047" builtinId="9" hidden="1"/>
    <cellStyle name="Hipervínculo visitado" xfId="19049" builtinId="9" hidden="1"/>
    <cellStyle name="Hipervínculo visitado" xfId="19051" builtinId="9" hidden="1"/>
    <cellStyle name="Hipervínculo visitado" xfId="19053" builtinId="9" hidden="1"/>
    <cellStyle name="Hipervínculo visitado" xfId="19055" builtinId="9" hidden="1"/>
    <cellStyle name="Hipervínculo visitado" xfId="19057" builtinId="9" hidden="1"/>
    <cellStyle name="Hipervínculo visitado" xfId="19059" builtinId="9" hidden="1"/>
    <cellStyle name="Hipervínculo visitado" xfId="19061" builtinId="9" hidden="1"/>
    <cellStyle name="Hipervínculo visitado" xfId="19063" builtinId="9" hidden="1"/>
    <cellStyle name="Hipervínculo visitado" xfId="19065" builtinId="9" hidden="1"/>
    <cellStyle name="Hipervínculo visitado" xfId="19067" builtinId="9" hidden="1"/>
    <cellStyle name="Hipervínculo visitado" xfId="19069" builtinId="9" hidden="1"/>
    <cellStyle name="Hipervínculo visitado" xfId="19071" builtinId="9" hidden="1"/>
    <cellStyle name="Hipervínculo visitado" xfId="19073" builtinId="9" hidden="1"/>
    <cellStyle name="Hipervínculo visitado" xfId="19075" builtinId="9" hidden="1"/>
    <cellStyle name="Hipervínculo visitado" xfId="19077" builtinId="9" hidden="1"/>
    <cellStyle name="Hipervínculo visitado" xfId="19079" builtinId="9" hidden="1"/>
    <cellStyle name="Hipervínculo visitado" xfId="19081" builtinId="9" hidden="1"/>
    <cellStyle name="Hipervínculo visitado" xfId="19083" builtinId="9" hidden="1"/>
    <cellStyle name="Hipervínculo visitado" xfId="19085" builtinId="9" hidden="1"/>
    <cellStyle name="Hipervínculo visitado" xfId="19087" builtinId="9" hidden="1"/>
    <cellStyle name="Hipervínculo visitado" xfId="19089" builtinId="9" hidden="1"/>
    <cellStyle name="Hipervínculo visitado" xfId="19091" builtinId="9" hidden="1"/>
    <cellStyle name="Hipervínculo visitado" xfId="19093" builtinId="9" hidden="1"/>
    <cellStyle name="Hipervínculo visitado" xfId="19095" builtinId="9" hidden="1"/>
    <cellStyle name="Hipervínculo visitado" xfId="19097" builtinId="9" hidden="1"/>
    <cellStyle name="Hipervínculo visitado" xfId="19099" builtinId="9" hidden="1"/>
    <cellStyle name="Hipervínculo visitado" xfId="19101" builtinId="9" hidden="1"/>
    <cellStyle name="Hipervínculo visitado" xfId="19103" builtinId="9" hidden="1"/>
    <cellStyle name="Hipervínculo visitado" xfId="19105" builtinId="9" hidden="1"/>
    <cellStyle name="Hipervínculo visitado" xfId="19107" builtinId="9" hidden="1"/>
    <cellStyle name="Hipervínculo visitado" xfId="19109" builtinId="9" hidden="1"/>
    <cellStyle name="Hipervínculo visitado" xfId="19111" builtinId="9" hidden="1"/>
    <cellStyle name="Hipervínculo visitado" xfId="19113" builtinId="9" hidden="1"/>
    <cellStyle name="Hipervínculo visitado" xfId="19115" builtinId="9" hidden="1"/>
    <cellStyle name="Hipervínculo visitado" xfId="19117" builtinId="9" hidden="1"/>
    <cellStyle name="Hipervínculo visitado" xfId="19119" builtinId="9" hidden="1"/>
    <cellStyle name="Hipervínculo visitado" xfId="19121" builtinId="9" hidden="1"/>
    <cellStyle name="Hipervínculo visitado" xfId="19123" builtinId="9" hidden="1"/>
    <cellStyle name="Hipervínculo visitado" xfId="19125" builtinId="9" hidden="1"/>
    <cellStyle name="Hipervínculo visitado" xfId="19127" builtinId="9" hidden="1"/>
    <cellStyle name="Hipervínculo visitado" xfId="19129" builtinId="9" hidden="1"/>
    <cellStyle name="Hipervínculo visitado" xfId="19131" builtinId="9" hidden="1"/>
    <cellStyle name="Hipervínculo visitado" xfId="19133" builtinId="9" hidden="1"/>
    <cellStyle name="Hipervínculo visitado" xfId="19135" builtinId="9" hidden="1"/>
    <cellStyle name="Hipervínculo visitado" xfId="19137" builtinId="9" hidden="1"/>
    <cellStyle name="Hipervínculo visitado" xfId="19139" builtinId="9" hidden="1"/>
    <cellStyle name="Hipervínculo visitado" xfId="19141" builtinId="9" hidden="1"/>
    <cellStyle name="Hipervínculo visitado" xfId="19143" builtinId="9" hidden="1"/>
    <cellStyle name="Hipervínculo visitado" xfId="19145" builtinId="9" hidden="1"/>
    <cellStyle name="Hipervínculo visitado" xfId="19147" builtinId="9" hidden="1"/>
    <cellStyle name="Hipervínculo visitado" xfId="19149" builtinId="9" hidden="1"/>
    <cellStyle name="Hipervínculo visitado" xfId="19151" builtinId="9" hidden="1"/>
    <cellStyle name="Hipervínculo visitado" xfId="19153" builtinId="9" hidden="1"/>
    <cellStyle name="Hipervínculo visitado" xfId="19155" builtinId="9" hidden="1"/>
    <cellStyle name="Hipervínculo visitado" xfId="19157" builtinId="9" hidden="1"/>
    <cellStyle name="Hipervínculo visitado" xfId="19159" builtinId="9" hidden="1"/>
    <cellStyle name="Hipervínculo visitado" xfId="19161" builtinId="9" hidden="1"/>
    <cellStyle name="Hipervínculo visitado" xfId="19163" builtinId="9" hidden="1"/>
    <cellStyle name="Hipervínculo visitado" xfId="19165" builtinId="9" hidden="1"/>
    <cellStyle name="Hipervínculo visitado" xfId="19167" builtinId="9" hidden="1"/>
    <cellStyle name="Hipervínculo visitado" xfId="19169" builtinId="9" hidden="1"/>
    <cellStyle name="Hipervínculo visitado" xfId="19171" builtinId="9" hidden="1"/>
    <cellStyle name="Hipervínculo visitado" xfId="19173" builtinId="9" hidden="1"/>
    <cellStyle name="Hipervínculo visitado" xfId="19175" builtinId="9" hidden="1"/>
    <cellStyle name="Hipervínculo visitado" xfId="19177" builtinId="9" hidden="1"/>
    <cellStyle name="Hipervínculo visitado" xfId="19179" builtinId="9" hidden="1"/>
    <cellStyle name="Hipervínculo visitado" xfId="19181" builtinId="9" hidden="1"/>
    <cellStyle name="Hipervínculo visitado" xfId="19183" builtinId="9" hidden="1"/>
    <cellStyle name="Hipervínculo visitado" xfId="19185" builtinId="9" hidden="1"/>
    <cellStyle name="Hipervínculo visitado" xfId="19187" builtinId="9" hidden="1"/>
    <cellStyle name="Hipervínculo visitado" xfId="19189" builtinId="9" hidden="1"/>
    <cellStyle name="Hipervínculo visitado" xfId="19191" builtinId="9" hidden="1"/>
    <cellStyle name="Hipervínculo visitado" xfId="19193" builtinId="9" hidden="1"/>
    <cellStyle name="Hipervínculo visitado" xfId="19195" builtinId="9" hidden="1"/>
    <cellStyle name="Hipervínculo visitado" xfId="19197" builtinId="9" hidden="1"/>
    <cellStyle name="Hipervínculo visitado" xfId="19199" builtinId="9" hidden="1"/>
    <cellStyle name="Hipervínculo visitado" xfId="19201" builtinId="9" hidden="1"/>
    <cellStyle name="Hipervínculo visitado" xfId="19203" builtinId="9" hidden="1"/>
    <cellStyle name="Hipervínculo visitado" xfId="19205" builtinId="9" hidden="1"/>
    <cellStyle name="Hipervínculo visitado" xfId="19207" builtinId="9" hidden="1"/>
    <cellStyle name="Hipervínculo visitado" xfId="19209" builtinId="9" hidden="1"/>
    <cellStyle name="Hipervínculo visitado" xfId="19211" builtinId="9" hidden="1"/>
    <cellStyle name="Hipervínculo visitado" xfId="19213" builtinId="9" hidden="1"/>
    <cellStyle name="Hipervínculo visitado" xfId="19215" builtinId="9" hidden="1"/>
    <cellStyle name="Hipervínculo visitado" xfId="19217" builtinId="9" hidden="1"/>
    <cellStyle name="Hipervínculo visitado" xfId="19219" builtinId="9" hidden="1"/>
    <cellStyle name="Hipervínculo visitado" xfId="19221" builtinId="9" hidden="1"/>
    <cellStyle name="Hipervínculo visitado" xfId="19223" builtinId="9" hidden="1"/>
    <cellStyle name="Hipervínculo visitado" xfId="19225" builtinId="9" hidden="1"/>
    <cellStyle name="Hipervínculo visitado" xfId="19227" builtinId="9" hidden="1"/>
    <cellStyle name="Hipervínculo visitado" xfId="19229" builtinId="9" hidden="1"/>
    <cellStyle name="Hipervínculo visitado" xfId="19231" builtinId="9" hidden="1"/>
    <cellStyle name="Hipervínculo visitado" xfId="19233" builtinId="9" hidden="1"/>
    <cellStyle name="Hipervínculo visitado" xfId="19235" builtinId="9" hidden="1"/>
    <cellStyle name="Hipervínculo visitado" xfId="19237" builtinId="9" hidden="1"/>
    <cellStyle name="Hipervínculo visitado" xfId="19239" builtinId="9" hidden="1"/>
    <cellStyle name="Hipervínculo visitado" xfId="19241" builtinId="9" hidden="1"/>
    <cellStyle name="Hipervínculo visitado" xfId="19243" builtinId="9" hidden="1"/>
    <cellStyle name="Hipervínculo visitado" xfId="19245" builtinId="9" hidden="1"/>
    <cellStyle name="Hipervínculo visitado" xfId="19247" builtinId="9" hidden="1"/>
    <cellStyle name="Hipervínculo visitado" xfId="19249" builtinId="9" hidden="1"/>
    <cellStyle name="Hipervínculo visitado" xfId="19251" builtinId="9" hidden="1"/>
    <cellStyle name="Hipervínculo visitado" xfId="19253" builtinId="9" hidden="1"/>
    <cellStyle name="Hipervínculo visitado" xfId="19255" builtinId="9" hidden="1"/>
    <cellStyle name="Hipervínculo visitado" xfId="19257" builtinId="9" hidden="1"/>
    <cellStyle name="Hipervínculo visitado" xfId="19259" builtinId="9" hidden="1"/>
    <cellStyle name="Hipervínculo visitado" xfId="19261" builtinId="9" hidden="1"/>
    <cellStyle name="Hipervínculo visitado" xfId="19263" builtinId="9" hidden="1"/>
    <cellStyle name="Hipervínculo visitado" xfId="19265" builtinId="9" hidden="1"/>
    <cellStyle name="Hipervínculo visitado" xfId="19267" builtinId="9" hidden="1"/>
    <cellStyle name="Hipervínculo visitado" xfId="19269" builtinId="9" hidden="1"/>
    <cellStyle name="Hipervínculo visitado" xfId="19271" builtinId="9" hidden="1"/>
    <cellStyle name="Hipervínculo visitado" xfId="19273" builtinId="9" hidden="1"/>
    <cellStyle name="Hipervínculo visitado" xfId="19275" builtinId="9" hidden="1"/>
    <cellStyle name="Hipervínculo visitado" xfId="19277" builtinId="9" hidden="1"/>
    <cellStyle name="Hipervínculo visitado" xfId="19279" builtinId="9" hidden="1"/>
    <cellStyle name="Hipervínculo visitado" xfId="19281" builtinId="9" hidden="1"/>
    <cellStyle name="Hipervínculo visitado" xfId="19283" builtinId="9" hidden="1"/>
    <cellStyle name="Hipervínculo visitado" xfId="19285" builtinId="9" hidden="1"/>
    <cellStyle name="Hipervínculo visitado" xfId="19287" builtinId="9" hidden="1"/>
    <cellStyle name="Hipervínculo visitado" xfId="19289" builtinId="9" hidden="1"/>
    <cellStyle name="Hipervínculo visitado" xfId="19291" builtinId="9" hidden="1"/>
    <cellStyle name="Hipervínculo visitado" xfId="19293" builtinId="9" hidden="1"/>
    <cellStyle name="Hipervínculo visitado" xfId="19295" builtinId="9" hidden="1"/>
    <cellStyle name="Hipervínculo visitado" xfId="19297" builtinId="9" hidden="1"/>
    <cellStyle name="Hipervínculo visitado" xfId="19299" builtinId="9" hidden="1"/>
    <cellStyle name="Hipervínculo visitado" xfId="19301" builtinId="9" hidden="1"/>
    <cellStyle name="Hipervínculo visitado" xfId="19303" builtinId="9" hidden="1"/>
    <cellStyle name="Hipervínculo visitado" xfId="19305" builtinId="9" hidden="1"/>
    <cellStyle name="Hipervínculo visitado" xfId="19307" builtinId="9" hidden="1"/>
    <cellStyle name="Hipervínculo visitado" xfId="19309" builtinId="9" hidden="1"/>
    <cellStyle name="Hipervínculo visitado" xfId="19311" builtinId="9" hidden="1"/>
    <cellStyle name="Hipervínculo visitado" xfId="19313" builtinId="9" hidden="1"/>
    <cellStyle name="Hipervínculo visitado" xfId="19315" builtinId="9" hidden="1"/>
    <cellStyle name="Hipervínculo visitado" xfId="19317" builtinId="9" hidden="1"/>
    <cellStyle name="Hipervínculo visitado" xfId="19319" builtinId="9" hidden="1"/>
    <cellStyle name="Hipervínculo visitado" xfId="19321" builtinId="9" hidden="1"/>
    <cellStyle name="Hipervínculo visitado" xfId="19323" builtinId="9" hidden="1"/>
    <cellStyle name="Hipervínculo visitado" xfId="19325" builtinId="9" hidden="1"/>
    <cellStyle name="Hipervínculo visitado" xfId="19327" builtinId="9" hidden="1"/>
    <cellStyle name="Hipervínculo visitado" xfId="19329" builtinId="9" hidden="1"/>
    <cellStyle name="Hipervínculo visitado" xfId="19331" builtinId="9" hidden="1"/>
    <cellStyle name="Hipervínculo visitado" xfId="19333" builtinId="9" hidden="1"/>
    <cellStyle name="Hipervínculo visitado" xfId="19335" builtinId="9" hidden="1"/>
    <cellStyle name="Hipervínculo visitado" xfId="19337" builtinId="9" hidden="1"/>
    <cellStyle name="Hipervínculo visitado" xfId="19339" builtinId="9" hidden="1"/>
    <cellStyle name="Hipervínculo visitado" xfId="19341" builtinId="9" hidden="1"/>
    <cellStyle name="Hipervínculo visitado" xfId="19343" builtinId="9" hidden="1"/>
    <cellStyle name="Hipervínculo visitado" xfId="19345" builtinId="9" hidden="1"/>
    <cellStyle name="Hipervínculo visitado" xfId="19347" builtinId="9" hidden="1"/>
    <cellStyle name="Hipervínculo visitado" xfId="19349" builtinId="9" hidden="1"/>
    <cellStyle name="Hipervínculo visitado" xfId="19351" builtinId="9" hidden="1"/>
    <cellStyle name="Hipervínculo visitado" xfId="19353" builtinId="9" hidden="1"/>
    <cellStyle name="Hipervínculo visitado" xfId="19355" builtinId="9" hidden="1"/>
    <cellStyle name="Hipervínculo visitado" xfId="19357" builtinId="9" hidden="1"/>
    <cellStyle name="Hipervínculo visitado" xfId="19359" builtinId="9" hidden="1"/>
    <cellStyle name="Hipervínculo visitado" xfId="19361" builtinId="9" hidden="1"/>
    <cellStyle name="Hipervínculo visitado" xfId="19363" builtinId="9" hidden="1"/>
    <cellStyle name="Hipervínculo visitado" xfId="19365" builtinId="9" hidden="1"/>
    <cellStyle name="Hipervínculo visitado" xfId="19367" builtinId="9" hidden="1"/>
    <cellStyle name="Hipervínculo visitado" xfId="19369" builtinId="9" hidden="1"/>
    <cellStyle name="Hipervínculo visitado" xfId="19371" builtinId="9" hidden="1"/>
    <cellStyle name="Hipervínculo visitado" xfId="19373" builtinId="9" hidden="1"/>
    <cellStyle name="Hipervínculo visitado" xfId="19375" builtinId="9" hidden="1"/>
    <cellStyle name="Hipervínculo visitado" xfId="19377" builtinId="9" hidden="1"/>
    <cellStyle name="Hipervínculo visitado" xfId="19379" builtinId="9" hidden="1"/>
    <cellStyle name="Hipervínculo visitado" xfId="19381" builtinId="9" hidden="1"/>
    <cellStyle name="Hipervínculo visitado" xfId="19383" builtinId="9" hidden="1"/>
    <cellStyle name="Hipervínculo visitado" xfId="19385" builtinId="9" hidden="1"/>
    <cellStyle name="Hipervínculo visitado" xfId="19387" builtinId="9" hidden="1"/>
    <cellStyle name="Hipervínculo visitado" xfId="19389" builtinId="9" hidden="1"/>
    <cellStyle name="Hipervínculo visitado" xfId="19391" builtinId="9" hidden="1"/>
    <cellStyle name="Hipervínculo visitado" xfId="19393" builtinId="9" hidden="1"/>
    <cellStyle name="Hipervínculo visitado" xfId="19395" builtinId="9" hidden="1"/>
    <cellStyle name="Hipervínculo visitado" xfId="19397" builtinId="9" hidden="1"/>
    <cellStyle name="Hipervínculo visitado" xfId="19399" builtinId="9" hidden="1"/>
    <cellStyle name="Hipervínculo visitado" xfId="19401" builtinId="9" hidden="1"/>
    <cellStyle name="Hipervínculo visitado" xfId="19403" builtinId="9" hidden="1"/>
    <cellStyle name="Hipervínculo visitado" xfId="19405" builtinId="9" hidden="1"/>
    <cellStyle name="Hipervínculo visitado" xfId="19407" builtinId="9" hidden="1"/>
    <cellStyle name="Hipervínculo visitado" xfId="19409" builtinId="9" hidden="1"/>
    <cellStyle name="Hipervínculo visitado" xfId="19411" builtinId="9" hidden="1"/>
    <cellStyle name="Hipervínculo visitado" xfId="19413" builtinId="9" hidden="1"/>
    <cellStyle name="Hipervínculo visitado" xfId="19415" builtinId="9" hidden="1"/>
    <cellStyle name="Hipervínculo visitado" xfId="19417" builtinId="9" hidden="1"/>
    <cellStyle name="Hipervínculo visitado" xfId="19419" builtinId="9" hidden="1"/>
    <cellStyle name="Hipervínculo visitado" xfId="19421" builtinId="9" hidden="1"/>
    <cellStyle name="Hipervínculo visitado" xfId="19423" builtinId="9" hidden="1"/>
    <cellStyle name="Hipervínculo visitado" xfId="19425" builtinId="9" hidden="1"/>
    <cellStyle name="Hipervínculo visitado" xfId="19427" builtinId="9" hidden="1"/>
    <cellStyle name="Hipervínculo visitado" xfId="19429" builtinId="9" hidden="1"/>
    <cellStyle name="Hipervínculo visitado" xfId="19431" builtinId="9" hidden="1"/>
    <cellStyle name="Hipervínculo visitado" xfId="19433" builtinId="9" hidden="1"/>
    <cellStyle name="Hipervínculo visitado" xfId="19435" builtinId="9" hidden="1"/>
    <cellStyle name="Hipervínculo visitado" xfId="19437" builtinId="9" hidden="1"/>
    <cellStyle name="Hipervínculo visitado" xfId="19439" builtinId="9" hidden="1"/>
    <cellStyle name="Hipervínculo visitado" xfId="19441" builtinId="9" hidden="1"/>
    <cellStyle name="Hipervínculo visitado" xfId="19443" builtinId="9" hidden="1"/>
    <cellStyle name="Hipervínculo visitado" xfId="19445" builtinId="9" hidden="1"/>
    <cellStyle name="Hipervínculo visitado" xfId="19447" builtinId="9" hidden="1"/>
    <cellStyle name="Hipervínculo visitado" xfId="19449" builtinId="9" hidden="1"/>
    <cellStyle name="Hipervínculo visitado" xfId="19451" builtinId="9" hidden="1"/>
    <cellStyle name="Hipervínculo visitado" xfId="19453" builtinId="9" hidden="1"/>
    <cellStyle name="Hipervínculo visitado" xfId="19455" builtinId="9" hidden="1"/>
    <cellStyle name="Hipervínculo visitado" xfId="19457" builtinId="9" hidden="1"/>
    <cellStyle name="Hipervínculo visitado" xfId="19459" builtinId="9" hidden="1"/>
    <cellStyle name="Hipervínculo visitado" xfId="19461" builtinId="9" hidden="1"/>
    <cellStyle name="Hipervínculo visitado" xfId="19463" builtinId="9" hidden="1"/>
    <cellStyle name="Hipervínculo visitado" xfId="19465" builtinId="9" hidden="1"/>
    <cellStyle name="Hipervínculo visitado" xfId="19467" builtinId="9" hidden="1"/>
    <cellStyle name="Hipervínculo visitado" xfId="19469" builtinId="9" hidden="1"/>
    <cellStyle name="Hipervínculo visitado" xfId="19471" builtinId="9" hidden="1"/>
    <cellStyle name="Hipervínculo visitado" xfId="19473" builtinId="9" hidden="1"/>
    <cellStyle name="Hipervínculo visitado" xfId="19475" builtinId="9" hidden="1"/>
    <cellStyle name="Hipervínculo visitado" xfId="19477" builtinId="9" hidden="1"/>
    <cellStyle name="Hipervínculo visitado" xfId="19479" builtinId="9" hidden="1"/>
    <cellStyle name="Hipervínculo visitado" xfId="19481" builtinId="9" hidden="1"/>
    <cellStyle name="Hipervínculo visitado" xfId="19483" builtinId="9" hidden="1"/>
    <cellStyle name="Hipervínculo visitado" xfId="19485" builtinId="9" hidden="1"/>
    <cellStyle name="Hipervínculo visitado" xfId="19487" builtinId="9" hidden="1"/>
    <cellStyle name="Hipervínculo visitado" xfId="19489" builtinId="9" hidden="1"/>
    <cellStyle name="Hipervínculo visitado" xfId="19491" builtinId="9" hidden="1"/>
    <cellStyle name="Hipervínculo visitado" xfId="19493" builtinId="9" hidden="1"/>
    <cellStyle name="Hipervínculo visitado" xfId="19495" builtinId="9" hidden="1"/>
    <cellStyle name="Hipervínculo visitado" xfId="19497" builtinId="9" hidden="1"/>
    <cellStyle name="Hipervínculo visitado" xfId="19499" builtinId="9" hidden="1"/>
    <cellStyle name="Hipervínculo visitado" xfId="19501" builtinId="9" hidden="1"/>
    <cellStyle name="Hipervínculo visitado" xfId="19503" builtinId="9" hidden="1"/>
    <cellStyle name="Hipervínculo visitado" xfId="19505" builtinId="9" hidden="1"/>
    <cellStyle name="Hipervínculo visitado" xfId="19507" builtinId="9" hidden="1"/>
    <cellStyle name="Hipervínculo visitado" xfId="19509" builtinId="9" hidden="1"/>
    <cellStyle name="Hipervínculo visitado" xfId="19511" builtinId="9" hidden="1"/>
    <cellStyle name="Hipervínculo visitado" xfId="19513" builtinId="9" hidden="1"/>
    <cellStyle name="Hipervínculo visitado" xfId="19515" builtinId="9" hidden="1"/>
    <cellStyle name="Hipervínculo visitado" xfId="19517" builtinId="9" hidden="1"/>
    <cellStyle name="Hipervínculo visitado" xfId="19519" builtinId="9" hidden="1"/>
    <cellStyle name="Hipervínculo visitado" xfId="19521" builtinId="9" hidden="1"/>
    <cellStyle name="Hipervínculo visitado" xfId="19523" builtinId="9" hidden="1"/>
    <cellStyle name="Hipervínculo visitado" xfId="19525" builtinId="9" hidden="1"/>
    <cellStyle name="Hipervínculo visitado" xfId="19527" builtinId="9" hidden="1"/>
    <cellStyle name="Hipervínculo visitado" xfId="19529" builtinId="9" hidden="1"/>
    <cellStyle name="Hipervínculo visitado" xfId="19531" builtinId="9" hidden="1"/>
    <cellStyle name="Hipervínculo visitado" xfId="19533" builtinId="9" hidden="1"/>
    <cellStyle name="Hipervínculo visitado" xfId="19535" builtinId="9" hidden="1"/>
    <cellStyle name="Hipervínculo visitado" xfId="19537" builtinId="9" hidden="1"/>
    <cellStyle name="Hipervínculo visitado" xfId="19539" builtinId="9" hidden="1"/>
    <cellStyle name="Hipervínculo visitado" xfId="19541" builtinId="9" hidden="1"/>
    <cellStyle name="Hipervínculo visitado" xfId="19543" builtinId="9" hidden="1"/>
    <cellStyle name="Hipervínculo visitado" xfId="19545" builtinId="9" hidden="1"/>
    <cellStyle name="Hipervínculo visitado" xfId="19547" builtinId="9" hidden="1"/>
    <cellStyle name="Hipervínculo visitado" xfId="19549" builtinId="9" hidden="1"/>
    <cellStyle name="Hipervínculo visitado" xfId="19551" builtinId="9" hidden="1"/>
    <cellStyle name="Hipervínculo visitado" xfId="19553" builtinId="9" hidden="1"/>
    <cellStyle name="Hipervínculo visitado" xfId="19555" builtinId="9" hidden="1"/>
    <cellStyle name="Hipervínculo visitado" xfId="19557" builtinId="9" hidden="1"/>
    <cellStyle name="Hipervínculo visitado" xfId="19559" builtinId="9" hidden="1"/>
    <cellStyle name="Hipervínculo visitado" xfId="19561" builtinId="9" hidden="1"/>
    <cellStyle name="Hipervínculo visitado" xfId="19563" builtinId="9" hidden="1"/>
    <cellStyle name="Hipervínculo visitado" xfId="19565" builtinId="9" hidden="1"/>
    <cellStyle name="Hipervínculo visitado" xfId="19567" builtinId="9" hidden="1"/>
    <cellStyle name="Hipervínculo visitado" xfId="19569" builtinId="9" hidden="1"/>
    <cellStyle name="Hipervínculo visitado" xfId="19571" builtinId="9" hidden="1"/>
    <cellStyle name="Hipervínculo visitado" xfId="19573" builtinId="9" hidden="1"/>
    <cellStyle name="Hipervínculo visitado" xfId="19575" builtinId="9" hidden="1"/>
    <cellStyle name="Hipervínculo visitado" xfId="19577" builtinId="9" hidden="1"/>
    <cellStyle name="Hipervínculo visitado" xfId="19579" builtinId="9" hidden="1"/>
    <cellStyle name="Hipervínculo visitado" xfId="19581" builtinId="9" hidden="1"/>
    <cellStyle name="Hipervínculo visitado" xfId="19583" builtinId="9" hidden="1"/>
    <cellStyle name="Hipervínculo visitado" xfId="19585" builtinId="9" hidden="1"/>
    <cellStyle name="Hipervínculo visitado" xfId="19587" builtinId="9" hidden="1"/>
    <cellStyle name="Hipervínculo visitado" xfId="19589" builtinId="9" hidden="1"/>
    <cellStyle name="Hipervínculo visitado" xfId="19591" builtinId="9" hidden="1"/>
    <cellStyle name="Hipervínculo visitado" xfId="19593" builtinId="9" hidden="1"/>
    <cellStyle name="Hipervínculo visitado" xfId="19595" builtinId="9" hidden="1"/>
    <cellStyle name="Hipervínculo visitado" xfId="19597" builtinId="9" hidden="1"/>
    <cellStyle name="Hipervínculo visitado" xfId="19599" builtinId="9" hidden="1"/>
    <cellStyle name="Hipervínculo visitado" xfId="19601" builtinId="9" hidden="1"/>
    <cellStyle name="Hipervínculo visitado" xfId="19603" builtinId="9" hidden="1"/>
    <cellStyle name="Hipervínculo visitado" xfId="19605" builtinId="9" hidden="1"/>
    <cellStyle name="Hipervínculo visitado" xfId="19607" builtinId="9" hidden="1"/>
    <cellStyle name="Hipervínculo visitado" xfId="19609" builtinId="9" hidden="1"/>
    <cellStyle name="Hipervínculo visitado" xfId="19611" builtinId="9" hidden="1"/>
    <cellStyle name="Hipervínculo visitado" xfId="19613" builtinId="9" hidden="1"/>
    <cellStyle name="Hipervínculo visitado" xfId="19615" builtinId="9" hidden="1"/>
    <cellStyle name="Hipervínculo visitado" xfId="19617" builtinId="9" hidden="1"/>
    <cellStyle name="Hipervínculo visitado" xfId="19619" builtinId="9" hidden="1"/>
    <cellStyle name="Hipervínculo visitado" xfId="19621" builtinId="9" hidden="1"/>
    <cellStyle name="Hipervínculo visitado" xfId="19623" builtinId="9" hidden="1"/>
    <cellStyle name="Hipervínculo visitado" xfId="19625" builtinId="9" hidden="1"/>
    <cellStyle name="Hipervínculo visitado" xfId="19627" builtinId="9" hidden="1"/>
    <cellStyle name="Hipervínculo visitado" xfId="19629" builtinId="9" hidden="1"/>
    <cellStyle name="Hipervínculo visitado" xfId="19631" builtinId="9" hidden="1"/>
    <cellStyle name="Hipervínculo visitado" xfId="19633" builtinId="9" hidden="1"/>
    <cellStyle name="Hipervínculo visitado" xfId="19635" builtinId="9" hidden="1"/>
    <cellStyle name="Hipervínculo visitado" xfId="19637" builtinId="9" hidden="1"/>
    <cellStyle name="Hipervínculo visitado" xfId="19639" builtinId="9" hidden="1"/>
    <cellStyle name="Hipervínculo visitado" xfId="19641" builtinId="9" hidden="1"/>
    <cellStyle name="Hipervínculo visitado" xfId="19643" builtinId="9" hidden="1"/>
    <cellStyle name="Hipervínculo visitado" xfId="19645" builtinId="9" hidden="1"/>
    <cellStyle name="Hipervínculo visitado" xfId="19647" builtinId="9" hidden="1"/>
    <cellStyle name="Hipervínculo visitado" xfId="19649" builtinId="9" hidden="1"/>
    <cellStyle name="Hipervínculo visitado" xfId="19651" builtinId="9" hidden="1"/>
    <cellStyle name="Hipervínculo visitado" xfId="19653" builtinId="9" hidden="1"/>
    <cellStyle name="Hipervínculo visitado" xfId="19655" builtinId="9" hidden="1"/>
    <cellStyle name="Hipervínculo visitado" xfId="19657" builtinId="9" hidden="1"/>
    <cellStyle name="Hipervínculo visitado" xfId="19659" builtinId="9" hidden="1"/>
    <cellStyle name="Hipervínculo visitado" xfId="19661" builtinId="9" hidden="1"/>
    <cellStyle name="Hipervínculo visitado" xfId="19663" builtinId="9" hidden="1"/>
    <cellStyle name="Hipervínculo visitado" xfId="19665" builtinId="9" hidden="1"/>
    <cellStyle name="Hipervínculo visitado" xfId="19667" builtinId="9" hidden="1"/>
    <cellStyle name="Hipervínculo visitado" xfId="19669" builtinId="9" hidden="1"/>
    <cellStyle name="Hipervínculo visitado" xfId="19671" builtinId="9" hidden="1"/>
    <cellStyle name="Hipervínculo visitado" xfId="19673" builtinId="9" hidden="1"/>
    <cellStyle name="Hipervínculo visitado" xfId="19675" builtinId="9" hidden="1"/>
    <cellStyle name="Hipervínculo visitado" xfId="19677" builtinId="9" hidden="1"/>
    <cellStyle name="Hipervínculo visitado" xfId="19679" builtinId="9" hidden="1"/>
    <cellStyle name="Hipervínculo visitado" xfId="19681" builtinId="9" hidden="1"/>
    <cellStyle name="Hipervínculo visitado" xfId="19683" builtinId="9" hidden="1"/>
    <cellStyle name="Hipervínculo visitado" xfId="19685" builtinId="9" hidden="1"/>
    <cellStyle name="Hipervínculo visitado" xfId="19687" builtinId="9" hidden="1"/>
    <cellStyle name="Hipervínculo visitado" xfId="19689" builtinId="9" hidden="1"/>
    <cellStyle name="Hipervínculo visitado" xfId="19691" builtinId="9" hidden="1"/>
    <cellStyle name="Hipervínculo visitado" xfId="19693" builtinId="9" hidden="1"/>
    <cellStyle name="Hipervínculo visitado" xfId="19695" builtinId="9" hidden="1"/>
    <cellStyle name="Hipervínculo visitado" xfId="19697" builtinId="9" hidden="1"/>
    <cellStyle name="Hipervínculo visitado" xfId="19699" builtinId="9" hidden="1"/>
    <cellStyle name="Hipervínculo visitado" xfId="19701" builtinId="9" hidden="1"/>
    <cellStyle name="Hipervínculo visitado" xfId="19703" builtinId="9" hidden="1"/>
    <cellStyle name="Hipervínculo visitado" xfId="19705" builtinId="9" hidden="1"/>
    <cellStyle name="Hipervínculo visitado" xfId="19707" builtinId="9" hidden="1"/>
    <cellStyle name="Hipervínculo visitado" xfId="19709" builtinId="9" hidden="1"/>
    <cellStyle name="Hipervínculo visitado" xfId="19711" builtinId="9" hidden="1"/>
    <cellStyle name="Hipervínculo visitado" xfId="19713" builtinId="9" hidden="1"/>
    <cellStyle name="Hipervínculo visitado" xfId="19715" builtinId="9" hidden="1"/>
    <cellStyle name="Hipervínculo visitado" xfId="19717" builtinId="9" hidden="1"/>
    <cellStyle name="Hipervínculo visitado" xfId="19719" builtinId="9" hidden="1"/>
    <cellStyle name="Hipervínculo visitado" xfId="19721" builtinId="9" hidden="1"/>
    <cellStyle name="Hipervínculo visitado" xfId="19723" builtinId="9" hidden="1"/>
    <cellStyle name="Hipervínculo visitado" xfId="19725" builtinId="9" hidden="1"/>
    <cellStyle name="Hipervínculo visitado" xfId="19727" builtinId="9" hidden="1"/>
    <cellStyle name="Hipervínculo visitado" xfId="19729" builtinId="9" hidden="1"/>
    <cellStyle name="Hipervínculo visitado" xfId="19731" builtinId="9" hidden="1"/>
    <cellStyle name="Hipervínculo visitado" xfId="19733" builtinId="9" hidden="1"/>
    <cellStyle name="Hipervínculo visitado" xfId="19735" builtinId="9" hidden="1"/>
    <cellStyle name="Hipervínculo visitado" xfId="19737" builtinId="9" hidden="1"/>
    <cellStyle name="Hipervínculo visitado" xfId="19739" builtinId="9" hidden="1"/>
    <cellStyle name="Hipervínculo visitado" xfId="19741" builtinId="9" hidden="1"/>
    <cellStyle name="Hipervínculo visitado" xfId="19743" builtinId="9" hidden="1"/>
    <cellStyle name="Hipervínculo visitado" xfId="19745" builtinId="9" hidden="1"/>
    <cellStyle name="Hipervínculo visitado" xfId="19747" builtinId="9" hidden="1"/>
    <cellStyle name="Hipervínculo visitado" xfId="19749" builtinId="9" hidden="1"/>
    <cellStyle name="Hipervínculo visitado" xfId="19751" builtinId="9" hidden="1"/>
    <cellStyle name="Hipervínculo visitado" xfId="19753" builtinId="9" hidden="1"/>
    <cellStyle name="Hipervínculo visitado" xfId="19755" builtinId="9" hidden="1"/>
    <cellStyle name="Hipervínculo visitado" xfId="19757" builtinId="9" hidden="1"/>
    <cellStyle name="Hipervínculo visitado" xfId="19759" builtinId="9" hidden="1"/>
    <cellStyle name="Hipervínculo visitado" xfId="19761" builtinId="9" hidden="1"/>
    <cellStyle name="Hipervínculo visitado" xfId="19763" builtinId="9" hidden="1"/>
    <cellStyle name="Hipervínculo visitado" xfId="19765" builtinId="9" hidden="1"/>
    <cellStyle name="Hipervínculo visitado" xfId="19767" builtinId="9" hidden="1"/>
    <cellStyle name="Hipervínculo visitado" xfId="19769" builtinId="9" hidden="1"/>
    <cellStyle name="Hipervínculo visitado" xfId="19771" builtinId="9" hidden="1"/>
    <cellStyle name="Hipervínculo visitado" xfId="19773" builtinId="9" hidden="1"/>
    <cellStyle name="Hipervínculo visitado" xfId="19775" builtinId="9" hidden="1"/>
    <cellStyle name="Hipervínculo visitado" xfId="19777" builtinId="9" hidden="1"/>
    <cellStyle name="Hipervínculo visitado" xfId="19779" builtinId="9" hidden="1"/>
    <cellStyle name="Hipervínculo visitado" xfId="19781" builtinId="9" hidden="1"/>
    <cellStyle name="Hipervínculo visitado" xfId="19783" builtinId="9" hidden="1"/>
    <cellStyle name="Hipervínculo visitado" xfId="19785" builtinId="9" hidden="1"/>
    <cellStyle name="Hipervínculo visitado" xfId="19787" builtinId="9" hidden="1"/>
    <cellStyle name="Hipervínculo visitado" xfId="19789" builtinId="9" hidden="1"/>
    <cellStyle name="Hipervínculo visitado" xfId="19791" builtinId="9" hidden="1"/>
    <cellStyle name="Hipervínculo visitado" xfId="19793" builtinId="9" hidden="1"/>
    <cellStyle name="Hipervínculo visitado" xfId="19795" builtinId="9" hidden="1"/>
    <cellStyle name="Hipervínculo visitado" xfId="19797" builtinId="9" hidden="1"/>
    <cellStyle name="Hipervínculo visitado" xfId="19799" builtinId="9" hidden="1"/>
    <cellStyle name="Hipervínculo visitado" xfId="19801" builtinId="9" hidden="1"/>
    <cellStyle name="Hipervínculo visitado" xfId="19803" builtinId="9" hidden="1"/>
    <cellStyle name="Hipervínculo visitado" xfId="19805" builtinId="9" hidden="1"/>
    <cellStyle name="Hipervínculo visitado" xfId="19807" builtinId="9" hidden="1"/>
    <cellStyle name="Hipervínculo visitado" xfId="19809" builtinId="9" hidden="1"/>
    <cellStyle name="Hipervínculo visitado" xfId="19811" builtinId="9" hidden="1"/>
    <cellStyle name="Hipervínculo visitado" xfId="19813" builtinId="9" hidden="1"/>
    <cellStyle name="Hipervínculo visitado" xfId="19815" builtinId="9" hidden="1"/>
    <cellStyle name="Hipervínculo visitado" xfId="19817" builtinId="9" hidden="1"/>
    <cellStyle name="Hipervínculo visitado" xfId="19819" builtinId="9" hidden="1"/>
    <cellStyle name="Hipervínculo visitado" xfId="19821" builtinId="9" hidden="1"/>
    <cellStyle name="Hipervínculo visitado" xfId="19823" builtinId="9" hidden="1"/>
    <cellStyle name="Hipervínculo visitado" xfId="19825" builtinId="9" hidden="1"/>
    <cellStyle name="Hipervínculo visitado" xfId="19827" builtinId="9" hidden="1"/>
    <cellStyle name="Hipervínculo visitado" xfId="19829" builtinId="9" hidden="1"/>
    <cellStyle name="Hipervínculo visitado" xfId="19831" builtinId="9" hidden="1"/>
    <cellStyle name="Hipervínculo visitado" xfId="19833" builtinId="9" hidden="1"/>
    <cellStyle name="Hipervínculo visitado" xfId="19835" builtinId="9" hidden="1"/>
    <cellStyle name="Hipervínculo visitado" xfId="19837" builtinId="9" hidden="1"/>
    <cellStyle name="Hipervínculo visitado" xfId="19839" builtinId="9" hidden="1"/>
    <cellStyle name="Hipervínculo visitado" xfId="19841" builtinId="9" hidden="1"/>
    <cellStyle name="Hipervínculo visitado" xfId="19843" builtinId="9" hidden="1"/>
    <cellStyle name="Hipervínculo visitado" xfId="19845" builtinId="9" hidden="1"/>
    <cellStyle name="Hipervínculo visitado" xfId="19847" builtinId="9" hidden="1"/>
    <cellStyle name="Hipervínculo visitado" xfId="19849" builtinId="9" hidden="1"/>
    <cellStyle name="Hipervínculo visitado" xfId="19851" builtinId="9" hidden="1"/>
    <cellStyle name="Hipervínculo visitado" xfId="19853" builtinId="9" hidden="1"/>
    <cellStyle name="Hipervínculo visitado" xfId="19855" builtinId="9" hidden="1"/>
    <cellStyle name="Hipervínculo visitado" xfId="19857" builtinId="9" hidden="1"/>
    <cellStyle name="Hipervínculo visitado" xfId="19859" builtinId="9" hidden="1"/>
    <cellStyle name="Hipervínculo visitado" xfId="19861" builtinId="9" hidden="1"/>
    <cellStyle name="Hipervínculo visitado" xfId="19863" builtinId="9" hidden="1"/>
    <cellStyle name="Hipervínculo visitado" xfId="19865" builtinId="9" hidden="1"/>
    <cellStyle name="Hipervínculo visitado" xfId="19867" builtinId="9" hidden="1"/>
    <cellStyle name="Hipervínculo visitado" xfId="19869" builtinId="9" hidden="1"/>
    <cellStyle name="Hipervínculo visitado" xfId="19871" builtinId="9" hidden="1"/>
    <cellStyle name="Hipervínculo visitado" xfId="19873" builtinId="9" hidden="1"/>
    <cellStyle name="Hipervínculo visitado" xfId="19875" builtinId="9" hidden="1"/>
    <cellStyle name="Hipervínculo visitado" xfId="19877" builtinId="9" hidden="1"/>
    <cellStyle name="Hipervínculo visitado" xfId="19879" builtinId="9" hidden="1"/>
    <cellStyle name="Hipervínculo visitado" xfId="19881" builtinId="9" hidden="1"/>
    <cellStyle name="Hipervínculo visitado" xfId="19883" builtinId="9" hidden="1"/>
    <cellStyle name="Hipervínculo visitado" xfId="19885" builtinId="9" hidden="1"/>
    <cellStyle name="Hipervínculo visitado" xfId="19887" builtinId="9" hidden="1"/>
    <cellStyle name="Hipervínculo visitado" xfId="19889" builtinId="9" hidden="1"/>
    <cellStyle name="Hipervínculo visitado" xfId="19891" builtinId="9" hidden="1"/>
    <cellStyle name="Hipervínculo visitado" xfId="19893" builtinId="9" hidden="1"/>
    <cellStyle name="Hipervínculo visitado" xfId="19895" builtinId="9" hidden="1"/>
    <cellStyle name="Hipervínculo visitado" xfId="19897" builtinId="9" hidden="1"/>
    <cellStyle name="Hipervínculo visitado" xfId="19899" builtinId="9" hidden="1"/>
    <cellStyle name="Hipervínculo visitado" xfId="19901" builtinId="9" hidden="1"/>
    <cellStyle name="Hipervínculo visitado" xfId="19903" builtinId="9" hidden="1"/>
    <cellStyle name="Hipervínculo visitado" xfId="19905" builtinId="9" hidden="1"/>
    <cellStyle name="Hipervínculo visitado" xfId="19907" builtinId="9" hidden="1"/>
    <cellStyle name="Hipervínculo visitado" xfId="19909" builtinId="9" hidden="1"/>
    <cellStyle name="Hipervínculo visitado" xfId="19911" builtinId="9" hidden="1"/>
    <cellStyle name="Hipervínculo visitado" xfId="19913" builtinId="9" hidden="1"/>
    <cellStyle name="Hipervínculo visitado" xfId="19915" builtinId="9" hidden="1"/>
    <cellStyle name="Hipervínculo visitado" xfId="19917" builtinId="9" hidden="1"/>
    <cellStyle name="Hipervínculo visitado" xfId="19919" builtinId="9" hidden="1"/>
    <cellStyle name="Hipervínculo visitado" xfId="19921" builtinId="9" hidden="1"/>
    <cellStyle name="Hipervínculo visitado" xfId="19923" builtinId="9" hidden="1"/>
    <cellStyle name="Hipervínculo visitado" xfId="19925" builtinId="9" hidden="1"/>
    <cellStyle name="Hipervínculo visitado" xfId="19927" builtinId="9" hidden="1"/>
    <cellStyle name="Hipervínculo visitado" xfId="19929" builtinId="9" hidden="1"/>
    <cellStyle name="Hipervínculo visitado" xfId="19931" builtinId="9" hidden="1"/>
    <cellStyle name="Hipervínculo visitado" xfId="19933" builtinId="9" hidden="1"/>
    <cellStyle name="Hipervínculo visitado" xfId="19935" builtinId="9" hidden="1"/>
    <cellStyle name="Hipervínculo visitado" xfId="19937" builtinId="9" hidden="1"/>
    <cellStyle name="Hipervínculo visitado" xfId="19939" builtinId="9" hidden="1"/>
    <cellStyle name="Hipervínculo visitado" xfId="19941" builtinId="9" hidden="1"/>
    <cellStyle name="Hipervínculo visitado" xfId="19943" builtinId="9" hidden="1"/>
    <cellStyle name="Hipervínculo visitado" xfId="19945" builtinId="9" hidden="1"/>
    <cellStyle name="Hipervínculo visitado" xfId="19947" builtinId="9" hidden="1"/>
    <cellStyle name="Hipervínculo visitado" xfId="19949" builtinId="9" hidden="1"/>
    <cellStyle name="Hipervínculo visitado" xfId="19951" builtinId="9" hidden="1"/>
    <cellStyle name="Hipervínculo visitado" xfId="19953" builtinId="9" hidden="1"/>
    <cellStyle name="Hipervínculo visitado" xfId="19955" builtinId="9" hidden="1"/>
    <cellStyle name="Hipervínculo visitado" xfId="19957" builtinId="9" hidden="1"/>
    <cellStyle name="Hipervínculo visitado" xfId="19959" builtinId="9" hidden="1"/>
    <cellStyle name="Hipervínculo visitado" xfId="19961" builtinId="9" hidden="1"/>
    <cellStyle name="Hipervínculo visitado" xfId="19963" builtinId="9" hidden="1"/>
    <cellStyle name="Hipervínculo visitado" xfId="19965" builtinId="9" hidden="1"/>
    <cellStyle name="Hipervínculo visitado" xfId="19967" builtinId="9" hidden="1"/>
    <cellStyle name="Hipervínculo visitado" xfId="19969" builtinId="9" hidden="1"/>
    <cellStyle name="Hipervínculo visitado" xfId="19971" builtinId="9" hidden="1"/>
    <cellStyle name="Hipervínculo visitado" xfId="19973" builtinId="9" hidden="1"/>
    <cellStyle name="Hipervínculo visitado" xfId="19975" builtinId="9" hidden="1"/>
    <cellStyle name="Hipervínculo visitado" xfId="19977" builtinId="9" hidden="1"/>
    <cellStyle name="Hipervínculo visitado" xfId="19979" builtinId="9" hidden="1"/>
    <cellStyle name="Hipervínculo visitado" xfId="19981" builtinId="9" hidden="1"/>
    <cellStyle name="Hipervínculo visitado" xfId="19983" builtinId="9" hidden="1"/>
    <cellStyle name="Hipervínculo visitado" xfId="19985" builtinId="9" hidden="1"/>
    <cellStyle name="Hipervínculo visitado" xfId="19987" builtinId="9" hidden="1"/>
    <cellStyle name="Hipervínculo visitado" xfId="19989" builtinId="9" hidden="1"/>
    <cellStyle name="Hipervínculo visitado" xfId="19991" builtinId="9" hidden="1"/>
    <cellStyle name="Hipervínculo visitado" xfId="19993" builtinId="9" hidden="1"/>
    <cellStyle name="Hipervínculo visitado" xfId="19995" builtinId="9" hidden="1"/>
    <cellStyle name="Hipervínculo visitado" xfId="19997" builtinId="9" hidden="1"/>
    <cellStyle name="Hipervínculo visitado" xfId="19999" builtinId="9" hidden="1"/>
    <cellStyle name="Hipervínculo visitado" xfId="20001" builtinId="9" hidden="1"/>
    <cellStyle name="Hipervínculo visitado" xfId="20003" builtinId="9" hidden="1"/>
    <cellStyle name="Hipervínculo visitado" xfId="20005" builtinId="9" hidden="1"/>
    <cellStyle name="Hipervínculo visitado" xfId="20007" builtinId="9" hidden="1"/>
    <cellStyle name="Hipervínculo visitado" xfId="20009" builtinId="9" hidden="1"/>
    <cellStyle name="Hipervínculo visitado" xfId="20011" builtinId="9" hidden="1"/>
    <cellStyle name="Hipervínculo visitado" xfId="20013" builtinId="9" hidden="1"/>
    <cellStyle name="Hipervínculo visitado" xfId="20015" builtinId="9" hidden="1"/>
    <cellStyle name="Hipervínculo visitado" xfId="20017" builtinId="9" hidden="1"/>
    <cellStyle name="Hipervínculo visitado" xfId="20019" builtinId="9" hidden="1"/>
    <cellStyle name="Hipervínculo visitado" xfId="20021" builtinId="9" hidden="1"/>
    <cellStyle name="Hipervínculo visitado" xfId="20023" builtinId="9" hidden="1"/>
    <cellStyle name="Hipervínculo visitado" xfId="20025" builtinId="9" hidden="1"/>
    <cellStyle name="Hipervínculo visitado" xfId="20027" builtinId="9" hidden="1"/>
    <cellStyle name="Hipervínculo visitado" xfId="20029" builtinId="9" hidden="1"/>
    <cellStyle name="Hipervínculo visitado" xfId="20031" builtinId="9" hidden="1"/>
    <cellStyle name="Hipervínculo visitado" xfId="20033" builtinId="9" hidden="1"/>
    <cellStyle name="Hipervínculo visitado" xfId="20035" builtinId="9" hidden="1"/>
    <cellStyle name="Hipervínculo visitado" xfId="20037" builtinId="9" hidden="1"/>
    <cellStyle name="Hipervínculo visitado" xfId="20039" builtinId="9" hidden="1"/>
    <cellStyle name="Hipervínculo visitado" xfId="20041" builtinId="9" hidden="1"/>
    <cellStyle name="Hipervínculo visitado" xfId="20043" builtinId="9" hidden="1"/>
    <cellStyle name="Hipervínculo visitado" xfId="20045" builtinId="9" hidden="1"/>
    <cellStyle name="Hipervínculo visitado" xfId="20047" builtinId="9" hidden="1"/>
    <cellStyle name="Hipervínculo visitado" xfId="20049" builtinId="9" hidden="1"/>
    <cellStyle name="Hipervínculo visitado" xfId="20051" builtinId="9" hidden="1"/>
    <cellStyle name="Hipervínculo visitado" xfId="20053" builtinId="9" hidden="1"/>
    <cellStyle name="Hipervínculo visitado" xfId="20055" builtinId="9" hidden="1"/>
    <cellStyle name="Hipervínculo visitado" xfId="20057" builtinId="9" hidden="1"/>
    <cellStyle name="Hipervínculo visitado" xfId="20059" builtinId="9" hidden="1"/>
    <cellStyle name="Hipervínculo visitado" xfId="20061" builtinId="9" hidden="1"/>
    <cellStyle name="Hipervínculo visitado" xfId="20063" builtinId="9" hidden="1"/>
    <cellStyle name="Hipervínculo visitado" xfId="20065" builtinId="9" hidden="1"/>
    <cellStyle name="Hipervínculo visitado" xfId="20067" builtinId="9" hidden="1"/>
    <cellStyle name="Hipervínculo visitado" xfId="20069" builtinId="9" hidden="1"/>
    <cellStyle name="Hipervínculo visitado" xfId="20071" builtinId="9" hidden="1"/>
    <cellStyle name="Hipervínculo visitado" xfId="20073" builtinId="9" hidden="1"/>
    <cellStyle name="Hipervínculo visitado" xfId="20075" builtinId="9" hidden="1"/>
    <cellStyle name="Hipervínculo visitado" xfId="20077" builtinId="9" hidden="1"/>
    <cellStyle name="Hipervínculo visitado" xfId="20079" builtinId="9" hidden="1"/>
    <cellStyle name="Hipervínculo visitado" xfId="20081" builtinId="9" hidden="1"/>
    <cellStyle name="Hipervínculo visitado" xfId="20083" builtinId="9" hidden="1"/>
    <cellStyle name="Hipervínculo visitado" xfId="20085" builtinId="9" hidden="1"/>
    <cellStyle name="Hipervínculo visitado" xfId="20087" builtinId="9" hidden="1"/>
    <cellStyle name="Hipervínculo visitado" xfId="20089" builtinId="9" hidden="1"/>
    <cellStyle name="Hipervínculo visitado" xfId="20091" builtinId="9" hidden="1"/>
    <cellStyle name="Hipervínculo visitado" xfId="20093" builtinId="9" hidden="1"/>
    <cellStyle name="Hipervínculo visitado" xfId="20095" builtinId="9" hidden="1"/>
    <cellStyle name="Hipervínculo visitado" xfId="20097" builtinId="9" hidden="1"/>
    <cellStyle name="Hipervínculo visitado" xfId="20099" builtinId="9" hidden="1"/>
    <cellStyle name="Hipervínculo visitado" xfId="20101" builtinId="9" hidden="1"/>
    <cellStyle name="Hipervínculo visitado" xfId="20103" builtinId="9" hidden="1"/>
    <cellStyle name="Hipervínculo visitado" xfId="20105" builtinId="9" hidden="1"/>
    <cellStyle name="Hipervínculo visitado" xfId="20107" builtinId="9" hidden="1"/>
    <cellStyle name="Hipervínculo visitado" xfId="20109" builtinId="9" hidden="1"/>
    <cellStyle name="Hipervínculo visitado" xfId="20111" builtinId="9" hidden="1"/>
    <cellStyle name="Hipervínculo visitado" xfId="20113" builtinId="9" hidden="1"/>
    <cellStyle name="Hipervínculo visitado" xfId="20115" builtinId="9" hidden="1"/>
    <cellStyle name="Hipervínculo visitado" xfId="20117" builtinId="9" hidden="1"/>
    <cellStyle name="Hipervínculo visitado" xfId="20119" builtinId="9" hidden="1"/>
    <cellStyle name="Hipervínculo visitado" xfId="20121" builtinId="9" hidden="1"/>
    <cellStyle name="Hipervínculo visitado" xfId="20123" builtinId="9" hidden="1"/>
    <cellStyle name="Hipervínculo visitado" xfId="20125" builtinId="9" hidden="1"/>
    <cellStyle name="Hipervínculo visitado" xfId="20127" builtinId="9" hidden="1"/>
    <cellStyle name="Hipervínculo visitado" xfId="20129" builtinId="9" hidden="1"/>
    <cellStyle name="Hipervínculo visitado" xfId="20131" builtinId="9" hidden="1"/>
    <cellStyle name="Hipervínculo visitado" xfId="20133" builtinId="9" hidden="1"/>
    <cellStyle name="Hipervínculo visitado" xfId="20135" builtinId="9" hidden="1"/>
    <cellStyle name="Hipervínculo visitado" xfId="20137" builtinId="9" hidden="1"/>
    <cellStyle name="Hipervínculo visitado" xfId="20139" builtinId="9" hidden="1"/>
    <cellStyle name="Hipervínculo visitado" xfId="20141" builtinId="9" hidden="1"/>
    <cellStyle name="Hipervínculo visitado" xfId="20143" builtinId="9" hidden="1"/>
    <cellStyle name="Hipervínculo visitado" xfId="20145" builtinId="9" hidden="1"/>
    <cellStyle name="Hipervínculo visitado" xfId="20147" builtinId="9" hidden="1"/>
    <cellStyle name="Hipervínculo visitado" xfId="20149" builtinId="9" hidden="1"/>
    <cellStyle name="Hipervínculo visitado" xfId="20151" builtinId="9" hidden="1"/>
    <cellStyle name="Hipervínculo visitado" xfId="20153" builtinId="9" hidden="1"/>
    <cellStyle name="Hipervínculo visitado" xfId="20155" builtinId="9" hidden="1"/>
    <cellStyle name="Hipervínculo visitado" xfId="20157" builtinId="9" hidden="1"/>
    <cellStyle name="Hipervínculo visitado" xfId="20159" builtinId="9" hidden="1"/>
    <cellStyle name="Hipervínculo visitado" xfId="20161" builtinId="9" hidden="1"/>
    <cellStyle name="Hipervínculo visitado" xfId="20163" builtinId="9" hidden="1"/>
    <cellStyle name="Hipervínculo visitado" xfId="20165" builtinId="9" hidden="1"/>
    <cellStyle name="Hipervínculo visitado" xfId="20167" builtinId="9" hidden="1"/>
    <cellStyle name="Hipervínculo visitado" xfId="20169" builtinId="9" hidden="1"/>
    <cellStyle name="Hipervínculo visitado" xfId="20171" builtinId="9" hidden="1"/>
    <cellStyle name="Hipervínculo visitado" xfId="20173" builtinId="9" hidden="1"/>
    <cellStyle name="Hipervínculo visitado" xfId="20175" builtinId="9" hidden="1"/>
    <cellStyle name="Hipervínculo visitado" xfId="20177" builtinId="9" hidden="1"/>
    <cellStyle name="Hipervínculo visitado" xfId="20179" builtinId="9" hidden="1"/>
    <cellStyle name="Hipervínculo visitado" xfId="20181" builtinId="9" hidden="1"/>
    <cellStyle name="Hipervínculo visitado" xfId="20183" builtinId="9" hidden="1"/>
    <cellStyle name="Hipervínculo visitado" xfId="20185" builtinId="9" hidden="1"/>
    <cellStyle name="Hipervínculo visitado" xfId="20187" builtinId="9" hidden="1"/>
    <cellStyle name="Hipervínculo visitado" xfId="20189" builtinId="9" hidden="1"/>
    <cellStyle name="Hipervínculo visitado" xfId="20191" builtinId="9" hidden="1"/>
    <cellStyle name="Hipervínculo visitado" xfId="20193" builtinId="9" hidden="1"/>
    <cellStyle name="Hipervínculo visitado" xfId="20195" builtinId="9" hidden="1"/>
    <cellStyle name="Hipervínculo visitado" xfId="20197" builtinId="9" hidden="1"/>
    <cellStyle name="Hipervínculo visitado" xfId="20199" builtinId="9" hidden="1"/>
    <cellStyle name="Hipervínculo visitado" xfId="20201" builtinId="9" hidden="1"/>
    <cellStyle name="Hipervínculo visitado" xfId="20203" builtinId="9" hidden="1"/>
    <cellStyle name="Hipervínculo visitado" xfId="20205" builtinId="9" hidden="1"/>
    <cellStyle name="Hipervínculo visitado" xfId="20207" builtinId="9" hidden="1"/>
    <cellStyle name="Hipervínculo visitado" xfId="20209" builtinId="9" hidden="1"/>
    <cellStyle name="Hipervínculo visitado" xfId="20211" builtinId="9" hidden="1"/>
    <cellStyle name="Hipervínculo visitado" xfId="20213" builtinId="9" hidden="1"/>
    <cellStyle name="Hipervínculo visitado" xfId="20215" builtinId="9" hidden="1"/>
    <cellStyle name="Hipervínculo visitado" xfId="20217" builtinId="9" hidden="1"/>
    <cellStyle name="Hipervínculo visitado" xfId="20219" builtinId="9" hidden="1"/>
    <cellStyle name="Hipervínculo visitado" xfId="20221" builtinId="9" hidden="1"/>
    <cellStyle name="Hipervínculo visitado" xfId="20223" builtinId="9" hidden="1"/>
    <cellStyle name="Hipervínculo visitado" xfId="20225" builtinId="9" hidden="1"/>
    <cellStyle name="Hipervínculo visitado" xfId="20227" builtinId="9" hidden="1"/>
    <cellStyle name="Hipervínculo visitado" xfId="20229" builtinId="9" hidden="1"/>
    <cellStyle name="Hipervínculo visitado" xfId="20231" builtinId="9" hidden="1"/>
    <cellStyle name="Hipervínculo visitado" xfId="20233" builtinId="9" hidden="1"/>
    <cellStyle name="Hipervínculo visitado" xfId="20235" builtinId="9" hidden="1"/>
    <cellStyle name="Hipervínculo visitado" xfId="20237" builtinId="9" hidden="1"/>
    <cellStyle name="Hipervínculo visitado" xfId="20239" builtinId="9" hidden="1"/>
    <cellStyle name="Hipervínculo visitado" xfId="20241" builtinId="9" hidden="1"/>
    <cellStyle name="Hipervínculo visitado" xfId="20243" builtinId="9" hidden="1"/>
    <cellStyle name="Hipervínculo visitado" xfId="20245" builtinId="9" hidden="1"/>
    <cellStyle name="Hipervínculo visitado" xfId="20247" builtinId="9" hidden="1"/>
    <cellStyle name="Hipervínculo visitado" xfId="20249" builtinId="9" hidden="1"/>
    <cellStyle name="Hipervínculo visitado" xfId="20251" builtinId="9" hidden="1"/>
    <cellStyle name="Hipervínculo visitado" xfId="20253" builtinId="9" hidden="1"/>
    <cellStyle name="Hipervínculo visitado" xfId="20255" builtinId="9" hidden="1"/>
    <cellStyle name="Hipervínculo visitado" xfId="20257" builtinId="9" hidden="1"/>
    <cellStyle name="Hipervínculo visitado" xfId="20259" builtinId="9" hidden="1"/>
    <cellStyle name="Hipervínculo visitado" xfId="20261" builtinId="9" hidden="1"/>
    <cellStyle name="Hipervínculo visitado" xfId="20263" builtinId="9" hidden="1"/>
    <cellStyle name="Hipervínculo visitado" xfId="20265" builtinId="9" hidden="1"/>
    <cellStyle name="Hipervínculo visitado" xfId="20267" builtinId="9" hidden="1"/>
    <cellStyle name="Hipervínculo visitado" xfId="20269" builtinId="9" hidden="1"/>
    <cellStyle name="Hipervínculo visitado" xfId="20271" builtinId="9" hidden="1"/>
    <cellStyle name="Hipervínculo visitado" xfId="20273" builtinId="9" hidden="1"/>
    <cellStyle name="Hipervínculo visitado" xfId="20275" builtinId="9" hidden="1"/>
    <cellStyle name="Hipervínculo visitado" xfId="20277" builtinId="9" hidden="1"/>
    <cellStyle name="Hipervínculo visitado" xfId="20279" builtinId="9" hidden="1"/>
    <cellStyle name="Hipervínculo visitado" xfId="20281" builtinId="9" hidden="1"/>
    <cellStyle name="Hipervínculo visitado" xfId="20283" builtinId="9" hidden="1"/>
    <cellStyle name="Hipervínculo visitado" xfId="20285" builtinId="9" hidden="1"/>
    <cellStyle name="Hipervínculo visitado" xfId="20287" builtinId="9" hidden="1"/>
    <cellStyle name="Hipervínculo visitado" xfId="20289" builtinId="9" hidden="1"/>
    <cellStyle name="Hipervínculo visitado" xfId="20291" builtinId="9" hidden="1"/>
    <cellStyle name="Hipervínculo visitado" xfId="20293" builtinId="9" hidden="1"/>
    <cellStyle name="Hipervínculo visitado" xfId="20295" builtinId="9" hidden="1"/>
    <cellStyle name="Hipervínculo visitado" xfId="20297" builtinId="9" hidden="1"/>
    <cellStyle name="Hipervínculo visitado" xfId="20299" builtinId="9" hidden="1"/>
    <cellStyle name="Hipervínculo visitado" xfId="20301" builtinId="9" hidden="1"/>
    <cellStyle name="Hipervínculo visitado" xfId="20303" builtinId="9" hidden="1"/>
    <cellStyle name="Hipervínculo visitado" xfId="20305" builtinId="9" hidden="1"/>
    <cellStyle name="Hipervínculo visitado" xfId="20307" builtinId="9" hidden="1"/>
    <cellStyle name="Hipervínculo visitado" xfId="20309" builtinId="9" hidden="1"/>
    <cellStyle name="Hipervínculo visitado" xfId="20311" builtinId="9" hidden="1"/>
    <cellStyle name="Hipervínculo visitado" xfId="20313" builtinId="9" hidden="1"/>
    <cellStyle name="Hipervínculo visitado" xfId="20315" builtinId="9" hidden="1"/>
    <cellStyle name="Hipervínculo visitado" xfId="20317" builtinId="9" hidden="1"/>
    <cellStyle name="Hipervínculo visitado" xfId="20319" builtinId="9" hidden="1"/>
    <cellStyle name="Hipervínculo visitado" xfId="20321" builtinId="9" hidden="1"/>
    <cellStyle name="Hipervínculo visitado" xfId="20323" builtinId="9" hidden="1"/>
    <cellStyle name="Hipervínculo visitado" xfId="20325" builtinId="9" hidden="1"/>
    <cellStyle name="Hipervínculo visitado" xfId="20327" builtinId="9" hidden="1"/>
    <cellStyle name="Hipervínculo visitado" xfId="20329" builtinId="9" hidden="1"/>
    <cellStyle name="Hipervínculo visitado" xfId="20331" builtinId="9" hidden="1"/>
    <cellStyle name="Hipervínculo visitado" xfId="20333" builtinId="9" hidden="1"/>
    <cellStyle name="Hipervínculo visitado" xfId="20335" builtinId="9" hidden="1"/>
    <cellStyle name="Hipervínculo visitado" xfId="20337" builtinId="9" hidden="1"/>
    <cellStyle name="Hipervínculo visitado" xfId="20339" builtinId="9" hidden="1"/>
    <cellStyle name="Hipervínculo visitado" xfId="20341" builtinId="9" hidden="1"/>
    <cellStyle name="Hipervínculo visitado" xfId="20343" builtinId="9" hidden="1"/>
    <cellStyle name="Hipervínculo visitado" xfId="20345" builtinId="9" hidden="1"/>
    <cellStyle name="Hipervínculo visitado" xfId="20347" builtinId="9" hidden="1"/>
    <cellStyle name="Hipervínculo visitado" xfId="20349" builtinId="9" hidden="1"/>
    <cellStyle name="Hipervínculo visitado" xfId="20351" builtinId="9" hidden="1"/>
    <cellStyle name="Hipervínculo visitado" xfId="20353" builtinId="9" hidden="1"/>
    <cellStyle name="Hipervínculo visitado" xfId="20355" builtinId="9" hidden="1"/>
    <cellStyle name="Hipervínculo visitado" xfId="20357" builtinId="9" hidden="1"/>
    <cellStyle name="Hipervínculo visitado" xfId="20359" builtinId="9" hidden="1"/>
    <cellStyle name="Hipervínculo visitado" xfId="20361" builtinId="9" hidden="1"/>
    <cellStyle name="Hipervínculo visitado" xfId="20363" builtinId="9" hidden="1"/>
    <cellStyle name="Hipervínculo visitado" xfId="20365" builtinId="9" hidden="1"/>
    <cellStyle name="Hipervínculo visitado" xfId="20367" builtinId="9" hidden="1"/>
    <cellStyle name="Hipervínculo visitado" xfId="20369" builtinId="9" hidden="1"/>
    <cellStyle name="Hipervínculo visitado" xfId="20371" builtinId="9" hidden="1"/>
    <cellStyle name="Hipervínculo visitado" xfId="20373" builtinId="9" hidden="1"/>
    <cellStyle name="Hipervínculo visitado" xfId="20375" builtinId="9" hidden="1"/>
    <cellStyle name="Hipervínculo visitado" xfId="20377" builtinId="9" hidden="1"/>
    <cellStyle name="Hipervínculo visitado" xfId="20379" builtinId="9" hidden="1"/>
    <cellStyle name="Hipervínculo visitado" xfId="20381" builtinId="9" hidden="1"/>
    <cellStyle name="Hipervínculo visitado" xfId="20383" builtinId="9" hidden="1"/>
    <cellStyle name="Hipervínculo visitado" xfId="20385" builtinId="9" hidden="1"/>
    <cellStyle name="Hipervínculo visitado" xfId="20387" builtinId="9" hidden="1"/>
    <cellStyle name="Hipervínculo visitado" xfId="20389" builtinId="9" hidden="1"/>
    <cellStyle name="Hipervínculo visitado" xfId="20391" builtinId="9" hidden="1"/>
    <cellStyle name="Hipervínculo visitado" xfId="20393" builtinId="9" hidden="1"/>
    <cellStyle name="Hipervínculo visitado" xfId="20395" builtinId="9" hidden="1"/>
    <cellStyle name="Hipervínculo visitado" xfId="20397" builtinId="9" hidden="1"/>
    <cellStyle name="Hipervínculo visitado" xfId="20399" builtinId="9" hidden="1"/>
    <cellStyle name="Hipervínculo visitado" xfId="20401" builtinId="9" hidden="1"/>
    <cellStyle name="Hipervínculo visitado" xfId="20403" builtinId="9" hidden="1"/>
    <cellStyle name="Hipervínculo visitado" xfId="20405" builtinId="9" hidden="1"/>
    <cellStyle name="Hipervínculo visitado" xfId="20407" builtinId="9" hidden="1"/>
    <cellStyle name="Hipervínculo visitado" xfId="20409" builtinId="9" hidden="1"/>
    <cellStyle name="Hipervínculo visitado" xfId="20411" builtinId="9" hidden="1"/>
    <cellStyle name="Hipervínculo visitado" xfId="20413" builtinId="9" hidden="1"/>
    <cellStyle name="Hipervínculo visitado" xfId="20415" builtinId="9" hidden="1"/>
    <cellStyle name="Hipervínculo visitado" xfId="20417" builtinId="9" hidden="1"/>
    <cellStyle name="Hipervínculo visitado" xfId="20419" builtinId="9" hidden="1"/>
    <cellStyle name="Hipervínculo visitado" xfId="20421" builtinId="9" hidden="1"/>
    <cellStyle name="Hipervínculo visitado" xfId="20423" builtinId="9" hidden="1"/>
    <cellStyle name="Hipervínculo visitado" xfId="20425" builtinId="9" hidden="1"/>
    <cellStyle name="Hipervínculo visitado" xfId="20427" builtinId="9" hidden="1"/>
    <cellStyle name="Hipervínculo visitado" xfId="20429" builtinId="9" hidden="1"/>
    <cellStyle name="Hipervínculo visitado" xfId="20431" builtinId="9" hidden="1"/>
    <cellStyle name="Hipervínculo visitado" xfId="20433" builtinId="9" hidden="1"/>
    <cellStyle name="Hipervínculo visitado" xfId="20435" builtinId="9" hidden="1"/>
    <cellStyle name="Hipervínculo visitado" xfId="20437" builtinId="9" hidden="1"/>
    <cellStyle name="Hipervínculo visitado" xfId="20439" builtinId="9" hidden="1"/>
    <cellStyle name="Hipervínculo visitado" xfId="20441" builtinId="9" hidden="1"/>
    <cellStyle name="Hipervínculo visitado" xfId="20443" builtinId="9" hidden="1"/>
    <cellStyle name="Hipervínculo visitado" xfId="20445" builtinId="9" hidden="1"/>
    <cellStyle name="Hipervínculo visitado" xfId="20447" builtinId="9" hidden="1"/>
    <cellStyle name="Hipervínculo visitado" xfId="20449" builtinId="9" hidden="1"/>
    <cellStyle name="Hipervínculo visitado" xfId="20451" builtinId="9" hidden="1"/>
    <cellStyle name="Hipervínculo visitado" xfId="20453" builtinId="9" hidden="1"/>
    <cellStyle name="Hipervínculo visitado" xfId="20455" builtinId="9" hidden="1"/>
    <cellStyle name="Hipervínculo visitado" xfId="20457" builtinId="9" hidden="1"/>
    <cellStyle name="Hipervínculo visitado" xfId="20459" builtinId="9" hidden="1"/>
    <cellStyle name="Hipervínculo visitado" xfId="20461" builtinId="9" hidden="1"/>
    <cellStyle name="Hipervínculo visitado" xfId="20463" builtinId="9" hidden="1"/>
    <cellStyle name="Hipervínculo visitado" xfId="20465" builtinId="9" hidden="1"/>
    <cellStyle name="Hipervínculo visitado" xfId="20467" builtinId="9" hidden="1"/>
    <cellStyle name="Hipervínculo visitado" xfId="20469" builtinId="9" hidden="1"/>
    <cellStyle name="Hipervínculo visitado" xfId="20471" builtinId="9" hidden="1"/>
    <cellStyle name="Hipervínculo visitado" xfId="20473" builtinId="9" hidden="1"/>
    <cellStyle name="Hipervínculo visitado" xfId="20475" builtinId="9" hidden="1"/>
    <cellStyle name="Hipervínculo visitado" xfId="20477" builtinId="9" hidden="1"/>
    <cellStyle name="Hipervínculo visitado" xfId="20479" builtinId="9" hidden="1"/>
    <cellStyle name="Hipervínculo visitado" xfId="20481" builtinId="9" hidden="1"/>
    <cellStyle name="Hipervínculo visitado" xfId="20483" builtinId="9" hidden="1"/>
    <cellStyle name="Hipervínculo visitado" xfId="20485" builtinId="9" hidden="1"/>
    <cellStyle name="Hipervínculo visitado" xfId="20487" builtinId="9" hidden="1"/>
    <cellStyle name="Hipervínculo visitado" xfId="20489" builtinId="9" hidden="1"/>
    <cellStyle name="Hipervínculo visitado" xfId="20491" builtinId="9" hidden="1"/>
    <cellStyle name="Hipervínculo visitado" xfId="20493" builtinId="9" hidden="1"/>
    <cellStyle name="Hipervínculo visitado" xfId="20495" builtinId="9" hidden="1"/>
    <cellStyle name="Hipervínculo visitado" xfId="20497" builtinId="9" hidden="1"/>
    <cellStyle name="Hipervínculo visitado" xfId="20499" builtinId="9" hidden="1"/>
    <cellStyle name="Hipervínculo visitado" xfId="20501" builtinId="9" hidden="1"/>
    <cellStyle name="Hipervínculo visitado" xfId="20503" builtinId="9" hidden="1"/>
    <cellStyle name="Hipervínculo visitado" xfId="20505" builtinId="9" hidden="1"/>
    <cellStyle name="Hipervínculo visitado" xfId="20507" builtinId="9" hidden="1"/>
    <cellStyle name="Hipervínculo visitado" xfId="20509" builtinId="9" hidden="1"/>
    <cellStyle name="Hipervínculo visitado" xfId="20511" builtinId="9" hidden="1"/>
    <cellStyle name="Hipervínculo visitado" xfId="20513" builtinId="9" hidden="1"/>
    <cellStyle name="Hipervínculo visitado" xfId="20515" builtinId="9" hidden="1"/>
    <cellStyle name="Hipervínculo visitado" xfId="20517" builtinId="9" hidden="1"/>
    <cellStyle name="Hipervínculo visitado" xfId="20519" builtinId="9" hidden="1"/>
    <cellStyle name="Hipervínculo visitado" xfId="20521" builtinId="9" hidden="1"/>
    <cellStyle name="Hipervínculo visitado" xfId="20523" builtinId="9" hidden="1"/>
    <cellStyle name="Hipervínculo visitado" xfId="20525" builtinId="9" hidden="1"/>
    <cellStyle name="Hipervínculo visitado" xfId="20527" builtinId="9" hidden="1"/>
    <cellStyle name="Hipervínculo visitado" xfId="20529" builtinId="9" hidden="1"/>
    <cellStyle name="Hipervínculo visitado" xfId="20531" builtinId="9" hidden="1"/>
    <cellStyle name="Hipervínculo visitado" xfId="20533" builtinId="9" hidden="1"/>
    <cellStyle name="Hipervínculo visitado" xfId="20535" builtinId="9" hidden="1"/>
    <cellStyle name="Hipervínculo visitado" xfId="20537" builtinId="9" hidden="1"/>
    <cellStyle name="Hipervínculo visitado" xfId="20539" builtinId="9" hidden="1"/>
    <cellStyle name="Hipervínculo visitado" xfId="20541" builtinId="9" hidden="1"/>
    <cellStyle name="Hipervínculo visitado" xfId="20543" builtinId="9" hidden="1"/>
    <cellStyle name="Hipervínculo visitado" xfId="20545" builtinId="9" hidden="1"/>
    <cellStyle name="Hipervínculo visitado" xfId="20547" builtinId="9" hidden="1"/>
    <cellStyle name="Hipervínculo visitado" xfId="20549" builtinId="9" hidden="1"/>
    <cellStyle name="Hipervínculo visitado" xfId="20551" builtinId="9" hidden="1"/>
    <cellStyle name="Hipervínculo visitado" xfId="20553" builtinId="9" hidden="1"/>
    <cellStyle name="Hipervínculo visitado" xfId="20555" builtinId="9" hidden="1"/>
    <cellStyle name="Hipervínculo visitado" xfId="20557" builtinId="9" hidden="1"/>
    <cellStyle name="Hipervínculo visitado" xfId="20559" builtinId="9" hidden="1"/>
    <cellStyle name="Hipervínculo visitado" xfId="20561" builtinId="9" hidden="1"/>
    <cellStyle name="Hipervínculo visitado" xfId="20563" builtinId="9" hidden="1"/>
    <cellStyle name="Hipervínculo visitado" xfId="20565" builtinId="9" hidden="1"/>
    <cellStyle name="Hipervínculo visitado" xfId="20567" builtinId="9" hidden="1"/>
    <cellStyle name="Hipervínculo visitado" xfId="20569" builtinId="9" hidden="1"/>
    <cellStyle name="Hipervínculo visitado" xfId="20571" builtinId="9" hidden="1"/>
    <cellStyle name="Hipervínculo visitado" xfId="20573" builtinId="9" hidden="1"/>
    <cellStyle name="Hipervínculo visitado" xfId="20575" builtinId="9" hidden="1"/>
    <cellStyle name="Hipervínculo visitado" xfId="20577" builtinId="9" hidden="1"/>
    <cellStyle name="Hipervínculo visitado" xfId="20579" builtinId="9" hidden="1"/>
    <cellStyle name="Hipervínculo visitado" xfId="20581" builtinId="9" hidden="1"/>
    <cellStyle name="Hipervínculo visitado" xfId="20583" builtinId="9" hidden="1"/>
    <cellStyle name="Hipervínculo visitado" xfId="20585" builtinId="9" hidden="1"/>
    <cellStyle name="Hipervínculo visitado" xfId="20587" builtinId="9" hidden="1"/>
    <cellStyle name="Hipervínculo visitado" xfId="20589" builtinId="9" hidden="1"/>
    <cellStyle name="Hipervínculo visitado" xfId="20591" builtinId="9" hidden="1"/>
    <cellStyle name="Hipervínculo visitado" xfId="20593" builtinId="9" hidden="1"/>
    <cellStyle name="Hipervínculo visitado" xfId="20595" builtinId="9" hidden="1"/>
    <cellStyle name="Hipervínculo visitado" xfId="20597" builtinId="9" hidden="1"/>
    <cellStyle name="Hipervínculo visitado" xfId="20599" builtinId="9" hidden="1"/>
    <cellStyle name="Hipervínculo visitado" xfId="20601" builtinId="9" hidden="1"/>
    <cellStyle name="Hipervínculo visitado" xfId="20603" builtinId="9" hidden="1"/>
    <cellStyle name="Hipervínculo visitado" xfId="20605" builtinId="9" hidden="1"/>
    <cellStyle name="Hipervínculo visitado" xfId="20607" builtinId="9" hidden="1"/>
    <cellStyle name="Hipervínculo visitado" xfId="20609" builtinId="9" hidden="1"/>
    <cellStyle name="Hipervínculo visitado" xfId="20611" builtinId="9" hidden="1"/>
    <cellStyle name="Hipervínculo visitado" xfId="20613" builtinId="9" hidden="1"/>
    <cellStyle name="Hipervínculo visitado" xfId="20615" builtinId="9" hidden="1"/>
    <cellStyle name="Hipervínculo visitado" xfId="20617" builtinId="9" hidden="1"/>
    <cellStyle name="Hipervínculo visitado" xfId="20619" builtinId="9" hidden="1"/>
    <cellStyle name="Hipervínculo visitado" xfId="20621" builtinId="9" hidden="1"/>
    <cellStyle name="Hipervínculo visitado" xfId="20623" builtinId="9" hidden="1"/>
    <cellStyle name="Hipervínculo visitado" xfId="20625" builtinId="9" hidden="1"/>
    <cellStyle name="Hipervínculo visitado" xfId="20627" builtinId="9" hidden="1"/>
    <cellStyle name="Hipervínculo visitado" xfId="20629" builtinId="9" hidden="1"/>
    <cellStyle name="Hipervínculo visitado" xfId="20631" builtinId="9" hidden="1"/>
    <cellStyle name="Hipervínculo visitado" xfId="20633" builtinId="9" hidden="1"/>
    <cellStyle name="Hipervínculo visitado" xfId="20635" builtinId="9" hidden="1"/>
    <cellStyle name="Hipervínculo visitado" xfId="20637" builtinId="9" hidden="1"/>
    <cellStyle name="Hipervínculo visitado" xfId="20639" builtinId="9" hidden="1"/>
    <cellStyle name="Hipervínculo visitado" xfId="20641" builtinId="9" hidden="1"/>
    <cellStyle name="Hipervínculo visitado" xfId="20643" builtinId="9" hidden="1"/>
    <cellStyle name="Hipervínculo visitado" xfId="20645" builtinId="9" hidden="1"/>
    <cellStyle name="Hipervínculo visitado" xfId="20647" builtinId="9" hidden="1"/>
    <cellStyle name="Hipervínculo visitado" xfId="20649" builtinId="9" hidden="1"/>
    <cellStyle name="Hipervínculo visitado" xfId="20651" builtinId="9" hidden="1"/>
    <cellStyle name="Hipervínculo visitado" xfId="20653" builtinId="9" hidden="1"/>
    <cellStyle name="Hipervínculo visitado" xfId="20655" builtinId="9" hidden="1"/>
    <cellStyle name="Hipervínculo visitado" xfId="20657" builtinId="9" hidden="1"/>
    <cellStyle name="Hipervínculo visitado" xfId="20659" builtinId="9" hidden="1"/>
    <cellStyle name="Hipervínculo visitado" xfId="20661" builtinId="9" hidden="1"/>
    <cellStyle name="Hipervínculo visitado" xfId="20663" builtinId="9" hidden="1"/>
    <cellStyle name="Hipervínculo visitado" xfId="20665" builtinId="9" hidden="1"/>
    <cellStyle name="Hipervínculo visitado" xfId="20667" builtinId="9" hidden="1"/>
    <cellStyle name="Hipervínculo visitado" xfId="20669" builtinId="9" hidden="1"/>
    <cellStyle name="Hipervínculo visitado" xfId="20671" builtinId="9" hidden="1"/>
    <cellStyle name="Hipervínculo visitado" xfId="20673" builtinId="9" hidden="1"/>
    <cellStyle name="Hipervínculo visitado" xfId="20675" builtinId="9" hidden="1"/>
    <cellStyle name="Hipervínculo visitado" xfId="20677" builtinId="9" hidden="1"/>
    <cellStyle name="Hipervínculo visitado" xfId="20679" builtinId="9" hidden="1"/>
    <cellStyle name="Hipervínculo visitado" xfId="20681" builtinId="9" hidden="1"/>
    <cellStyle name="Hipervínculo visitado" xfId="20683" builtinId="9" hidden="1"/>
    <cellStyle name="Hipervínculo visitado" xfId="20685" builtinId="9" hidden="1"/>
    <cellStyle name="Hipervínculo visitado" xfId="20687" builtinId="9" hidden="1"/>
    <cellStyle name="Hipervínculo visitado" xfId="20689" builtinId="9" hidden="1"/>
    <cellStyle name="Hipervínculo visitado" xfId="20691" builtinId="9" hidden="1"/>
    <cellStyle name="Hipervínculo visitado" xfId="20693" builtinId="9" hidden="1"/>
    <cellStyle name="Hipervínculo visitado" xfId="20695" builtinId="9" hidden="1"/>
    <cellStyle name="Hipervínculo visitado" xfId="20697" builtinId="9" hidden="1"/>
    <cellStyle name="Hipervínculo visitado" xfId="20699" builtinId="9" hidden="1"/>
    <cellStyle name="Hipervínculo visitado" xfId="20701" builtinId="9" hidden="1"/>
    <cellStyle name="Hipervínculo visitado" xfId="20703" builtinId="9" hidden="1"/>
    <cellStyle name="Hipervínculo visitado" xfId="20705" builtinId="9" hidden="1"/>
    <cellStyle name="Hipervínculo visitado" xfId="20707" builtinId="9" hidden="1"/>
    <cellStyle name="Hipervínculo visitado" xfId="20709" builtinId="9" hidden="1"/>
    <cellStyle name="Hipervínculo visitado" xfId="20711" builtinId="9" hidden="1"/>
    <cellStyle name="Hipervínculo visitado" xfId="20713" builtinId="9" hidden="1"/>
    <cellStyle name="Hipervínculo visitado" xfId="20715" builtinId="9" hidden="1"/>
    <cellStyle name="Hipervínculo visitado" xfId="20717" builtinId="9" hidden="1"/>
    <cellStyle name="Hipervínculo visitado" xfId="20719" builtinId="9" hidden="1"/>
    <cellStyle name="Hipervínculo visitado" xfId="20721" builtinId="9" hidden="1"/>
    <cellStyle name="Hipervínculo visitado" xfId="20723" builtinId="9" hidden="1"/>
    <cellStyle name="Hipervínculo visitado" xfId="20725" builtinId="9" hidden="1"/>
    <cellStyle name="Hipervínculo visitado" xfId="20727" builtinId="9" hidden="1"/>
    <cellStyle name="Hipervínculo visitado" xfId="20729" builtinId="9" hidden="1"/>
    <cellStyle name="Hipervínculo visitado" xfId="20731" builtinId="9" hidden="1"/>
    <cellStyle name="Hipervínculo visitado" xfId="20733" builtinId="9" hidden="1"/>
    <cellStyle name="Hipervínculo visitado" xfId="20735" builtinId="9" hidden="1"/>
    <cellStyle name="Hipervínculo visitado" xfId="20737" builtinId="9" hidden="1"/>
    <cellStyle name="Hipervínculo visitado" xfId="20739" builtinId="9" hidden="1"/>
    <cellStyle name="Hipervínculo visitado" xfId="20741" builtinId="9" hidden="1"/>
    <cellStyle name="Hipervínculo visitado" xfId="20743" builtinId="9" hidden="1"/>
    <cellStyle name="Hipervínculo visitado" xfId="20745" builtinId="9" hidden="1"/>
    <cellStyle name="Hipervínculo visitado" xfId="20747" builtinId="9" hidden="1"/>
    <cellStyle name="Hipervínculo visitado" xfId="20749" builtinId="9" hidden="1"/>
    <cellStyle name="Hipervínculo visitado" xfId="20751" builtinId="9" hidden="1"/>
    <cellStyle name="Hipervínculo visitado" xfId="20753" builtinId="9" hidden="1"/>
    <cellStyle name="Hipervínculo visitado" xfId="20755" builtinId="9" hidden="1"/>
    <cellStyle name="Hipervínculo visitado" xfId="20757" builtinId="9" hidden="1"/>
    <cellStyle name="Hipervínculo visitado" xfId="20759" builtinId="9" hidden="1"/>
    <cellStyle name="Hipervínculo visitado" xfId="20761" builtinId="9" hidden="1"/>
    <cellStyle name="Hipervínculo visitado" xfId="20763" builtinId="9" hidden="1"/>
    <cellStyle name="Hipervínculo visitado" xfId="20765" builtinId="9" hidden="1"/>
    <cellStyle name="Hipervínculo visitado" xfId="20767" builtinId="9" hidden="1"/>
    <cellStyle name="Hipervínculo visitado" xfId="20769" builtinId="9" hidden="1"/>
    <cellStyle name="Hipervínculo visitado" xfId="20771" builtinId="9" hidden="1"/>
    <cellStyle name="Hipervínculo visitado" xfId="20773" builtinId="9" hidden="1"/>
    <cellStyle name="Hipervínculo visitado" xfId="20775" builtinId="9" hidden="1"/>
    <cellStyle name="Hipervínculo visitado" xfId="20777" builtinId="9" hidden="1"/>
    <cellStyle name="Hipervínculo visitado" xfId="20779" builtinId="9" hidden="1"/>
    <cellStyle name="Hipervínculo visitado" xfId="20781" builtinId="9" hidden="1"/>
    <cellStyle name="Hipervínculo visitado" xfId="20783" builtinId="9" hidden="1"/>
    <cellStyle name="Hipervínculo visitado" xfId="20785" builtinId="9" hidden="1"/>
    <cellStyle name="Hipervínculo visitado" xfId="20787" builtinId="9" hidden="1"/>
    <cellStyle name="Hipervínculo visitado" xfId="20789" builtinId="9" hidden="1"/>
    <cellStyle name="Hipervínculo visitado" xfId="20791" builtinId="9" hidden="1"/>
    <cellStyle name="Hipervínculo visitado" xfId="20793" builtinId="9" hidden="1"/>
    <cellStyle name="Hipervínculo visitado" xfId="20795" builtinId="9" hidden="1"/>
    <cellStyle name="Hipervínculo visitado" xfId="20797" builtinId="9" hidden="1"/>
    <cellStyle name="Hipervínculo visitado" xfId="20799" builtinId="9" hidden="1"/>
    <cellStyle name="Hipervínculo visitado" xfId="20801" builtinId="9" hidden="1"/>
    <cellStyle name="Hipervínculo visitado" xfId="20803" builtinId="9" hidden="1"/>
    <cellStyle name="Hipervínculo visitado" xfId="20805" builtinId="9" hidden="1"/>
    <cellStyle name="Hipervínculo visitado" xfId="20807" builtinId="9" hidden="1"/>
    <cellStyle name="Hipervínculo visitado" xfId="20809" builtinId="9" hidden="1"/>
    <cellStyle name="Hipervínculo visitado" xfId="20811" builtinId="9" hidden="1"/>
    <cellStyle name="Hipervínculo visitado" xfId="20813" builtinId="9" hidden="1"/>
    <cellStyle name="Hipervínculo visitado" xfId="20815" builtinId="9" hidden="1"/>
    <cellStyle name="Hipervínculo visitado" xfId="20817" builtinId="9" hidden="1"/>
    <cellStyle name="Hipervínculo visitado" xfId="20819" builtinId="9" hidden="1"/>
    <cellStyle name="Hipervínculo visitado" xfId="20821" builtinId="9" hidden="1"/>
    <cellStyle name="Hipervínculo visitado" xfId="20823" builtinId="9" hidden="1"/>
    <cellStyle name="Hipervínculo visitado" xfId="20825" builtinId="9" hidden="1"/>
    <cellStyle name="Hipervínculo visitado" xfId="20827" builtinId="9" hidden="1"/>
    <cellStyle name="Hipervínculo visitado" xfId="20829" builtinId="9" hidden="1"/>
    <cellStyle name="Hipervínculo visitado" xfId="20831" builtinId="9" hidden="1"/>
    <cellStyle name="Hipervínculo visitado" xfId="20833" builtinId="9" hidden="1"/>
    <cellStyle name="Hipervínculo visitado" xfId="20835" builtinId="9" hidden="1"/>
    <cellStyle name="Hipervínculo visitado" xfId="20837" builtinId="9" hidden="1"/>
    <cellStyle name="Hipervínculo visitado" xfId="20839" builtinId="9" hidden="1"/>
    <cellStyle name="Hipervínculo visitado" xfId="20841" builtinId="9" hidden="1"/>
    <cellStyle name="Hipervínculo visitado" xfId="20843" builtinId="9" hidden="1"/>
    <cellStyle name="Hipervínculo visitado" xfId="20845" builtinId="9" hidden="1"/>
    <cellStyle name="Hipervínculo visitado" xfId="20847" builtinId="9" hidden="1"/>
    <cellStyle name="Hipervínculo visitado" xfId="20849" builtinId="9" hidden="1"/>
    <cellStyle name="Hipervínculo visitado" xfId="20851" builtinId="9" hidden="1"/>
    <cellStyle name="Hipervínculo visitado" xfId="20853" builtinId="9" hidden="1"/>
    <cellStyle name="Hipervínculo visitado" xfId="20855" builtinId="9" hidden="1"/>
    <cellStyle name="Hipervínculo visitado" xfId="20857" builtinId="9" hidden="1"/>
    <cellStyle name="Hipervínculo visitado" xfId="20859" builtinId="9" hidden="1"/>
    <cellStyle name="Hipervínculo visitado" xfId="20861" builtinId="9" hidden="1"/>
    <cellStyle name="Hipervínculo visitado" xfId="20863" builtinId="9" hidden="1"/>
    <cellStyle name="Hipervínculo visitado" xfId="20865" builtinId="9" hidden="1"/>
    <cellStyle name="Hipervínculo visitado" xfId="20867" builtinId="9" hidden="1"/>
    <cellStyle name="Hipervínculo visitado" xfId="20869" builtinId="9" hidden="1"/>
    <cellStyle name="Hipervínculo visitado" xfId="20871" builtinId="9" hidden="1"/>
    <cellStyle name="Hipervínculo visitado" xfId="20873" builtinId="9" hidden="1"/>
    <cellStyle name="Hipervínculo visitado" xfId="20875" builtinId="9" hidden="1"/>
    <cellStyle name="Hipervínculo visitado" xfId="20877" builtinId="9" hidden="1"/>
    <cellStyle name="Hipervínculo visitado" xfId="20879" builtinId="9" hidden="1"/>
    <cellStyle name="Hipervínculo visitado" xfId="20881" builtinId="9" hidden="1"/>
    <cellStyle name="Hipervínculo visitado" xfId="20883" builtinId="9" hidden="1"/>
    <cellStyle name="Hipervínculo visitado" xfId="20885" builtinId="9" hidden="1"/>
    <cellStyle name="Hipervínculo visitado" xfId="20887" builtinId="9" hidden="1"/>
    <cellStyle name="Hipervínculo visitado" xfId="20889" builtinId="9" hidden="1"/>
    <cellStyle name="Hipervínculo visitado" xfId="20891" builtinId="9" hidden="1"/>
    <cellStyle name="Hipervínculo visitado" xfId="20893" builtinId="9" hidden="1"/>
    <cellStyle name="Hipervínculo visitado" xfId="20895" builtinId="9" hidden="1"/>
    <cellStyle name="Hipervínculo visitado" xfId="20897" builtinId="9" hidden="1"/>
    <cellStyle name="Hipervínculo visitado" xfId="20899" builtinId="9" hidden="1"/>
    <cellStyle name="Hipervínculo visitado" xfId="20901" builtinId="9" hidden="1"/>
    <cellStyle name="Hipervínculo visitado" xfId="20903" builtinId="9" hidden="1"/>
    <cellStyle name="Hipervínculo visitado" xfId="20905" builtinId="9" hidden="1"/>
    <cellStyle name="Hipervínculo visitado" xfId="20907" builtinId="9" hidden="1"/>
    <cellStyle name="Hipervínculo visitado" xfId="20909" builtinId="9" hidden="1"/>
    <cellStyle name="Hipervínculo visitado" xfId="20911" builtinId="9" hidden="1"/>
    <cellStyle name="Hipervínculo visitado" xfId="20913" builtinId="9" hidden="1"/>
    <cellStyle name="Hipervínculo visitado" xfId="20915" builtinId="9" hidden="1"/>
    <cellStyle name="Hipervínculo visitado" xfId="20917" builtinId="9" hidden="1"/>
    <cellStyle name="Hipervínculo visitado" xfId="20919" builtinId="9" hidden="1"/>
    <cellStyle name="Hipervínculo visitado" xfId="20921" builtinId="9" hidden="1"/>
    <cellStyle name="Hipervínculo visitado" xfId="20923" builtinId="9" hidden="1"/>
    <cellStyle name="Hipervínculo visitado" xfId="20925" builtinId="9" hidden="1"/>
    <cellStyle name="Hipervínculo visitado" xfId="20927" builtinId="9" hidden="1"/>
    <cellStyle name="Hipervínculo visitado" xfId="20929" builtinId="9" hidden="1"/>
    <cellStyle name="Hipervínculo visitado" xfId="20931" builtinId="9" hidden="1"/>
    <cellStyle name="Hipervínculo visitado" xfId="20933" builtinId="9" hidden="1"/>
    <cellStyle name="Hipervínculo visitado" xfId="20935" builtinId="9" hidden="1"/>
    <cellStyle name="Hipervínculo visitado" xfId="20937" builtinId="9" hidden="1"/>
    <cellStyle name="Hipervínculo visitado" xfId="20939" builtinId="9" hidden="1"/>
    <cellStyle name="Hipervínculo visitado" xfId="20941" builtinId="9" hidden="1"/>
    <cellStyle name="Hipervínculo visitado" xfId="20943" builtinId="9" hidden="1"/>
    <cellStyle name="Hipervínculo visitado" xfId="20945" builtinId="9" hidden="1"/>
    <cellStyle name="Hipervínculo visitado" xfId="20947" builtinId="9" hidden="1"/>
    <cellStyle name="Hipervínculo visitado" xfId="20949" builtinId="9" hidden="1"/>
    <cellStyle name="Hipervínculo visitado" xfId="20951" builtinId="9" hidden="1"/>
    <cellStyle name="Hipervínculo visitado" xfId="20953" builtinId="9" hidden="1"/>
    <cellStyle name="Hipervínculo visitado" xfId="20955" builtinId="9" hidden="1"/>
    <cellStyle name="Hipervínculo visitado" xfId="20957" builtinId="9" hidden="1"/>
    <cellStyle name="Hipervínculo visitado" xfId="20959" builtinId="9" hidden="1"/>
    <cellStyle name="Hipervínculo visitado" xfId="20961" builtinId="9" hidden="1"/>
    <cellStyle name="Hipervínculo visitado" xfId="20963" builtinId="9" hidden="1"/>
    <cellStyle name="Hipervínculo visitado" xfId="20965" builtinId="9" hidden="1"/>
    <cellStyle name="Hipervínculo visitado" xfId="20967" builtinId="9" hidden="1"/>
    <cellStyle name="Hipervínculo visitado" xfId="20969" builtinId="9" hidden="1"/>
    <cellStyle name="Hipervínculo visitado" xfId="20971" builtinId="9" hidden="1"/>
    <cellStyle name="Hipervínculo visitado" xfId="20973" builtinId="9" hidden="1"/>
    <cellStyle name="Hipervínculo visitado" xfId="20975" builtinId="9" hidden="1"/>
    <cellStyle name="Hipervínculo visitado" xfId="20977" builtinId="9" hidden="1"/>
    <cellStyle name="Hipervínculo visitado" xfId="20979" builtinId="9" hidden="1"/>
    <cellStyle name="Hipervínculo visitado" xfId="20981" builtinId="9" hidden="1"/>
    <cellStyle name="Hipervínculo visitado" xfId="20983" builtinId="9" hidden="1"/>
    <cellStyle name="Hipervínculo visitado" xfId="20985" builtinId="9" hidden="1"/>
    <cellStyle name="Hipervínculo visitado" xfId="20987" builtinId="9" hidden="1"/>
    <cellStyle name="Hipervínculo visitado" xfId="20989" builtinId="9" hidden="1"/>
    <cellStyle name="Hipervínculo visitado" xfId="20991" builtinId="9" hidden="1"/>
    <cellStyle name="Hipervínculo visitado" xfId="20993" builtinId="9" hidden="1"/>
    <cellStyle name="Hipervínculo visitado" xfId="20995" builtinId="9" hidden="1"/>
    <cellStyle name="Hipervínculo visitado" xfId="20997" builtinId="9" hidden="1"/>
    <cellStyle name="Hipervínculo visitado" xfId="20999" builtinId="9" hidden="1"/>
    <cellStyle name="Hipervínculo visitado" xfId="21001" builtinId="9" hidden="1"/>
    <cellStyle name="Hipervínculo visitado" xfId="21003" builtinId="9" hidden="1"/>
    <cellStyle name="Hipervínculo visitado" xfId="21005" builtinId="9" hidden="1"/>
    <cellStyle name="Hipervínculo visitado" xfId="21007" builtinId="9" hidden="1"/>
    <cellStyle name="Hipervínculo visitado" xfId="21009" builtinId="9" hidden="1"/>
    <cellStyle name="Hipervínculo visitado" xfId="21011" builtinId="9" hidden="1"/>
    <cellStyle name="Hipervínculo visitado" xfId="21013" builtinId="9" hidden="1"/>
    <cellStyle name="Hipervínculo visitado" xfId="21015" builtinId="9" hidden="1"/>
    <cellStyle name="Hipervínculo visitado" xfId="21017" builtinId="9" hidden="1"/>
    <cellStyle name="Hipervínculo visitado" xfId="21019" builtinId="9" hidden="1"/>
    <cellStyle name="Hipervínculo visitado" xfId="21021" builtinId="9" hidden="1"/>
    <cellStyle name="Hipervínculo visitado" xfId="21023" builtinId="9" hidden="1"/>
    <cellStyle name="Hipervínculo visitado" xfId="21025" builtinId="9" hidden="1"/>
    <cellStyle name="Hipervínculo visitado" xfId="21027" builtinId="9" hidden="1"/>
    <cellStyle name="Hipervínculo visitado" xfId="21029" builtinId="9" hidden="1"/>
    <cellStyle name="Hipervínculo visitado" xfId="21031" builtinId="9" hidden="1"/>
    <cellStyle name="Hipervínculo visitado" xfId="21033" builtinId="9" hidden="1"/>
    <cellStyle name="Hipervínculo visitado" xfId="21035" builtinId="9" hidden="1"/>
    <cellStyle name="Hipervínculo visitado" xfId="21037" builtinId="9" hidden="1"/>
    <cellStyle name="Hipervínculo visitado" xfId="21039" builtinId="9" hidden="1"/>
    <cellStyle name="Hipervínculo visitado" xfId="21041" builtinId="9" hidden="1"/>
    <cellStyle name="Hipervínculo visitado" xfId="21043" builtinId="9" hidden="1"/>
    <cellStyle name="Hipervínculo visitado" xfId="21045" builtinId="9" hidden="1"/>
    <cellStyle name="Hipervínculo visitado" xfId="21047" builtinId="9" hidden="1"/>
    <cellStyle name="Hipervínculo visitado" xfId="21049" builtinId="9" hidden="1"/>
    <cellStyle name="Hipervínculo visitado" xfId="21051" builtinId="9" hidden="1"/>
    <cellStyle name="Hipervínculo visitado" xfId="21053" builtinId="9" hidden="1"/>
    <cellStyle name="Hipervínculo visitado" xfId="21055" builtinId="9" hidden="1"/>
    <cellStyle name="Hipervínculo visitado" xfId="21057" builtinId="9" hidden="1"/>
    <cellStyle name="Hipervínculo visitado" xfId="21059" builtinId="9" hidden="1"/>
    <cellStyle name="Hipervínculo visitado" xfId="21061" builtinId="9" hidden="1"/>
    <cellStyle name="Hipervínculo visitado" xfId="21063" builtinId="9" hidden="1"/>
    <cellStyle name="Hipervínculo visitado" xfId="21065" builtinId="9" hidden="1"/>
    <cellStyle name="Hipervínculo visitado" xfId="21067" builtinId="9" hidden="1"/>
    <cellStyle name="Hipervínculo visitado" xfId="21069" builtinId="9" hidden="1"/>
    <cellStyle name="Hipervínculo visitado" xfId="21071" builtinId="9" hidden="1"/>
    <cellStyle name="Hipervínculo visitado" xfId="21073" builtinId="9" hidden="1"/>
    <cellStyle name="Hipervínculo visitado" xfId="21075" builtinId="9" hidden="1"/>
    <cellStyle name="Hipervínculo visitado" xfId="21077" builtinId="9" hidden="1"/>
    <cellStyle name="Hipervínculo visitado" xfId="21079" builtinId="9" hidden="1"/>
    <cellStyle name="Hipervínculo visitado" xfId="21081" builtinId="9" hidden="1"/>
    <cellStyle name="Hipervínculo visitado" xfId="21083" builtinId="9" hidden="1"/>
    <cellStyle name="Hipervínculo visitado" xfId="21085" builtinId="9" hidden="1"/>
    <cellStyle name="Hipervínculo visitado" xfId="21087" builtinId="9" hidden="1"/>
    <cellStyle name="Hipervínculo visitado" xfId="21089" builtinId="9" hidden="1"/>
    <cellStyle name="Hipervínculo visitado" xfId="21091" builtinId="9" hidden="1"/>
    <cellStyle name="Hipervínculo visitado" xfId="21093" builtinId="9" hidden="1"/>
    <cellStyle name="Hipervínculo visitado" xfId="21095" builtinId="9" hidden="1"/>
    <cellStyle name="Hipervínculo visitado" xfId="21097" builtinId="9" hidden="1"/>
    <cellStyle name="Hipervínculo visitado" xfId="21099" builtinId="9" hidden="1"/>
    <cellStyle name="Hipervínculo visitado" xfId="21101" builtinId="9" hidden="1"/>
    <cellStyle name="Hipervínculo visitado" xfId="21103" builtinId="9" hidden="1"/>
    <cellStyle name="Hipervínculo visitado" xfId="21105" builtinId="9" hidden="1"/>
    <cellStyle name="Hipervínculo visitado" xfId="21107" builtinId="9" hidden="1"/>
    <cellStyle name="Hipervínculo visitado" xfId="21109" builtinId="9" hidden="1"/>
    <cellStyle name="Hipervínculo visitado" xfId="21111" builtinId="9" hidden="1"/>
    <cellStyle name="Hipervínculo visitado" xfId="21113" builtinId="9" hidden="1"/>
    <cellStyle name="Hipervínculo visitado" xfId="21115" builtinId="9" hidden="1"/>
    <cellStyle name="Hipervínculo visitado" xfId="21117" builtinId="9" hidden="1"/>
    <cellStyle name="Hipervínculo visitado" xfId="21119" builtinId="9" hidden="1"/>
    <cellStyle name="Hipervínculo visitado" xfId="21121" builtinId="9" hidden="1"/>
    <cellStyle name="Hipervínculo visitado" xfId="21123" builtinId="9" hidden="1"/>
    <cellStyle name="Hipervínculo visitado" xfId="21125" builtinId="9" hidden="1"/>
    <cellStyle name="Hipervínculo visitado" xfId="21127" builtinId="9" hidden="1"/>
    <cellStyle name="Hipervínculo visitado" xfId="21129" builtinId="9" hidden="1"/>
    <cellStyle name="Hipervínculo visitado" xfId="21131" builtinId="9" hidden="1"/>
    <cellStyle name="Hipervínculo visitado" xfId="21133" builtinId="9" hidden="1"/>
    <cellStyle name="Hipervínculo visitado" xfId="21135" builtinId="9" hidden="1"/>
    <cellStyle name="Hipervínculo visitado" xfId="21137" builtinId="9" hidden="1"/>
    <cellStyle name="Hipervínculo visitado" xfId="21139" builtinId="9" hidden="1"/>
    <cellStyle name="Hipervínculo visitado" xfId="21141" builtinId="9" hidden="1"/>
    <cellStyle name="Hipervínculo visitado" xfId="21143" builtinId="9" hidden="1"/>
    <cellStyle name="Hipervínculo visitado" xfId="21145" builtinId="9" hidden="1"/>
    <cellStyle name="Hipervínculo visitado" xfId="21147" builtinId="9" hidden="1"/>
    <cellStyle name="Hipervínculo visitado" xfId="21149" builtinId="9" hidden="1"/>
    <cellStyle name="Hipervínculo visitado" xfId="21151" builtinId="9" hidden="1"/>
    <cellStyle name="Hipervínculo visitado" xfId="21153" builtinId="9" hidden="1"/>
    <cellStyle name="Hipervínculo visitado" xfId="21155" builtinId="9" hidden="1"/>
    <cellStyle name="Hipervínculo visitado" xfId="21157" builtinId="9" hidden="1"/>
    <cellStyle name="Hipervínculo visitado" xfId="21159" builtinId="9" hidden="1"/>
    <cellStyle name="Hipervínculo visitado" xfId="21161" builtinId="9" hidden="1"/>
    <cellStyle name="Hipervínculo visitado" xfId="21163" builtinId="9" hidden="1"/>
    <cellStyle name="Hipervínculo visitado" xfId="21165" builtinId="9" hidden="1"/>
    <cellStyle name="Hipervínculo visitado" xfId="21167" builtinId="9" hidden="1"/>
    <cellStyle name="Hipervínculo visitado" xfId="21169" builtinId="9" hidden="1"/>
    <cellStyle name="Hipervínculo visitado" xfId="21171" builtinId="9" hidden="1"/>
    <cellStyle name="Hipervínculo visitado" xfId="21173" builtinId="9" hidden="1"/>
    <cellStyle name="Hipervínculo visitado" xfId="21175" builtinId="9" hidden="1"/>
    <cellStyle name="Hipervínculo visitado" xfId="21177" builtinId="9" hidden="1"/>
    <cellStyle name="Hipervínculo visitado" xfId="21179" builtinId="9" hidden="1"/>
    <cellStyle name="Hipervínculo visitado" xfId="21181" builtinId="9" hidden="1"/>
    <cellStyle name="Hipervínculo visitado" xfId="21183" builtinId="9" hidden="1"/>
    <cellStyle name="Hipervínculo visitado" xfId="21185" builtinId="9" hidden="1"/>
    <cellStyle name="Hipervínculo visitado" xfId="21187" builtinId="9" hidden="1"/>
    <cellStyle name="Hipervínculo visitado" xfId="21189" builtinId="9" hidden="1"/>
    <cellStyle name="Hipervínculo visitado" xfId="21191" builtinId="9" hidden="1"/>
    <cellStyle name="Hipervínculo visitado" xfId="21193" builtinId="9" hidden="1"/>
    <cellStyle name="Hipervínculo visitado" xfId="21195" builtinId="9" hidden="1"/>
    <cellStyle name="Hipervínculo visitado" xfId="21197" builtinId="9" hidden="1"/>
    <cellStyle name="Hipervínculo visitado" xfId="21199" builtinId="9" hidden="1"/>
    <cellStyle name="Hipervínculo visitado" xfId="21201" builtinId="9" hidden="1"/>
    <cellStyle name="Hipervínculo visitado" xfId="21203" builtinId="9" hidden="1"/>
    <cellStyle name="Hipervínculo visitado" xfId="21205" builtinId="9" hidden="1"/>
    <cellStyle name="Hipervínculo visitado" xfId="21207" builtinId="9" hidden="1"/>
    <cellStyle name="Hipervínculo visitado" xfId="21209" builtinId="9" hidden="1"/>
    <cellStyle name="Hipervínculo visitado" xfId="21211" builtinId="9" hidden="1"/>
    <cellStyle name="Hipervínculo visitado" xfId="21213" builtinId="9" hidden="1"/>
    <cellStyle name="Hipervínculo visitado" xfId="21215" builtinId="9" hidden="1"/>
    <cellStyle name="Hipervínculo visitado" xfId="21217" builtinId="9" hidden="1"/>
    <cellStyle name="Hipervínculo visitado" xfId="21219" builtinId="9" hidden="1"/>
    <cellStyle name="Hipervínculo visitado" xfId="21221" builtinId="9" hidden="1"/>
    <cellStyle name="Hipervínculo visitado" xfId="21223" builtinId="9" hidden="1"/>
    <cellStyle name="Hipervínculo visitado" xfId="21225" builtinId="9" hidden="1"/>
    <cellStyle name="Hipervínculo visitado" xfId="21227" builtinId="9" hidden="1"/>
    <cellStyle name="Hipervínculo visitado" xfId="21229" builtinId="9" hidden="1"/>
    <cellStyle name="Hipervínculo visitado" xfId="21231" builtinId="9" hidden="1"/>
    <cellStyle name="Hipervínculo visitado" xfId="21233" builtinId="9" hidden="1"/>
    <cellStyle name="Hipervínculo visitado" xfId="21235" builtinId="9" hidden="1"/>
    <cellStyle name="Hipervínculo visitado" xfId="21237" builtinId="9" hidden="1"/>
    <cellStyle name="Hipervínculo visitado" xfId="21239" builtinId="9" hidden="1"/>
    <cellStyle name="Hipervínculo visitado" xfId="21241" builtinId="9" hidden="1"/>
    <cellStyle name="Hipervínculo visitado" xfId="21243" builtinId="9" hidden="1"/>
    <cellStyle name="Hipervínculo visitado" xfId="21245" builtinId="9" hidden="1"/>
    <cellStyle name="Hipervínculo visitado" xfId="21247" builtinId="9" hidden="1"/>
    <cellStyle name="Hipervínculo visitado" xfId="21249" builtinId="9" hidden="1"/>
    <cellStyle name="Hipervínculo visitado" xfId="21251" builtinId="9" hidden="1"/>
    <cellStyle name="Hipervínculo visitado" xfId="21253" builtinId="9" hidden="1"/>
    <cellStyle name="Hipervínculo visitado" xfId="21255" builtinId="9" hidden="1"/>
    <cellStyle name="Hipervínculo visitado" xfId="21257" builtinId="9" hidden="1"/>
    <cellStyle name="Hipervínculo visitado" xfId="21259" builtinId="9" hidden="1"/>
    <cellStyle name="Hipervínculo visitado" xfId="21261" builtinId="9" hidden="1"/>
    <cellStyle name="Hipervínculo visitado" xfId="21263" builtinId="9" hidden="1"/>
    <cellStyle name="Hipervínculo visitado" xfId="21265" builtinId="9" hidden="1"/>
    <cellStyle name="Hipervínculo visitado" xfId="21267" builtinId="9" hidden="1"/>
    <cellStyle name="Hipervínculo visitado" xfId="21269" builtinId="9" hidden="1"/>
    <cellStyle name="Hipervínculo visitado" xfId="21271" builtinId="9" hidden="1"/>
    <cellStyle name="Hipervínculo visitado" xfId="21273" builtinId="9" hidden="1"/>
    <cellStyle name="Hipervínculo visitado" xfId="21275" builtinId="9" hidden="1"/>
    <cellStyle name="Hipervínculo visitado" xfId="21277" builtinId="9" hidden="1"/>
    <cellStyle name="Hipervínculo visitado" xfId="21279" builtinId="9" hidden="1"/>
    <cellStyle name="Hipervínculo visitado" xfId="21281" builtinId="9" hidden="1"/>
    <cellStyle name="Hipervínculo visitado" xfId="21283" builtinId="9" hidden="1"/>
    <cellStyle name="Hipervínculo visitado" xfId="21285" builtinId="9" hidden="1"/>
    <cellStyle name="Hipervínculo visitado" xfId="21287" builtinId="9" hidden="1"/>
    <cellStyle name="Hipervínculo visitado" xfId="21289" builtinId="9" hidden="1"/>
    <cellStyle name="Hipervínculo visitado" xfId="21291" builtinId="9" hidden="1"/>
    <cellStyle name="Hipervínculo visitado" xfId="21293" builtinId="9" hidden="1"/>
    <cellStyle name="Hipervínculo visitado" xfId="21295" builtinId="9" hidden="1"/>
    <cellStyle name="Hipervínculo visitado" xfId="21297" builtinId="9" hidden="1"/>
    <cellStyle name="Hipervínculo visitado" xfId="21299" builtinId="9" hidden="1"/>
    <cellStyle name="Hipervínculo visitado" xfId="21301" builtinId="9" hidden="1"/>
    <cellStyle name="Hipervínculo visitado" xfId="21303" builtinId="9" hidden="1"/>
    <cellStyle name="Hipervínculo visitado" xfId="21305" builtinId="9" hidden="1"/>
    <cellStyle name="Hipervínculo visitado" xfId="21307" builtinId="9" hidden="1"/>
    <cellStyle name="Hipervínculo visitado" xfId="21309" builtinId="9" hidden="1"/>
    <cellStyle name="Hipervínculo visitado" xfId="21311" builtinId="9" hidden="1"/>
    <cellStyle name="Hipervínculo visitado" xfId="21313" builtinId="9" hidden="1"/>
    <cellStyle name="Hipervínculo visitado" xfId="21315" builtinId="9" hidden="1"/>
    <cellStyle name="Hipervínculo visitado" xfId="21317" builtinId="9" hidden="1"/>
    <cellStyle name="Hipervínculo visitado" xfId="21319" builtinId="9" hidden="1"/>
    <cellStyle name="Hipervínculo visitado" xfId="21321" builtinId="9" hidden="1"/>
    <cellStyle name="Hipervínculo visitado" xfId="21323" builtinId="9" hidden="1"/>
    <cellStyle name="Hipervínculo visitado" xfId="21325" builtinId="9" hidden="1"/>
    <cellStyle name="Hipervínculo visitado" xfId="21327" builtinId="9" hidden="1"/>
    <cellStyle name="Hipervínculo visitado" xfId="21329" builtinId="9" hidden="1"/>
    <cellStyle name="Hipervínculo visitado" xfId="21331" builtinId="9" hidden="1"/>
    <cellStyle name="Hipervínculo visitado" xfId="21333" builtinId="9" hidden="1"/>
    <cellStyle name="Hipervínculo visitado" xfId="21335" builtinId="9" hidden="1"/>
    <cellStyle name="Hipervínculo visitado" xfId="21337" builtinId="9" hidden="1"/>
    <cellStyle name="Hipervínculo visitado" xfId="21339" builtinId="9" hidden="1"/>
    <cellStyle name="Hipervínculo visitado" xfId="21341" builtinId="9" hidden="1"/>
    <cellStyle name="Hipervínculo visitado" xfId="21343" builtinId="9" hidden="1"/>
    <cellStyle name="Hipervínculo visitado" xfId="21345" builtinId="9" hidden="1"/>
    <cellStyle name="Hipervínculo visitado" xfId="21347" builtinId="9" hidden="1"/>
    <cellStyle name="Hipervínculo visitado" xfId="21349" builtinId="9" hidden="1"/>
    <cellStyle name="Hipervínculo visitado" xfId="21351" builtinId="9" hidden="1"/>
    <cellStyle name="Hipervínculo visitado" xfId="21353" builtinId="9" hidden="1"/>
    <cellStyle name="Hipervínculo visitado" xfId="21355" builtinId="9" hidden="1"/>
    <cellStyle name="Hipervínculo visitado" xfId="21357" builtinId="9" hidden="1"/>
    <cellStyle name="Hipervínculo visitado" xfId="21359" builtinId="9" hidden="1"/>
    <cellStyle name="Hipervínculo visitado" xfId="21361" builtinId="9" hidden="1"/>
    <cellStyle name="Hipervínculo visitado" xfId="21363" builtinId="9" hidden="1"/>
    <cellStyle name="Hipervínculo visitado" xfId="21365" builtinId="9" hidden="1"/>
    <cellStyle name="Hipervínculo visitado" xfId="21367" builtinId="9" hidden="1"/>
    <cellStyle name="Hipervínculo visitado" xfId="21369" builtinId="9" hidden="1"/>
    <cellStyle name="Hipervínculo visitado" xfId="21371" builtinId="9" hidden="1"/>
    <cellStyle name="Hipervínculo visitado" xfId="21373" builtinId="9" hidden="1"/>
    <cellStyle name="Hipervínculo visitado" xfId="21375" builtinId="9" hidden="1"/>
    <cellStyle name="Hipervínculo visitado" xfId="21377" builtinId="9" hidden="1"/>
    <cellStyle name="Hipervínculo visitado" xfId="21379" builtinId="9" hidden="1"/>
    <cellStyle name="Hipervínculo visitado" xfId="21381" builtinId="9" hidden="1"/>
    <cellStyle name="Hipervínculo visitado" xfId="21383" builtinId="9" hidden="1"/>
    <cellStyle name="Hipervínculo visitado" xfId="21385" builtinId="9" hidden="1"/>
    <cellStyle name="Hipervínculo visitado" xfId="21387" builtinId="9" hidden="1"/>
    <cellStyle name="Hipervínculo visitado" xfId="21389" builtinId="9" hidden="1"/>
    <cellStyle name="Hipervínculo visitado" xfId="21391" builtinId="9" hidden="1"/>
    <cellStyle name="Hipervínculo visitado" xfId="21393" builtinId="9" hidden="1"/>
    <cellStyle name="Hipervínculo visitado" xfId="21395" builtinId="9" hidden="1"/>
    <cellStyle name="Hipervínculo visitado" xfId="21397" builtinId="9" hidden="1"/>
    <cellStyle name="Hipervínculo visitado" xfId="21399" builtinId="9" hidden="1"/>
    <cellStyle name="Hipervínculo visitado" xfId="21401" builtinId="9" hidden="1"/>
    <cellStyle name="Hipervínculo visitado" xfId="21403" builtinId="9" hidden="1"/>
    <cellStyle name="Hipervínculo visitado" xfId="21405" builtinId="9" hidden="1"/>
    <cellStyle name="Hipervínculo visitado" xfId="21407" builtinId="9" hidden="1"/>
    <cellStyle name="Hipervínculo visitado" xfId="21409" builtinId="9" hidden="1"/>
    <cellStyle name="Hipervínculo visitado" xfId="21411" builtinId="9" hidden="1"/>
    <cellStyle name="Hipervínculo visitado" xfId="21413" builtinId="9" hidden="1"/>
    <cellStyle name="Hipervínculo visitado" xfId="21415" builtinId="9" hidden="1"/>
    <cellStyle name="Hipervínculo visitado" xfId="21417" builtinId="9" hidden="1"/>
    <cellStyle name="Hipervínculo visitado" xfId="21419" builtinId="9" hidden="1"/>
    <cellStyle name="Hipervínculo visitado" xfId="21421" builtinId="9" hidden="1"/>
    <cellStyle name="Hipervínculo visitado" xfId="21423" builtinId="9" hidden="1"/>
    <cellStyle name="Hipervínculo visitado" xfId="21425" builtinId="9" hidden="1"/>
    <cellStyle name="Hipervínculo visitado" xfId="21427" builtinId="9" hidden="1"/>
    <cellStyle name="Hipervínculo visitado" xfId="21429" builtinId="9" hidden="1"/>
    <cellStyle name="Hipervínculo visitado" xfId="21431" builtinId="9" hidden="1"/>
    <cellStyle name="Hipervínculo visitado" xfId="21433" builtinId="9" hidden="1"/>
    <cellStyle name="Hipervínculo visitado" xfId="21435" builtinId="9" hidden="1"/>
    <cellStyle name="Hipervínculo visitado" xfId="21437" builtinId="9" hidden="1"/>
    <cellStyle name="Hipervínculo visitado" xfId="21439" builtinId="9" hidden="1"/>
    <cellStyle name="Hipervínculo visitado" xfId="21441" builtinId="9" hidden="1"/>
    <cellStyle name="Hipervínculo visitado" xfId="21443" builtinId="9" hidden="1"/>
    <cellStyle name="Hipervínculo visitado" xfId="21445" builtinId="9" hidden="1"/>
    <cellStyle name="Hipervínculo visitado" xfId="21447" builtinId="9" hidden="1"/>
    <cellStyle name="Hipervínculo visitado" xfId="21449" builtinId="9" hidden="1"/>
    <cellStyle name="Hipervínculo visitado" xfId="21451" builtinId="9" hidden="1"/>
    <cellStyle name="Hipervínculo visitado" xfId="21453" builtinId="9" hidden="1"/>
    <cellStyle name="Hipervínculo visitado" xfId="21455" builtinId="9" hidden="1"/>
    <cellStyle name="Hipervínculo visitado" xfId="21457" builtinId="9" hidden="1"/>
    <cellStyle name="Hipervínculo visitado" xfId="21459" builtinId="9" hidden="1"/>
    <cellStyle name="Hipervínculo visitado" xfId="21461" builtinId="9" hidden="1"/>
    <cellStyle name="Hipervínculo visitado" xfId="21463" builtinId="9" hidden="1"/>
    <cellStyle name="Hipervínculo visitado" xfId="21465" builtinId="9" hidden="1"/>
    <cellStyle name="Hipervínculo visitado" xfId="21467" builtinId="9" hidden="1"/>
    <cellStyle name="Hipervínculo visitado" xfId="21469" builtinId="9" hidden="1"/>
    <cellStyle name="Hipervínculo visitado" xfId="21471" builtinId="9" hidden="1"/>
    <cellStyle name="Hipervínculo visitado" xfId="21473" builtinId="9" hidden="1"/>
    <cellStyle name="Hipervínculo visitado" xfId="21475" builtinId="9" hidden="1"/>
    <cellStyle name="Hipervínculo visitado" xfId="21477" builtinId="9" hidden="1"/>
    <cellStyle name="Hipervínculo visitado" xfId="21479" builtinId="9" hidden="1"/>
    <cellStyle name="Hipervínculo visitado" xfId="21481" builtinId="9" hidden="1"/>
    <cellStyle name="Hipervínculo visitado" xfId="21483" builtinId="9" hidden="1"/>
    <cellStyle name="Hipervínculo visitado" xfId="21485" builtinId="9" hidden="1"/>
    <cellStyle name="Hipervínculo visitado" xfId="21487" builtinId="9" hidden="1"/>
    <cellStyle name="Hipervínculo visitado" xfId="21489" builtinId="9" hidden="1"/>
    <cellStyle name="Hipervínculo visitado" xfId="21491" builtinId="9" hidden="1"/>
    <cellStyle name="Hipervínculo visitado" xfId="21493" builtinId="9" hidden="1"/>
    <cellStyle name="Hipervínculo visitado" xfId="21495" builtinId="9" hidden="1"/>
    <cellStyle name="Hipervínculo visitado" xfId="21497" builtinId="9" hidden="1"/>
    <cellStyle name="Hipervínculo visitado" xfId="21499" builtinId="9" hidden="1"/>
    <cellStyle name="Hipervínculo visitado" xfId="21501" builtinId="9" hidden="1"/>
    <cellStyle name="Hipervínculo visitado" xfId="21503" builtinId="9" hidden="1"/>
    <cellStyle name="Hipervínculo visitado" xfId="21505" builtinId="9" hidden="1"/>
    <cellStyle name="Hipervínculo visitado" xfId="21507" builtinId="9" hidden="1"/>
    <cellStyle name="Hipervínculo visitado" xfId="21509" builtinId="9" hidden="1"/>
    <cellStyle name="Hipervínculo visitado" xfId="21511" builtinId="9" hidden="1"/>
    <cellStyle name="Hipervínculo visitado" xfId="21513" builtinId="9" hidden="1"/>
    <cellStyle name="Hipervínculo visitado" xfId="21515" builtinId="9" hidden="1"/>
    <cellStyle name="Hipervínculo visitado" xfId="21517" builtinId="9" hidden="1"/>
    <cellStyle name="Hipervínculo visitado" xfId="21519" builtinId="9" hidden="1"/>
    <cellStyle name="Hipervínculo visitado" xfId="21521" builtinId="9" hidden="1"/>
    <cellStyle name="Hipervínculo visitado" xfId="21523" builtinId="9" hidden="1"/>
    <cellStyle name="Hipervínculo visitado" xfId="21525" builtinId="9" hidden="1"/>
    <cellStyle name="Hipervínculo visitado" xfId="21527" builtinId="9" hidden="1"/>
    <cellStyle name="Hipervínculo visitado" xfId="21529" builtinId="9" hidden="1"/>
    <cellStyle name="Hipervínculo visitado" xfId="21531" builtinId="9" hidden="1"/>
    <cellStyle name="Hipervínculo visitado" xfId="21533" builtinId="9" hidden="1"/>
    <cellStyle name="Hipervínculo visitado" xfId="21535" builtinId="9" hidden="1"/>
    <cellStyle name="Hipervínculo visitado" xfId="21537" builtinId="9" hidden="1"/>
    <cellStyle name="Hipervínculo visitado" xfId="21539" builtinId="9" hidden="1"/>
    <cellStyle name="Hipervínculo visitado" xfId="21541" builtinId="9" hidden="1"/>
    <cellStyle name="Hipervínculo visitado" xfId="21543" builtinId="9" hidden="1"/>
    <cellStyle name="Hipervínculo visitado" xfId="21545" builtinId="9" hidden="1"/>
    <cellStyle name="Hipervínculo visitado" xfId="21547" builtinId="9" hidden="1"/>
    <cellStyle name="Hipervínculo visitado" xfId="21549" builtinId="9" hidden="1"/>
    <cellStyle name="Hipervínculo visitado" xfId="21551" builtinId="9" hidden="1"/>
    <cellStyle name="Hipervínculo visitado" xfId="21553" builtinId="9" hidden="1"/>
    <cellStyle name="Hipervínculo visitado" xfId="21555" builtinId="9" hidden="1"/>
    <cellStyle name="Hipervínculo visitado" xfId="21557" builtinId="9" hidden="1"/>
    <cellStyle name="Hipervínculo visitado" xfId="21559" builtinId="9" hidden="1"/>
    <cellStyle name="Hipervínculo visitado" xfId="21561" builtinId="9" hidden="1"/>
    <cellStyle name="Hipervínculo visitado" xfId="21563" builtinId="9" hidden="1"/>
    <cellStyle name="Hipervínculo visitado" xfId="21565" builtinId="9" hidden="1"/>
    <cellStyle name="Hipervínculo visitado" xfId="21567" builtinId="9" hidden="1"/>
    <cellStyle name="Hipervínculo visitado" xfId="21569" builtinId="9" hidden="1"/>
    <cellStyle name="Hipervínculo visitado" xfId="21571" builtinId="9" hidden="1"/>
    <cellStyle name="Hipervínculo visitado" xfId="21573" builtinId="9" hidden="1"/>
    <cellStyle name="Hipervínculo visitado" xfId="21575" builtinId="9" hidden="1"/>
    <cellStyle name="Hipervínculo visitado" xfId="21577" builtinId="9" hidden="1"/>
    <cellStyle name="Hipervínculo visitado" xfId="21579" builtinId="9" hidden="1"/>
    <cellStyle name="Hipervínculo visitado" xfId="21581" builtinId="9" hidden="1"/>
    <cellStyle name="Hipervínculo visitado" xfId="21583" builtinId="9" hidden="1"/>
    <cellStyle name="Hipervínculo visitado" xfId="21585" builtinId="9" hidden="1"/>
    <cellStyle name="Hipervínculo visitado" xfId="21587" builtinId="9" hidden="1"/>
    <cellStyle name="Hipervínculo visitado" xfId="21589" builtinId="9" hidden="1"/>
    <cellStyle name="Hipervínculo visitado" xfId="21591" builtinId="9" hidden="1"/>
    <cellStyle name="Hipervínculo visitado" xfId="21593" builtinId="9" hidden="1"/>
    <cellStyle name="Hipervínculo visitado" xfId="21595" builtinId="9" hidden="1"/>
    <cellStyle name="Hipervínculo visitado" xfId="21597" builtinId="9" hidden="1"/>
    <cellStyle name="Hipervínculo visitado" xfId="21599" builtinId="9" hidden="1"/>
    <cellStyle name="Hipervínculo visitado" xfId="21601" builtinId="9" hidden="1"/>
    <cellStyle name="Hipervínculo visitado" xfId="21603" builtinId="9" hidden="1"/>
    <cellStyle name="Hipervínculo visitado" xfId="21605" builtinId="9" hidden="1"/>
    <cellStyle name="Hipervínculo visitado" xfId="21607" builtinId="9" hidden="1"/>
    <cellStyle name="Hipervínculo visitado" xfId="21609" builtinId="9" hidden="1"/>
    <cellStyle name="Hipervínculo visitado" xfId="21611" builtinId="9" hidden="1"/>
    <cellStyle name="Hipervínculo visitado" xfId="21613" builtinId="9" hidden="1"/>
    <cellStyle name="Hipervínculo visitado" xfId="21615" builtinId="9" hidden="1"/>
    <cellStyle name="Hipervínculo visitado" xfId="21617" builtinId="9" hidden="1"/>
    <cellStyle name="Hipervínculo visitado" xfId="21619" builtinId="9" hidden="1"/>
    <cellStyle name="Hipervínculo visitado" xfId="21621" builtinId="9" hidden="1"/>
    <cellStyle name="Hipervínculo visitado" xfId="21623" builtinId="9" hidden="1"/>
    <cellStyle name="Hipervínculo visitado" xfId="21625" builtinId="9" hidden="1"/>
    <cellStyle name="Hipervínculo visitado" xfId="21627" builtinId="9" hidden="1"/>
    <cellStyle name="Hipervínculo visitado" xfId="21629" builtinId="9" hidden="1"/>
    <cellStyle name="Hipervínculo visitado" xfId="21631" builtinId="9" hidden="1"/>
    <cellStyle name="Hipervínculo visitado" xfId="21633" builtinId="9" hidden="1"/>
    <cellStyle name="Hipervínculo visitado" xfId="21635" builtinId="9" hidden="1"/>
    <cellStyle name="Hipervínculo visitado" xfId="21637" builtinId="9" hidden="1"/>
    <cellStyle name="Hipervínculo visitado" xfId="21639" builtinId="9" hidden="1"/>
    <cellStyle name="Hipervínculo visitado" xfId="21641" builtinId="9" hidden="1"/>
    <cellStyle name="Hipervínculo visitado" xfId="21643" builtinId="9" hidden="1"/>
    <cellStyle name="Hipervínculo visitado" xfId="21645" builtinId="9" hidden="1"/>
    <cellStyle name="Hipervínculo visitado" xfId="21647" builtinId="9" hidden="1"/>
    <cellStyle name="Hipervínculo visitado" xfId="21649" builtinId="9" hidden="1"/>
    <cellStyle name="Hipervínculo visitado" xfId="21651" builtinId="9" hidden="1"/>
    <cellStyle name="Hipervínculo visitado" xfId="21653" builtinId="9" hidden="1"/>
    <cellStyle name="Hipervínculo visitado" xfId="21655" builtinId="9" hidden="1"/>
    <cellStyle name="Hipervínculo visitado" xfId="21657" builtinId="9" hidden="1"/>
    <cellStyle name="Hipervínculo visitado" xfId="21659" builtinId="9" hidden="1"/>
    <cellStyle name="Hipervínculo visitado" xfId="21661" builtinId="9" hidden="1"/>
    <cellStyle name="Hipervínculo visitado" xfId="21663" builtinId="9" hidden="1"/>
    <cellStyle name="Hipervínculo visitado" xfId="21665" builtinId="9" hidden="1"/>
    <cellStyle name="Hipervínculo visitado" xfId="21667" builtinId="9" hidden="1"/>
    <cellStyle name="Hipervínculo visitado" xfId="21669" builtinId="9" hidden="1"/>
    <cellStyle name="Hipervínculo visitado" xfId="21671" builtinId="9" hidden="1"/>
    <cellStyle name="Hipervínculo visitado" xfId="21673" builtinId="9" hidden="1"/>
    <cellStyle name="Hipervínculo visitado" xfId="21675" builtinId="9" hidden="1"/>
    <cellStyle name="Hipervínculo visitado" xfId="21677" builtinId="9" hidden="1"/>
    <cellStyle name="Hipervínculo visitado" xfId="21679" builtinId="9" hidden="1"/>
    <cellStyle name="Hipervínculo visitado" xfId="21681" builtinId="9" hidden="1"/>
    <cellStyle name="Hipervínculo visitado" xfId="21683" builtinId="9" hidden="1"/>
    <cellStyle name="Hipervínculo visitado" xfId="21685" builtinId="9" hidden="1"/>
    <cellStyle name="Hipervínculo visitado" xfId="21687" builtinId="9" hidden="1"/>
    <cellStyle name="Hipervínculo visitado" xfId="21689" builtinId="9" hidden="1"/>
    <cellStyle name="Hipervínculo visitado" xfId="21691" builtinId="9" hidden="1"/>
    <cellStyle name="Hipervínculo visitado" xfId="21693" builtinId="9" hidden="1"/>
    <cellStyle name="Hipervínculo visitado" xfId="21695" builtinId="9" hidden="1"/>
    <cellStyle name="Hipervínculo visitado" xfId="21697" builtinId="9" hidden="1"/>
    <cellStyle name="Hipervínculo visitado" xfId="21699" builtinId="9" hidden="1"/>
    <cellStyle name="Hipervínculo visitado" xfId="21701" builtinId="9" hidden="1"/>
    <cellStyle name="Hipervínculo visitado" xfId="21703" builtinId="9" hidden="1"/>
    <cellStyle name="Hipervínculo visitado" xfId="21705" builtinId="9" hidden="1"/>
    <cellStyle name="Hipervínculo visitado" xfId="21707" builtinId="9" hidden="1"/>
    <cellStyle name="Hipervínculo visitado" xfId="21709" builtinId="9" hidden="1"/>
    <cellStyle name="Hipervínculo visitado" xfId="21711" builtinId="9" hidden="1"/>
    <cellStyle name="Hipervínculo visitado" xfId="21713" builtinId="9" hidden="1"/>
    <cellStyle name="Hipervínculo visitado" xfId="21715" builtinId="9" hidden="1"/>
    <cellStyle name="Hipervínculo visitado" xfId="21717" builtinId="9" hidden="1"/>
    <cellStyle name="Hipervínculo visitado" xfId="21719" builtinId="9" hidden="1"/>
    <cellStyle name="Hipervínculo visitado" xfId="21721" builtinId="9" hidden="1"/>
    <cellStyle name="Hipervínculo visitado" xfId="21723" builtinId="9" hidden="1"/>
    <cellStyle name="Hipervínculo visitado" xfId="21725" builtinId="9" hidden="1"/>
    <cellStyle name="Hipervínculo visitado" xfId="21727" builtinId="9" hidden="1"/>
    <cellStyle name="Hipervínculo visitado" xfId="21729" builtinId="9" hidden="1"/>
    <cellStyle name="Hipervínculo visitado" xfId="21731" builtinId="9" hidden="1"/>
    <cellStyle name="Hipervínculo visitado" xfId="21733" builtinId="9" hidden="1"/>
    <cellStyle name="Hipervínculo visitado" xfId="21735" builtinId="9" hidden="1"/>
    <cellStyle name="Hipervínculo visitado" xfId="21737" builtinId="9" hidden="1"/>
    <cellStyle name="Hipervínculo visitado" xfId="21739" builtinId="9" hidden="1"/>
    <cellStyle name="Hipervínculo visitado" xfId="21741" builtinId="9" hidden="1"/>
    <cellStyle name="Hipervínculo visitado" xfId="21743" builtinId="9" hidden="1"/>
    <cellStyle name="Hipervínculo visitado" xfId="21745" builtinId="9" hidden="1"/>
    <cellStyle name="Hipervínculo visitado" xfId="21747" builtinId="9" hidden="1"/>
    <cellStyle name="Hipervínculo visitado" xfId="21749" builtinId="9" hidden="1"/>
    <cellStyle name="Hipervínculo visitado" xfId="21751" builtinId="9" hidden="1"/>
    <cellStyle name="Hipervínculo visitado" xfId="21753" builtinId="9" hidden="1"/>
    <cellStyle name="Hipervínculo visitado" xfId="21755" builtinId="9" hidden="1"/>
    <cellStyle name="Hipervínculo visitado" xfId="21757" builtinId="9" hidden="1"/>
    <cellStyle name="Hipervínculo visitado" xfId="21759" builtinId="9" hidden="1"/>
    <cellStyle name="Hipervínculo visitado" xfId="21761" builtinId="9" hidden="1"/>
    <cellStyle name="Hipervínculo visitado" xfId="21763" builtinId="9" hidden="1"/>
    <cellStyle name="Hipervínculo visitado" xfId="21765" builtinId="9" hidden="1"/>
    <cellStyle name="Hipervínculo visitado" xfId="21767" builtinId="9" hidden="1"/>
    <cellStyle name="Hipervínculo visitado" xfId="21769" builtinId="9" hidden="1"/>
    <cellStyle name="Hipervínculo visitado" xfId="21771" builtinId="9" hidden="1"/>
    <cellStyle name="Hipervínculo visitado" xfId="21773" builtinId="9" hidden="1"/>
    <cellStyle name="Hipervínculo visitado" xfId="21775" builtinId="9" hidden="1"/>
    <cellStyle name="Hipervínculo visitado" xfId="21777" builtinId="9" hidden="1"/>
    <cellStyle name="Hipervínculo visitado" xfId="21779" builtinId="9" hidden="1"/>
    <cellStyle name="Hipervínculo visitado" xfId="21781" builtinId="9" hidden="1"/>
    <cellStyle name="Hipervínculo visitado" xfId="21783" builtinId="9" hidden="1"/>
    <cellStyle name="Hipervínculo visitado" xfId="21785" builtinId="9" hidden="1"/>
    <cellStyle name="Hipervínculo visitado" xfId="21787" builtinId="9" hidden="1"/>
    <cellStyle name="Hipervínculo visitado" xfId="21789" builtinId="9" hidden="1"/>
    <cellStyle name="Hipervínculo visitado" xfId="21791" builtinId="9" hidden="1"/>
    <cellStyle name="Hipervínculo visitado" xfId="21793" builtinId="9" hidden="1"/>
    <cellStyle name="Hipervínculo visitado" xfId="21795" builtinId="9" hidden="1"/>
    <cellStyle name="Hipervínculo visitado" xfId="21797" builtinId="9" hidden="1"/>
    <cellStyle name="Hipervínculo visitado" xfId="21799" builtinId="9" hidden="1"/>
    <cellStyle name="Hipervínculo visitado" xfId="21801" builtinId="9" hidden="1"/>
    <cellStyle name="Hipervínculo visitado" xfId="21803" builtinId="9" hidden="1"/>
    <cellStyle name="Hipervínculo visitado" xfId="21805" builtinId="9" hidden="1"/>
    <cellStyle name="Hipervínculo visitado" xfId="21807" builtinId="9" hidden="1"/>
    <cellStyle name="Hipervínculo visitado" xfId="21809" builtinId="9" hidden="1"/>
    <cellStyle name="Hipervínculo visitado" xfId="21811" builtinId="9" hidden="1"/>
    <cellStyle name="Hipervínculo visitado" xfId="21813" builtinId="9" hidden="1"/>
    <cellStyle name="Hipervínculo visitado" xfId="21815" builtinId="9" hidden="1"/>
    <cellStyle name="Hipervínculo visitado" xfId="21817" builtinId="9" hidden="1"/>
    <cellStyle name="Hipervínculo visitado" xfId="21819" builtinId="9" hidden="1"/>
    <cellStyle name="Hipervínculo visitado" xfId="21821" builtinId="9" hidden="1"/>
    <cellStyle name="Hipervínculo visitado" xfId="21823" builtinId="9" hidden="1"/>
    <cellStyle name="Hipervínculo visitado" xfId="21825" builtinId="9" hidden="1"/>
    <cellStyle name="Hipervínculo visitado" xfId="21827" builtinId="9" hidden="1"/>
    <cellStyle name="Hipervínculo visitado" xfId="21829" builtinId="9" hidden="1"/>
    <cellStyle name="Hipervínculo visitado" xfId="21831" builtinId="9" hidden="1"/>
    <cellStyle name="Hipervínculo visitado" xfId="21833" builtinId="9" hidden="1"/>
    <cellStyle name="Hipervínculo visitado" xfId="21835" builtinId="9" hidden="1"/>
    <cellStyle name="Hipervínculo visitado" xfId="21837" builtinId="9" hidden="1"/>
    <cellStyle name="Hipervínculo visitado" xfId="21839" builtinId="9" hidden="1"/>
    <cellStyle name="Hipervínculo visitado" xfId="21841" builtinId="9" hidden="1"/>
    <cellStyle name="Hipervínculo visitado" xfId="21843" builtinId="9" hidden="1"/>
    <cellStyle name="Hipervínculo visitado" xfId="21845" builtinId="9" hidden="1"/>
    <cellStyle name="Hipervínculo visitado" xfId="21847" builtinId="9" hidden="1"/>
    <cellStyle name="Hipervínculo visitado" xfId="21849" builtinId="9" hidden="1"/>
    <cellStyle name="Hipervínculo visitado" xfId="21851" builtinId="9" hidden="1"/>
    <cellStyle name="Hipervínculo visitado" xfId="21853" builtinId="9" hidden="1"/>
    <cellStyle name="Hipervínculo visitado" xfId="21855" builtinId="9" hidden="1"/>
    <cellStyle name="Hipervínculo visitado" xfId="21857" builtinId="9" hidden="1"/>
    <cellStyle name="Hipervínculo visitado" xfId="21859" builtinId="9" hidden="1"/>
    <cellStyle name="Hipervínculo visitado" xfId="21861" builtinId="9" hidden="1"/>
    <cellStyle name="Hipervínculo visitado" xfId="21863" builtinId="9" hidden="1"/>
    <cellStyle name="Hipervínculo visitado" xfId="21865" builtinId="9" hidden="1"/>
    <cellStyle name="Hipervínculo visitado" xfId="21867" builtinId="9" hidden="1"/>
    <cellStyle name="Hipervínculo visitado" xfId="21869" builtinId="9" hidden="1"/>
    <cellStyle name="Hipervínculo visitado" xfId="21871" builtinId="9" hidden="1"/>
    <cellStyle name="Hipervínculo visitado" xfId="21873" builtinId="9" hidden="1"/>
    <cellStyle name="Hipervínculo visitado" xfId="21875" builtinId="9" hidden="1"/>
    <cellStyle name="Hipervínculo visitado" xfId="21877" builtinId="9" hidden="1"/>
    <cellStyle name="Hipervínculo visitado" xfId="21879" builtinId="9" hidden="1"/>
    <cellStyle name="Hipervínculo visitado" xfId="21881" builtinId="9" hidden="1"/>
    <cellStyle name="Hipervínculo visitado" xfId="21883" builtinId="9" hidden="1"/>
    <cellStyle name="Hipervínculo visitado" xfId="21885" builtinId="9" hidden="1"/>
    <cellStyle name="Hipervínculo visitado" xfId="21887" builtinId="9" hidden="1"/>
    <cellStyle name="Hipervínculo visitado" xfId="21889" builtinId="9" hidden="1"/>
    <cellStyle name="Hipervínculo visitado" xfId="21891" builtinId="9" hidden="1"/>
    <cellStyle name="Hipervínculo visitado" xfId="21893" builtinId="9" hidden="1"/>
    <cellStyle name="Hipervínculo visitado" xfId="21895" builtinId="9" hidden="1"/>
    <cellStyle name="Hipervínculo visitado" xfId="21897" builtinId="9" hidden="1"/>
    <cellStyle name="Hipervínculo visitado" xfId="21899" builtinId="9" hidden="1"/>
    <cellStyle name="Hipervínculo visitado" xfId="21901" builtinId="9" hidden="1"/>
    <cellStyle name="Hipervínculo visitado" xfId="21903" builtinId="9" hidden="1"/>
    <cellStyle name="Hipervínculo visitado" xfId="21905" builtinId="9" hidden="1"/>
    <cellStyle name="Hipervínculo visitado" xfId="21907" builtinId="9" hidden="1"/>
    <cellStyle name="Hipervínculo visitado" xfId="21909" builtinId="9" hidden="1"/>
    <cellStyle name="Hipervínculo visitado" xfId="21911" builtinId="9" hidden="1"/>
    <cellStyle name="Hipervínculo visitado" xfId="21913" builtinId="9" hidden="1"/>
    <cellStyle name="Hipervínculo visitado" xfId="21915" builtinId="9" hidden="1"/>
    <cellStyle name="Hipervínculo visitado" xfId="21917" builtinId="9" hidden="1"/>
    <cellStyle name="Hipervínculo visitado" xfId="21919" builtinId="9" hidden="1"/>
    <cellStyle name="Hipervínculo visitado" xfId="21921" builtinId="9" hidden="1"/>
    <cellStyle name="Hipervínculo visitado" xfId="21923" builtinId="9" hidden="1"/>
    <cellStyle name="Hipervínculo visitado" xfId="21925" builtinId="9" hidden="1"/>
    <cellStyle name="Hipervínculo visitado" xfId="21927" builtinId="9" hidden="1"/>
    <cellStyle name="Hipervínculo visitado" xfId="21929" builtinId="9" hidden="1"/>
    <cellStyle name="Hipervínculo visitado" xfId="21931" builtinId="9" hidden="1"/>
    <cellStyle name="Hipervínculo visitado" xfId="21933" builtinId="9" hidden="1"/>
    <cellStyle name="Hipervínculo visitado" xfId="21935" builtinId="9" hidden="1"/>
    <cellStyle name="Hipervínculo visitado" xfId="21937" builtinId="9" hidden="1"/>
    <cellStyle name="Hipervínculo visitado" xfId="21939" builtinId="9" hidden="1"/>
    <cellStyle name="Hipervínculo visitado" xfId="21941" builtinId="9" hidden="1"/>
    <cellStyle name="Hipervínculo visitado" xfId="21943" builtinId="9" hidden="1"/>
    <cellStyle name="Hipervínculo visitado" xfId="21945" builtinId="9" hidden="1"/>
    <cellStyle name="Hipervínculo visitado" xfId="21947" builtinId="9" hidden="1"/>
    <cellStyle name="Hipervínculo visitado" xfId="21949" builtinId="9" hidden="1"/>
    <cellStyle name="Hipervínculo visitado" xfId="21951" builtinId="9" hidden="1"/>
    <cellStyle name="Hipervínculo visitado" xfId="21953" builtinId="9" hidden="1"/>
    <cellStyle name="Hipervínculo visitado" xfId="21955" builtinId="9" hidden="1"/>
    <cellStyle name="Hipervínculo visitado" xfId="21957" builtinId="9" hidden="1"/>
    <cellStyle name="Hipervínculo visitado" xfId="21959" builtinId="9" hidden="1"/>
    <cellStyle name="Hipervínculo visitado" xfId="21961" builtinId="9" hidden="1"/>
    <cellStyle name="Hipervínculo visitado" xfId="21963" builtinId="9" hidden="1"/>
    <cellStyle name="Hipervínculo visitado" xfId="21965" builtinId="9" hidden="1"/>
    <cellStyle name="Hipervínculo visitado" xfId="21967" builtinId="9" hidden="1"/>
    <cellStyle name="Hipervínculo visitado" xfId="21969" builtinId="9" hidden="1"/>
    <cellStyle name="Hipervínculo visitado" xfId="21971" builtinId="9" hidden="1"/>
    <cellStyle name="Hipervínculo visitado" xfId="21973" builtinId="9" hidden="1"/>
    <cellStyle name="Hipervínculo visitado" xfId="21975" builtinId="9" hidden="1"/>
    <cellStyle name="Hipervínculo visitado" xfId="21977" builtinId="9" hidden="1"/>
    <cellStyle name="Hipervínculo visitado" xfId="21979" builtinId="9" hidden="1"/>
    <cellStyle name="Hipervínculo visitado" xfId="21981" builtinId="9" hidden="1"/>
    <cellStyle name="Hipervínculo visitado" xfId="21983" builtinId="9" hidden="1"/>
    <cellStyle name="Hipervínculo visitado" xfId="21985" builtinId="9" hidden="1"/>
    <cellStyle name="Hipervínculo visitado" xfId="21987" builtinId="9" hidden="1"/>
    <cellStyle name="Hipervínculo visitado" xfId="21989" builtinId="9" hidden="1"/>
    <cellStyle name="Hipervínculo visitado" xfId="21991" builtinId="9" hidden="1"/>
    <cellStyle name="Hipervínculo visitado" xfId="21993" builtinId="9" hidden="1"/>
    <cellStyle name="Hipervínculo visitado" xfId="21995" builtinId="9" hidden="1"/>
    <cellStyle name="Hipervínculo visitado" xfId="21997" builtinId="9" hidden="1"/>
    <cellStyle name="Hipervínculo visitado" xfId="21999" builtinId="9" hidden="1"/>
    <cellStyle name="Hipervínculo visitado" xfId="22001" builtinId="9" hidden="1"/>
    <cellStyle name="Hipervínculo visitado" xfId="22003" builtinId="9" hidden="1"/>
    <cellStyle name="Hipervínculo visitado" xfId="22005" builtinId="9" hidden="1"/>
    <cellStyle name="Hipervínculo visitado" xfId="22007" builtinId="9" hidden="1"/>
    <cellStyle name="Hipervínculo visitado" xfId="22009" builtinId="9" hidden="1"/>
    <cellStyle name="Hipervínculo visitado" xfId="22011" builtinId="9" hidden="1"/>
    <cellStyle name="Hipervínculo visitado" xfId="22013" builtinId="9" hidden="1"/>
    <cellStyle name="Hipervínculo visitado" xfId="22015" builtinId="9" hidden="1"/>
    <cellStyle name="Hipervínculo visitado" xfId="22017" builtinId="9" hidden="1"/>
    <cellStyle name="Hipervínculo visitado" xfId="22019" builtinId="9" hidden="1"/>
    <cellStyle name="Hipervínculo visitado" xfId="22021" builtinId="9" hidden="1"/>
    <cellStyle name="Hipervínculo visitado" xfId="22023" builtinId="9" hidden="1"/>
    <cellStyle name="Hipervínculo visitado" xfId="22025" builtinId="9" hidden="1"/>
    <cellStyle name="Hipervínculo visitado" xfId="22027" builtinId="9" hidden="1"/>
    <cellStyle name="Hipervínculo visitado" xfId="22029" builtinId="9" hidden="1"/>
    <cellStyle name="Hipervínculo visitado" xfId="22031" builtinId="9" hidden="1"/>
    <cellStyle name="Hipervínculo visitado" xfId="22033" builtinId="9" hidden="1"/>
    <cellStyle name="Hipervínculo visitado" xfId="22035" builtinId="9" hidden="1"/>
    <cellStyle name="Hipervínculo visitado" xfId="22037" builtinId="9" hidden="1"/>
    <cellStyle name="Hipervínculo visitado" xfId="22039" builtinId="9" hidden="1"/>
    <cellStyle name="Hipervínculo visitado" xfId="22041" builtinId="9" hidden="1"/>
    <cellStyle name="Hipervínculo visitado" xfId="22043" builtinId="9" hidden="1"/>
    <cellStyle name="Hipervínculo visitado" xfId="22045" builtinId="9" hidden="1"/>
    <cellStyle name="Hipervínculo visitado" xfId="22047" builtinId="9" hidden="1"/>
    <cellStyle name="Hipervínculo visitado" xfId="22049" builtinId="9" hidden="1"/>
    <cellStyle name="Hipervínculo visitado" xfId="22051" builtinId="9" hidden="1"/>
    <cellStyle name="Hipervínculo visitado" xfId="22053" builtinId="9" hidden="1"/>
    <cellStyle name="Hipervínculo visitado" xfId="22055" builtinId="9" hidden="1"/>
    <cellStyle name="Hipervínculo visitado" xfId="22057" builtinId="9" hidden="1"/>
    <cellStyle name="Hipervínculo visitado" xfId="22059" builtinId="9" hidden="1"/>
    <cellStyle name="Hipervínculo visitado" xfId="22061" builtinId="9" hidden="1"/>
    <cellStyle name="Hipervínculo visitado" xfId="22063" builtinId="9" hidden="1"/>
    <cellStyle name="Hipervínculo visitado" xfId="22065" builtinId="9" hidden="1"/>
    <cellStyle name="Hipervínculo visitado" xfId="22067" builtinId="9" hidden="1"/>
    <cellStyle name="Hipervínculo visitado" xfId="22069" builtinId="9" hidden="1"/>
    <cellStyle name="Hipervínculo visitado" xfId="22071" builtinId="9" hidden="1"/>
    <cellStyle name="Hipervínculo visitado" xfId="22073" builtinId="9" hidden="1"/>
    <cellStyle name="Hipervínculo visitado" xfId="22075" builtinId="9" hidden="1"/>
    <cellStyle name="Hipervínculo visitado" xfId="22077" builtinId="9" hidden="1"/>
    <cellStyle name="Hipervínculo visitado" xfId="22079" builtinId="9" hidden="1"/>
    <cellStyle name="Hipervínculo visitado" xfId="22081" builtinId="9" hidden="1"/>
    <cellStyle name="Hipervínculo visitado" xfId="22083" builtinId="9" hidden="1"/>
    <cellStyle name="Hipervínculo visitado" xfId="22085" builtinId="9" hidden="1"/>
    <cellStyle name="Hipervínculo visitado" xfId="22087" builtinId="9" hidden="1"/>
    <cellStyle name="Hipervínculo visitado" xfId="22089" builtinId="9" hidden="1"/>
    <cellStyle name="Hipervínculo visitado" xfId="22091" builtinId="9" hidden="1"/>
    <cellStyle name="Hipervínculo visitado" xfId="22093" builtinId="9" hidden="1"/>
    <cellStyle name="Hipervínculo visitado" xfId="22095" builtinId="9" hidden="1"/>
    <cellStyle name="Hipervínculo visitado" xfId="22097" builtinId="9" hidden="1"/>
    <cellStyle name="Hipervínculo visitado" xfId="22099" builtinId="9" hidden="1"/>
    <cellStyle name="Hipervínculo visitado" xfId="22101" builtinId="9" hidden="1"/>
    <cellStyle name="Hipervínculo visitado" xfId="22103" builtinId="9" hidden="1"/>
    <cellStyle name="Hipervínculo visitado" xfId="22105" builtinId="9" hidden="1"/>
    <cellStyle name="Hipervínculo visitado" xfId="22107" builtinId="9" hidden="1"/>
    <cellStyle name="Hipervínculo visitado" xfId="22109" builtinId="9" hidden="1"/>
    <cellStyle name="Hipervínculo visitado" xfId="22111" builtinId="9" hidden="1"/>
    <cellStyle name="Hipervínculo visitado" xfId="22113" builtinId="9" hidden="1"/>
    <cellStyle name="Hipervínculo visitado" xfId="22115" builtinId="9" hidden="1"/>
    <cellStyle name="Hipervínculo visitado" xfId="22117" builtinId="9" hidden="1"/>
    <cellStyle name="Hipervínculo visitado" xfId="22119" builtinId="9" hidden="1"/>
    <cellStyle name="Hipervínculo visitado" xfId="22121" builtinId="9" hidden="1"/>
    <cellStyle name="Hipervínculo visitado" xfId="22123" builtinId="9" hidden="1"/>
    <cellStyle name="Hipervínculo visitado" xfId="22125" builtinId="9" hidden="1"/>
    <cellStyle name="Hipervínculo visitado" xfId="22127" builtinId="9" hidden="1"/>
    <cellStyle name="Hipervínculo visitado" xfId="22129" builtinId="9" hidden="1"/>
    <cellStyle name="Hipervínculo visitado" xfId="22131" builtinId="9" hidden="1"/>
    <cellStyle name="Hipervínculo visitado" xfId="22133" builtinId="9" hidden="1"/>
    <cellStyle name="Hipervínculo visitado" xfId="22135" builtinId="9" hidden="1"/>
    <cellStyle name="Hipervínculo visitado" xfId="22137" builtinId="9" hidden="1"/>
    <cellStyle name="Hipervínculo visitado" xfId="22139" builtinId="9" hidden="1"/>
    <cellStyle name="Hipervínculo visitado" xfId="22141" builtinId="9" hidden="1"/>
    <cellStyle name="Hipervínculo visitado" xfId="22143" builtinId="9" hidden="1"/>
    <cellStyle name="Hipervínculo visitado" xfId="22145" builtinId="9" hidden="1"/>
    <cellStyle name="Hipervínculo visitado" xfId="22147" builtinId="9" hidden="1"/>
    <cellStyle name="Hipervínculo visitado" xfId="22149" builtinId="9" hidden="1"/>
    <cellStyle name="Hipervínculo visitado" xfId="22151" builtinId="9" hidden="1"/>
    <cellStyle name="Hipervínculo visitado" xfId="22153" builtinId="9" hidden="1"/>
    <cellStyle name="Hipervínculo visitado" xfId="22155" builtinId="9" hidden="1"/>
    <cellStyle name="Hipervínculo visitado" xfId="22157" builtinId="9" hidden="1"/>
    <cellStyle name="Hipervínculo visitado" xfId="22159" builtinId="9" hidden="1"/>
    <cellStyle name="Hipervínculo visitado" xfId="22161" builtinId="9" hidden="1"/>
    <cellStyle name="Hipervínculo visitado" xfId="22163" builtinId="9" hidden="1"/>
    <cellStyle name="Hipervínculo visitado" xfId="22165" builtinId="9" hidden="1"/>
    <cellStyle name="Hipervínculo visitado" xfId="22167" builtinId="9" hidden="1"/>
    <cellStyle name="Hipervínculo visitado" xfId="22169" builtinId="9" hidden="1"/>
    <cellStyle name="Hipervínculo visitado" xfId="22171" builtinId="9" hidden="1"/>
    <cellStyle name="Hipervínculo visitado" xfId="22173" builtinId="9" hidden="1"/>
    <cellStyle name="Hipervínculo visitado" xfId="22175" builtinId="9" hidden="1"/>
    <cellStyle name="Hipervínculo visitado" xfId="22177" builtinId="9" hidden="1"/>
    <cellStyle name="Hipervínculo visitado" xfId="22179" builtinId="9" hidden="1"/>
    <cellStyle name="Hipervínculo visitado" xfId="22181" builtinId="9" hidden="1"/>
    <cellStyle name="Hipervínculo visitado" xfId="22183" builtinId="9" hidden="1"/>
    <cellStyle name="Hipervínculo visitado" xfId="22185" builtinId="9" hidden="1"/>
    <cellStyle name="Hipervínculo visitado" xfId="22187" builtinId="9" hidden="1"/>
    <cellStyle name="Hipervínculo visitado" xfId="22189" builtinId="9" hidden="1"/>
    <cellStyle name="Hipervínculo visitado" xfId="22191" builtinId="9" hidden="1"/>
    <cellStyle name="Hipervínculo visitado" xfId="22193" builtinId="9" hidden="1"/>
    <cellStyle name="Hipervínculo visitado" xfId="22195" builtinId="9" hidden="1"/>
    <cellStyle name="Hipervínculo visitado" xfId="22197" builtinId="9" hidden="1"/>
    <cellStyle name="Hipervínculo visitado" xfId="22199" builtinId="9" hidden="1"/>
    <cellStyle name="Hipervínculo visitado" xfId="22201" builtinId="9" hidden="1"/>
    <cellStyle name="Hipervínculo visitado" xfId="22203" builtinId="9" hidden="1"/>
    <cellStyle name="Hipervínculo visitado" xfId="22205" builtinId="9" hidden="1"/>
    <cellStyle name="Hipervínculo visitado" xfId="22207" builtinId="9" hidden="1"/>
    <cellStyle name="Hipervínculo visitado" xfId="22209" builtinId="9" hidden="1"/>
    <cellStyle name="Hipervínculo visitado" xfId="22211" builtinId="9" hidden="1"/>
    <cellStyle name="Hipervínculo visitado" xfId="22213" builtinId="9" hidden="1"/>
    <cellStyle name="Hipervínculo visitado" xfId="22215" builtinId="9" hidden="1"/>
    <cellStyle name="Hipervínculo visitado" xfId="22217" builtinId="9" hidden="1"/>
    <cellStyle name="Hipervínculo visitado" xfId="22219" builtinId="9" hidden="1"/>
    <cellStyle name="Hipervínculo visitado" xfId="22221" builtinId="9" hidden="1"/>
    <cellStyle name="Hipervínculo visitado" xfId="22223" builtinId="9" hidden="1"/>
    <cellStyle name="Hipervínculo visitado" xfId="22225" builtinId="9" hidden="1"/>
    <cellStyle name="Hipervínculo visitado" xfId="22227" builtinId="9" hidden="1"/>
    <cellStyle name="Hipervínculo visitado" xfId="22229" builtinId="9" hidden="1"/>
    <cellStyle name="Hipervínculo visitado" xfId="22231" builtinId="9" hidden="1"/>
    <cellStyle name="Hipervínculo visitado" xfId="22233" builtinId="9" hidden="1"/>
    <cellStyle name="Hipervínculo visitado" xfId="22235" builtinId="9" hidden="1"/>
    <cellStyle name="Hipervínculo visitado" xfId="22237" builtinId="9" hidden="1"/>
    <cellStyle name="Hipervínculo visitado" xfId="22239" builtinId="9" hidden="1"/>
    <cellStyle name="Hipervínculo visitado" xfId="22241" builtinId="9" hidden="1"/>
    <cellStyle name="Hipervínculo visitado" xfId="22243" builtinId="9" hidden="1"/>
    <cellStyle name="Hipervínculo visitado" xfId="22245" builtinId="9" hidden="1"/>
    <cellStyle name="Hipervínculo visitado" xfId="22247" builtinId="9" hidden="1"/>
    <cellStyle name="Hipervínculo visitado" xfId="22249" builtinId="9" hidden="1"/>
    <cellStyle name="Hipervínculo visitado" xfId="22251" builtinId="9" hidden="1"/>
    <cellStyle name="Hipervínculo visitado" xfId="22253" builtinId="9" hidden="1"/>
    <cellStyle name="Hipervínculo visitado" xfId="22255" builtinId="9" hidden="1"/>
    <cellStyle name="Hipervínculo visitado" xfId="22257" builtinId="9" hidden="1"/>
    <cellStyle name="Hipervínculo visitado" xfId="22259" builtinId="9" hidden="1"/>
    <cellStyle name="Hipervínculo visitado" xfId="22261" builtinId="9" hidden="1"/>
    <cellStyle name="Hipervínculo visitado" xfId="22263" builtinId="9" hidden="1"/>
    <cellStyle name="Hipervínculo visitado" xfId="22265" builtinId="9" hidden="1"/>
    <cellStyle name="Hipervínculo visitado" xfId="22267" builtinId="9" hidden="1"/>
    <cellStyle name="Hipervínculo visitado" xfId="22269" builtinId="9" hidden="1"/>
    <cellStyle name="Hipervínculo visitado" xfId="22271" builtinId="9" hidden="1"/>
    <cellStyle name="Hipervínculo visitado" xfId="22273" builtinId="9" hidden="1"/>
    <cellStyle name="Hipervínculo visitado" xfId="22275" builtinId="9" hidden="1"/>
    <cellStyle name="Hipervínculo visitado" xfId="22277" builtinId="9" hidden="1"/>
    <cellStyle name="Hipervínculo visitado" xfId="22279" builtinId="9" hidden="1"/>
    <cellStyle name="Hipervínculo visitado" xfId="22281" builtinId="9" hidden="1"/>
    <cellStyle name="Hipervínculo visitado" xfId="22283" builtinId="9" hidden="1"/>
    <cellStyle name="Hipervínculo visitado" xfId="22285" builtinId="9" hidden="1"/>
    <cellStyle name="Hipervínculo visitado" xfId="22287" builtinId="9" hidden="1"/>
    <cellStyle name="Hipervínculo visitado" xfId="22289" builtinId="9" hidden="1"/>
    <cellStyle name="Hipervínculo visitado" xfId="22291" builtinId="9" hidden="1"/>
    <cellStyle name="Hipervínculo visitado" xfId="22293" builtinId="9" hidden="1"/>
    <cellStyle name="Hipervínculo visitado" xfId="22295" builtinId="9" hidden="1"/>
    <cellStyle name="Hipervínculo visitado" xfId="22297" builtinId="9" hidden="1"/>
    <cellStyle name="Hipervínculo visitado" xfId="22299" builtinId="9" hidden="1"/>
    <cellStyle name="Hipervínculo visitado" xfId="22301" builtinId="9" hidden="1"/>
    <cellStyle name="Hipervínculo visitado" xfId="22303" builtinId="9" hidden="1"/>
    <cellStyle name="Hipervínculo visitado" xfId="22305" builtinId="9" hidden="1"/>
    <cellStyle name="Hipervínculo visitado" xfId="22307" builtinId="9" hidden="1"/>
    <cellStyle name="Hipervínculo visitado" xfId="22309" builtinId="9" hidden="1"/>
    <cellStyle name="Hipervínculo visitado" xfId="22311" builtinId="9" hidden="1"/>
    <cellStyle name="Hipervínculo visitado" xfId="22313" builtinId="9" hidden="1"/>
    <cellStyle name="Hipervínculo visitado" xfId="22315" builtinId="9" hidden="1"/>
    <cellStyle name="Hipervínculo visitado" xfId="22317" builtinId="9" hidden="1"/>
    <cellStyle name="Hipervínculo visitado" xfId="22319" builtinId="9" hidden="1"/>
    <cellStyle name="Hipervínculo visitado" xfId="22321" builtinId="9" hidden="1"/>
    <cellStyle name="Hipervínculo visitado" xfId="22323" builtinId="9" hidden="1"/>
    <cellStyle name="Hipervínculo visitado" xfId="22325" builtinId="9" hidden="1"/>
    <cellStyle name="Hipervínculo visitado" xfId="22327" builtinId="9" hidden="1"/>
    <cellStyle name="Hipervínculo visitado" xfId="22329" builtinId="9" hidden="1"/>
    <cellStyle name="Hipervínculo visitado" xfId="22331" builtinId="9" hidden="1"/>
    <cellStyle name="Hipervínculo visitado" xfId="22333" builtinId="9" hidden="1"/>
    <cellStyle name="Hipervínculo visitado" xfId="22335" builtinId="9" hidden="1"/>
    <cellStyle name="Hipervínculo visitado" xfId="22337" builtinId="9" hidden="1"/>
    <cellStyle name="Hipervínculo visitado" xfId="22339" builtinId="9" hidden="1"/>
    <cellStyle name="Hipervínculo visitado" xfId="22341" builtinId="9" hidden="1"/>
    <cellStyle name="Hipervínculo visitado" xfId="22343" builtinId="9" hidden="1"/>
    <cellStyle name="Hipervínculo visitado" xfId="22345" builtinId="9" hidden="1"/>
    <cellStyle name="Hipervínculo visitado" xfId="22347" builtinId="9" hidden="1"/>
    <cellStyle name="Hipervínculo visitado" xfId="22349" builtinId="9" hidden="1"/>
    <cellStyle name="Hipervínculo visitado" xfId="22351" builtinId="9" hidden="1"/>
    <cellStyle name="Hipervínculo visitado" xfId="22353" builtinId="9" hidden="1"/>
    <cellStyle name="Hipervínculo visitado" xfId="22355" builtinId="9" hidden="1"/>
    <cellStyle name="Hipervínculo visitado" xfId="22357" builtinId="9" hidden="1"/>
    <cellStyle name="Hipervínculo visitado" xfId="22359" builtinId="9" hidden="1"/>
    <cellStyle name="Hipervínculo visitado" xfId="22361" builtinId="9" hidden="1"/>
    <cellStyle name="Hipervínculo visitado" xfId="22363" builtinId="9" hidden="1"/>
    <cellStyle name="Hipervínculo visitado" xfId="22365" builtinId="9" hidden="1"/>
    <cellStyle name="Hipervínculo visitado" xfId="22367" builtinId="9" hidden="1"/>
    <cellStyle name="Hipervínculo visitado" xfId="22369" builtinId="9" hidden="1"/>
    <cellStyle name="Hipervínculo visitado" xfId="22371" builtinId="9" hidden="1"/>
    <cellStyle name="Hipervínculo visitado" xfId="22373" builtinId="9" hidden="1"/>
    <cellStyle name="Hipervínculo visitado" xfId="22375" builtinId="9" hidden="1"/>
    <cellStyle name="Hipervínculo visitado" xfId="22377" builtinId="9" hidden="1"/>
    <cellStyle name="Hipervínculo visitado" xfId="22379" builtinId="9" hidden="1"/>
    <cellStyle name="Hipervínculo visitado" xfId="22381" builtinId="9" hidden="1"/>
    <cellStyle name="Hipervínculo visitado" xfId="22383" builtinId="9" hidden="1"/>
    <cellStyle name="Hipervínculo visitado" xfId="22385" builtinId="9" hidden="1"/>
    <cellStyle name="Hipervínculo visitado" xfId="22387" builtinId="9" hidden="1"/>
    <cellStyle name="Hipervínculo visitado" xfId="22389" builtinId="9" hidden="1"/>
    <cellStyle name="Hipervínculo visitado" xfId="22391" builtinId="9" hidden="1"/>
    <cellStyle name="Hipervínculo visitado" xfId="22393" builtinId="9" hidden="1"/>
    <cellStyle name="Hipervínculo visitado" xfId="22395" builtinId="9" hidden="1"/>
    <cellStyle name="Hipervínculo visitado" xfId="22397" builtinId="9" hidden="1"/>
    <cellStyle name="Hipervínculo visitado" xfId="22399" builtinId="9" hidden="1"/>
    <cellStyle name="Hipervínculo visitado" xfId="22401" builtinId="9" hidden="1"/>
    <cellStyle name="Hipervínculo visitado" xfId="22403" builtinId="9" hidden="1"/>
    <cellStyle name="Hipervínculo visitado" xfId="22405" builtinId="9" hidden="1"/>
    <cellStyle name="Hipervínculo visitado" xfId="22407" builtinId="9" hidden="1"/>
    <cellStyle name="Hipervínculo visitado" xfId="22409" builtinId="9" hidden="1"/>
    <cellStyle name="Hipervínculo visitado" xfId="22411" builtinId="9" hidden="1"/>
    <cellStyle name="Hipervínculo visitado" xfId="22413" builtinId="9" hidden="1"/>
    <cellStyle name="Hipervínculo visitado" xfId="22415" builtinId="9" hidden="1"/>
    <cellStyle name="Hipervínculo visitado" xfId="22417" builtinId="9" hidden="1"/>
    <cellStyle name="Hipervínculo visitado" xfId="22419" builtinId="9" hidden="1"/>
    <cellStyle name="Hipervínculo visitado" xfId="22421" builtinId="9" hidden="1"/>
    <cellStyle name="Hipervínculo visitado" xfId="22423" builtinId="9" hidden="1"/>
    <cellStyle name="Hipervínculo visitado" xfId="22425" builtinId="9" hidden="1"/>
    <cellStyle name="Hipervínculo visitado" xfId="22427" builtinId="9" hidden="1"/>
    <cellStyle name="Hipervínculo visitado" xfId="22429" builtinId="9" hidden="1"/>
    <cellStyle name="Hipervínculo visitado" xfId="22431" builtinId="9" hidden="1"/>
    <cellStyle name="Hipervínculo visitado" xfId="22433" builtinId="9" hidden="1"/>
    <cellStyle name="Hipervínculo visitado" xfId="22435" builtinId="9" hidden="1"/>
    <cellStyle name="Hipervínculo visitado" xfId="22437" builtinId="9" hidden="1"/>
    <cellStyle name="Hipervínculo visitado" xfId="22439" builtinId="9" hidden="1"/>
    <cellStyle name="Hipervínculo visitado" xfId="22441" builtinId="9" hidden="1"/>
    <cellStyle name="Hipervínculo visitado" xfId="22443" builtinId="9" hidden="1"/>
    <cellStyle name="Hipervínculo visitado" xfId="22445" builtinId="9" hidden="1"/>
    <cellStyle name="Hipervínculo visitado" xfId="22447" builtinId="9" hidden="1"/>
    <cellStyle name="Hipervínculo visitado" xfId="22449" builtinId="9" hidden="1"/>
    <cellStyle name="Hipervínculo visitado" xfId="22451" builtinId="9" hidden="1"/>
    <cellStyle name="Hipervínculo visitado" xfId="22453" builtinId="9" hidden="1"/>
    <cellStyle name="Hipervínculo visitado" xfId="22455" builtinId="9" hidden="1"/>
    <cellStyle name="Hipervínculo visitado" xfId="22457" builtinId="9" hidden="1"/>
    <cellStyle name="Hipervínculo visitado" xfId="22459" builtinId="9" hidden="1"/>
    <cellStyle name="Hipervínculo visitado" xfId="22461" builtinId="9" hidden="1"/>
    <cellStyle name="Hipervínculo visitado" xfId="22463" builtinId="9" hidden="1"/>
    <cellStyle name="Hipervínculo visitado" xfId="22465" builtinId="9" hidden="1"/>
    <cellStyle name="Hipervínculo visitado" xfId="22467" builtinId="9" hidden="1"/>
    <cellStyle name="Hipervínculo visitado" xfId="22469" builtinId="9" hidden="1"/>
    <cellStyle name="Hipervínculo visitado" xfId="22471" builtinId="9" hidden="1"/>
    <cellStyle name="Hipervínculo visitado" xfId="22473" builtinId="9" hidden="1"/>
    <cellStyle name="Hipervínculo visitado" xfId="22475" builtinId="9" hidden="1"/>
    <cellStyle name="Hipervínculo visitado" xfId="22477" builtinId="9" hidden="1"/>
    <cellStyle name="Hipervínculo visitado" xfId="22479" builtinId="9" hidden="1"/>
    <cellStyle name="Hipervínculo visitado" xfId="22481" builtinId="9" hidden="1"/>
    <cellStyle name="Hipervínculo visitado" xfId="22483" builtinId="9" hidden="1"/>
    <cellStyle name="Hipervínculo visitado" xfId="22485" builtinId="9" hidden="1"/>
    <cellStyle name="Hipervínculo visitado" xfId="22487" builtinId="9" hidden="1"/>
    <cellStyle name="Hipervínculo visitado" xfId="22489" builtinId="9" hidden="1"/>
    <cellStyle name="Hipervínculo visitado" xfId="22491" builtinId="9" hidden="1"/>
    <cellStyle name="Hipervínculo visitado" xfId="22493" builtinId="9" hidden="1"/>
    <cellStyle name="Hipervínculo visitado" xfId="22495" builtinId="9" hidden="1"/>
    <cellStyle name="Hipervínculo visitado" xfId="22497" builtinId="9" hidden="1"/>
    <cellStyle name="Hipervínculo visitado" xfId="22499" builtinId="9" hidden="1"/>
    <cellStyle name="Hipervínculo visitado" xfId="22501" builtinId="9" hidden="1"/>
    <cellStyle name="Hipervínculo visitado" xfId="22503" builtinId="9" hidden="1"/>
    <cellStyle name="Hipervínculo visitado" xfId="22505" builtinId="9" hidden="1"/>
    <cellStyle name="Hipervínculo visitado" xfId="22507" builtinId="9" hidden="1"/>
    <cellStyle name="Hipervínculo visitado" xfId="22509" builtinId="9" hidden="1"/>
    <cellStyle name="Hipervínculo visitado" xfId="22511" builtinId="9" hidden="1"/>
    <cellStyle name="Hipervínculo visitado" xfId="22513" builtinId="9" hidden="1"/>
    <cellStyle name="Hipervínculo visitado" xfId="22515" builtinId="9" hidden="1"/>
    <cellStyle name="Hipervínculo visitado" xfId="22517" builtinId="9" hidden="1"/>
    <cellStyle name="Hipervínculo visitado" xfId="22519" builtinId="9" hidden="1"/>
    <cellStyle name="Hipervínculo visitado" xfId="22521" builtinId="9" hidden="1"/>
    <cellStyle name="Hipervínculo visitado" xfId="22523" builtinId="9" hidden="1"/>
    <cellStyle name="Hipervínculo visitado" xfId="22525" builtinId="9" hidden="1"/>
    <cellStyle name="Hipervínculo visitado" xfId="22527" builtinId="9" hidden="1"/>
    <cellStyle name="Hipervínculo visitado" xfId="22529" builtinId="9" hidden="1"/>
    <cellStyle name="Hipervínculo visitado" xfId="22531" builtinId="9" hidden="1"/>
    <cellStyle name="Hipervínculo visitado" xfId="22533" builtinId="9" hidden="1"/>
    <cellStyle name="Hipervínculo visitado" xfId="22535" builtinId="9" hidden="1"/>
    <cellStyle name="Hipervínculo visitado" xfId="22537" builtinId="9" hidden="1"/>
    <cellStyle name="Hipervínculo visitado" xfId="22539" builtinId="9" hidden="1"/>
    <cellStyle name="Hipervínculo visitado" xfId="22541" builtinId="9" hidden="1"/>
    <cellStyle name="Hipervínculo visitado" xfId="22543" builtinId="9" hidden="1"/>
    <cellStyle name="Hipervínculo visitado" xfId="22545" builtinId="9" hidden="1"/>
    <cellStyle name="Hipervínculo visitado" xfId="22547" builtinId="9" hidden="1"/>
    <cellStyle name="Hipervínculo visitado" xfId="22549" builtinId="9" hidden="1"/>
    <cellStyle name="Hipervínculo visitado" xfId="22551" builtinId="9" hidden="1"/>
    <cellStyle name="Hipervínculo visitado" xfId="22553" builtinId="9" hidden="1"/>
    <cellStyle name="Hipervínculo visitado" xfId="22555" builtinId="9" hidden="1"/>
    <cellStyle name="Hipervínculo visitado" xfId="22557" builtinId="9" hidden="1"/>
    <cellStyle name="Hipervínculo visitado" xfId="22559" builtinId="9" hidden="1"/>
    <cellStyle name="Hipervínculo visitado" xfId="22561" builtinId="9" hidden="1"/>
    <cellStyle name="Hipervínculo visitado" xfId="22563" builtinId="9" hidden="1"/>
    <cellStyle name="Hipervínculo visitado" xfId="22565" builtinId="9" hidden="1"/>
    <cellStyle name="Hipervínculo visitado" xfId="22567" builtinId="9" hidden="1"/>
    <cellStyle name="Hipervínculo visitado" xfId="22569" builtinId="9" hidden="1"/>
    <cellStyle name="Hipervínculo visitado" xfId="22571" builtinId="9" hidden="1"/>
    <cellStyle name="Hipervínculo visitado" xfId="22573" builtinId="9" hidden="1"/>
    <cellStyle name="Hipervínculo visitado" xfId="22575" builtinId="9" hidden="1"/>
    <cellStyle name="Hipervínculo visitado" xfId="22577" builtinId="9" hidden="1"/>
    <cellStyle name="Hipervínculo visitado" xfId="22579" builtinId="9" hidden="1"/>
    <cellStyle name="Hipervínculo visitado" xfId="22581" builtinId="9" hidden="1"/>
    <cellStyle name="Hipervínculo visitado" xfId="22583" builtinId="9" hidden="1"/>
    <cellStyle name="Hipervínculo visitado" xfId="22585" builtinId="9" hidden="1"/>
    <cellStyle name="Hipervínculo visitado" xfId="22587" builtinId="9" hidden="1"/>
    <cellStyle name="Hipervínculo visitado" xfId="22589" builtinId="9" hidden="1"/>
    <cellStyle name="Hipervínculo visitado" xfId="22591" builtinId="9" hidden="1"/>
    <cellStyle name="Hipervínculo visitado" xfId="22593" builtinId="9" hidden="1"/>
    <cellStyle name="Hipervínculo visitado" xfId="22595" builtinId="9" hidden="1"/>
    <cellStyle name="Hipervínculo visitado" xfId="22597" builtinId="9" hidden="1"/>
    <cellStyle name="Hipervínculo visitado" xfId="22599" builtinId="9" hidden="1"/>
    <cellStyle name="Hipervínculo visitado" xfId="22601" builtinId="9" hidden="1"/>
    <cellStyle name="Hipervínculo visitado" xfId="22603" builtinId="9" hidden="1"/>
    <cellStyle name="Hipervínculo visitado" xfId="22605" builtinId="9" hidden="1"/>
    <cellStyle name="Hipervínculo visitado" xfId="22607" builtinId="9" hidden="1"/>
    <cellStyle name="Hipervínculo visitado" xfId="22609" builtinId="9" hidden="1"/>
    <cellStyle name="Hipervínculo visitado" xfId="22611" builtinId="9" hidden="1"/>
    <cellStyle name="Hipervínculo visitado" xfId="22613" builtinId="9" hidden="1"/>
    <cellStyle name="Hipervínculo visitado" xfId="22615" builtinId="9" hidden="1"/>
    <cellStyle name="Hipervínculo visitado" xfId="22617" builtinId="9" hidden="1"/>
    <cellStyle name="Hipervínculo visitado" xfId="22619" builtinId="9" hidden="1"/>
    <cellStyle name="Hipervínculo visitado" xfId="22621" builtinId="9" hidden="1"/>
    <cellStyle name="Hipervínculo visitado" xfId="22623" builtinId="9" hidden="1"/>
    <cellStyle name="Hipervínculo visitado" xfId="22625" builtinId="9" hidden="1"/>
    <cellStyle name="Hipervínculo visitado" xfId="22627" builtinId="9" hidden="1"/>
    <cellStyle name="Hipervínculo visitado" xfId="22629" builtinId="9" hidden="1"/>
    <cellStyle name="Hipervínculo visitado" xfId="22631" builtinId="9" hidden="1"/>
    <cellStyle name="Hipervínculo visitado" xfId="22633" builtinId="9" hidden="1"/>
    <cellStyle name="Hipervínculo visitado" xfId="22635" builtinId="9" hidden="1"/>
    <cellStyle name="Hipervínculo visitado" xfId="22637" builtinId="9" hidden="1"/>
    <cellStyle name="Hipervínculo visitado" xfId="22639" builtinId="9" hidden="1"/>
    <cellStyle name="Hipervínculo visitado" xfId="22641" builtinId="9" hidden="1"/>
    <cellStyle name="Hipervínculo visitado" xfId="22643" builtinId="9" hidden="1"/>
    <cellStyle name="Hipervínculo visitado" xfId="22645" builtinId="9" hidden="1"/>
    <cellStyle name="Hipervínculo visitado" xfId="22647" builtinId="9" hidden="1"/>
    <cellStyle name="Hipervínculo visitado" xfId="22649" builtinId="9" hidden="1"/>
    <cellStyle name="Hipervínculo visitado" xfId="22651" builtinId="9" hidden="1"/>
    <cellStyle name="Hipervínculo visitado" xfId="22653" builtinId="9" hidden="1"/>
    <cellStyle name="Hipervínculo visitado" xfId="22655" builtinId="9" hidden="1"/>
    <cellStyle name="Hipervínculo visitado" xfId="22657" builtinId="9" hidden="1"/>
    <cellStyle name="Hipervínculo visitado" xfId="22659" builtinId="9" hidden="1"/>
    <cellStyle name="Hipervínculo visitado" xfId="22661" builtinId="9" hidden="1"/>
    <cellStyle name="Hipervínculo visitado" xfId="22663" builtinId="9" hidden="1"/>
    <cellStyle name="Hipervínculo visitado" xfId="22665" builtinId="9" hidden="1"/>
    <cellStyle name="Hipervínculo visitado" xfId="22667" builtinId="9" hidden="1"/>
    <cellStyle name="Hipervínculo visitado" xfId="22669" builtinId="9" hidden="1"/>
    <cellStyle name="Hipervínculo visitado" xfId="22671" builtinId="9" hidden="1"/>
    <cellStyle name="Hipervínculo visitado" xfId="22673" builtinId="9" hidden="1"/>
    <cellStyle name="Hipervínculo visitado" xfId="22675" builtinId="9" hidden="1"/>
    <cellStyle name="Hipervínculo visitado" xfId="22677" builtinId="9" hidden="1"/>
    <cellStyle name="Hipervínculo visitado" xfId="22679" builtinId="9" hidden="1"/>
    <cellStyle name="Hipervínculo visitado" xfId="22681" builtinId="9" hidden="1"/>
    <cellStyle name="Hipervínculo visitado" xfId="22683" builtinId="9" hidden="1"/>
    <cellStyle name="Hipervínculo visitado" xfId="22685" builtinId="9" hidden="1"/>
    <cellStyle name="Hipervínculo visitado" xfId="22687" builtinId="9" hidden="1"/>
    <cellStyle name="Hipervínculo visitado" xfId="22689" builtinId="9" hidden="1"/>
    <cellStyle name="Hipervínculo visitado" xfId="22691" builtinId="9" hidden="1"/>
    <cellStyle name="Hipervínculo visitado" xfId="22693" builtinId="9" hidden="1"/>
    <cellStyle name="Hipervínculo visitado" xfId="22695" builtinId="9" hidden="1"/>
    <cellStyle name="Hipervínculo visitado" xfId="22697" builtinId="9" hidden="1"/>
    <cellStyle name="Hipervínculo visitado" xfId="22699" builtinId="9" hidden="1"/>
    <cellStyle name="Hipervínculo visitado" xfId="22701" builtinId="9" hidden="1"/>
    <cellStyle name="Hipervínculo visitado" xfId="22703" builtinId="9" hidden="1"/>
    <cellStyle name="Hipervínculo visitado" xfId="22705" builtinId="9" hidden="1"/>
    <cellStyle name="Hipervínculo visitado" xfId="22707" builtinId="9" hidden="1"/>
    <cellStyle name="Hipervínculo visitado" xfId="22709" builtinId="9" hidden="1"/>
    <cellStyle name="Hipervínculo visitado" xfId="22711" builtinId="9" hidden="1"/>
    <cellStyle name="Hipervínculo visitado" xfId="22713" builtinId="9" hidden="1"/>
    <cellStyle name="Hipervínculo visitado" xfId="22715" builtinId="9" hidden="1"/>
    <cellStyle name="Hipervínculo visitado" xfId="22717" builtinId="9" hidden="1"/>
    <cellStyle name="Hipervínculo visitado" xfId="22719" builtinId="9" hidden="1"/>
    <cellStyle name="Hipervínculo visitado" xfId="22721" builtinId="9" hidden="1"/>
    <cellStyle name="Hipervínculo visitado" xfId="22723" builtinId="9" hidden="1"/>
    <cellStyle name="Hipervínculo visitado" xfId="22725" builtinId="9" hidden="1"/>
    <cellStyle name="Hipervínculo visitado" xfId="22727" builtinId="9" hidden="1"/>
    <cellStyle name="Hipervínculo visitado" xfId="22729" builtinId="9" hidden="1"/>
    <cellStyle name="Hipervínculo visitado" xfId="22731" builtinId="9" hidden="1"/>
    <cellStyle name="Hipervínculo visitado" xfId="22733" builtinId="9" hidden="1"/>
    <cellStyle name="Hipervínculo visitado" xfId="22735" builtinId="9" hidden="1"/>
    <cellStyle name="Hipervínculo visitado" xfId="22737" builtinId="9" hidden="1"/>
    <cellStyle name="Hipervínculo visitado" xfId="22739" builtinId="9" hidden="1"/>
    <cellStyle name="Hipervínculo visitado" xfId="22741" builtinId="9" hidden="1"/>
    <cellStyle name="Hipervínculo visitado" xfId="22743" builtinId="9" hidden="1"/>
    <cellStyle name="Hipervínculo visitado" xfId="22745" builtinId="9" hidden="1"/>
    <cellStyle name="Hipervínculo visitado" xfId="22747" builtinId="9" hidden="1"/>
    <cellStyle name="Hipervínculo visitado" xfId="22749" builtinId="9" hidden="1"/>
    <cellStyle name="Hipervínculo visitado" xfId="22751" builtinId="9" hidden="1"/>
    <cellStyle name="Hipervínculo visitado" xfId="22753" builtinId="9" hidden="1"/>
    <cellStyle name="Hipervínculo visitado" xfId="22755" builtinId="9" hidden="1"/>
    <cellStyle name="Hipervínculo visitado" xfId="22757" builtinId="9" hidden="1"/>
    <cellStyle name="Hipervínculo visitado" xfId="22759" builtinId="9" hidden="1"/>
    <cellStyle name="Hipervínculo visitado" xfId="22761" builtinId="9" hidden="1"/>
    <cellStyle name="Hipervínculo visitado" xfId="22763" builtinId="9" hidden="1"/>
    <cellStyle name="Hipervínculo visitado" xfId="22765" builtinId="9" hidden="1"/>
    <cellStyle name="Hipervínculo visitado" xfId="22767" builtinId="9" hidden="1"/>
    <cellStyle name="Hipervínculo visitado" xfId="22769" builtinId="9" hidden="1"/>
    <cellStyle name="Hipervínculo visitado" xfId="22771" builtinId="9" hidden="1"/>
    <cellStyle name="Hipervínculo visitado" xfId="22773" builtinId="9" hidden="1"/>
    <cellStyle name="Hipervínculo visitado" xfId="22775" builtinId="9" hidden="1"/>
    <cellStyle name="Hipervínculo visitado" xfId="22777" builtinId="9" hidden="1"/>
    <cellStyle name="Hipervínculo visitado" xfId="22779" builtinId="9" hidden="1"/>
    <cellStyle name="Hipervínculo visitado" xfId="22781" builtinId="9" hidden="1"/>
    <cellStyle name="Hipervínculo visitado" xfId="22783" builtinId="9" hidden="1"/>
    <cellStyle name="Hipervínculo visitado" xfId="22785" builtinId="9" hidden="1"/>
    <cellStyle name="Hipervínculo visitado" xfId="22787" builtinId="9" hidden="1"/>
    <cellStyle name="Hipervínculo visitado" xfId="22789" builtinId="9" hidden="1"/>
    <cellStyle name="Hipervínculo visitado" xfId="22791" builtinId="9" hidden="1"/>
    <cellStyle name="Hipervínculo visitado" xfId="22793" builtinId="9" hidden="1"/>
    <cellStyle name="Hipervínculo visitado" xfId="22795" builtinId="9" hidden="1"/>
    <cellStyle name="Hipervínculo visitado" xfId="22797" builtinId="9" hidden="1"/>
    <cellStyle name="Hipervínculo visitado" xfId="22799" builtinId="9" hidden="1"/>
    <cellStyle name="Hipervínculo visitado" xfId="22801" builtinId="9" hidden="1"/>
    <cellStyle name="Hipervínculo visitado" xfId="22803" builtinId="9" hidden="1"/>
    <cellStyle name="Hipervínculo visitado" xfId="22805" builtinId="9" hidden="1"/>
    <cellStyle name="Hipervínculo visitado" xfId="22807" builtinId="9" hidden="1"/>
    <cellStyle name="Hipervínculo visitado" xfId="22809" builtinId="9" hidden="1"/>
    <cellStyle name="Hipervínculo visitado" xfId="22811" builtinId="9" hidden="1"/>
    <cellStyle name="Hipervínculo visitado" xfId="22813" builtinId="9" hidden="1"/>
    <cellStyle name="Hipervínculo visitado" xfId="22815" builtinId="9" hidden="1"/>
    <cellStyle name="Hipervínculo visitado" xfId="22817" builtinId="9" hidden="1"/>
    <cellStyle name="Hipervínculo visitado" xfId="22819" builtinId="9" hidden="1"/>
    <cellStyle name="Hipervínculo visitado" xfId="22821" builtinId="9" hidden="1"/>
    <cellStyle name="Hipervínculo visitado" xfId="22823" builtinId="9" hidden="1"/>
    <cellStyle name="Hipervínculo visitado" xfId="22825" builtinId="9" hidden="1"/>
    <cellStyle name="Hipervínculo visitado" xfId="22827" builtinId="9" hidden="1"/>
    <cellStyle name="Hipervínculo visitado" xfId="22829" builtinId="9" hidden="1"/>
    <cellStyle name="Hipervínculo visitado" xfId="22831" builtinId="9" hidden="1"/>
    <cellStyle name="Hipervínculo visitado" xfId="22833" builtinId="9" hidden="1"/>
    <cellStyle name="Hipervínculo visitado" xfId="22835" builtinId="9" hidden="1"/>
    <cellStyle name="Hipervínculo visitado" xfId="22837" builtinId="9" hidden="1"/>
    <cellStyle name="Hipervínculo visitado" xfId="22839" builtinId="9" hidden="1"/>
    <cellStyle name="Hipervínculo visitado" xfId="22841" builtinId="9" hidden="1"/>
    <cellStyle name="Hipervínculo visitado" xfId="22843" builtinId="9" hidden="1"/>
    <cellStyle name="Hipervínculo visitado" xfId="22845" builtinId="9" hidden="1"/>
    <cellStyle name="Hipervínculo visitado" xfId="22847" builtinId="9" hidden="1"/>
    <cellStyle name="Hipervínculo visitado" xfId="22849" builtinId="9" hidden="1"/>
    <cellStyle name="Hipervínculo visitado" xfId="22851" builtinId="9" hidden="1"/>
    <cellStyle name="Hipervínculo visitado" xfId="22853" builtinId="9" hidden="1"/>
    <cellStyle name="Hipervínculo visitado" xfId="22855" builtinId="9" hidden="1"/>
    <cellStyle name="Hipervínculo visitado" xfId="22857" builtinId="9" hidden="1"/>
    <cellStyle name="Hipervínculo visitado" xfId="22859" builtinId="9" hidden="1"/>
    <cellStyle name="Hipervínculo visitado" xfId="22861" builtinId="9" hidden="1"/>
    <cellStyle name="Hipervínculo visitado" xfId="22863" builtinId="9" hidden="1"/>
    <cellStyle name="Hipervínculo visitado" xfId="22865" builtinId="9" hidden="1"/>
    <cellStyle name="Hipervínculo visitado" xfId="22867" builtinId="9" hidden="1"/>
    <cellStyle name="Hipervínculo visitado" xfId="22869" builtinId="9" hidden="1"/>
    <cellStyle name="Hipervínculo visitado" xfId="22871" builtinId="9" hidden="1"/>
    <cellStyle name="Hipervínculo visitado" xfId="22873" builtinId="9" hidden="1"/>
    <cellStyle name="Hipervínculo visitado" xfId="22875" builtinId="9" hidden="1"/>
    <cellStyle name="Hipervínculo visitado" xfId="22877" builtinId="9" hidden="1"/>
    <cellStyle name="Hipervínculo visitado" xfId="22879" builtinId="9" hidden="1"/>
    <cellStyle name="Hipervínculo visitado" xfId="22881" builtinId="9" hidden="1"/>
    <cellStyle name="Hipervínculo visitado" xfId="22883" builtinId="9" hidden="1"/>
    <cellStyle name="Hipervínculo visitado" xfId="22885" builtinId="9" hidden="1"/>
    <cellStyle name="Hipervínculo visitado" xfId="22887" builtinId="9" hidden="1"/>
    <cellStyle name="Hipervínculo visitado" xfId="22889" builtinId="9" hidden="1"/>
    <cellStyle name="Hipervínculo visitado" xfId="22891" builtinId="9" hidden="1"/>
    <cellStyle name="Hipervínculo visitado" xfId="22893" builtinId="9" hidden="1"/>
    <cellStyle name="Hipervínculo visitado" xfId="22895" builtinId="9" hidden="1"/>
    <cellStyle name="Hipervínculo visitado" xfId="22897" builtinId="9" hidden="1"/>
    <cellStyle name="Hipervínculo visitado" xfId="22899" builtinId="9" hidden="1"/>
    <cellStyle name="Hipervínculo visitado" xfId="22901" builtinId="9" hidden="1"/>
    <cellStyle name="Hipervínculo visitado" xfId="22903" builtinId="9" hidden="1"/>
    <cellStyle name="Hipervínculo visitado" xfId="22905" builtinId="9" hidden="1"/>
    <cellStyle name="Hipervínculo visitado" xfId="22907" builtinId="9" hidden="1"/>
    <cellStyle name="Hipervínculo visitado" xfId="22909" builtinId="9" hidden="1"/>
    <cellStyle name="Hipervínculo visitado" xfId="22911" builtinId="9" hidden="1"/>
    <cellStyle name="Hipervínculo visitado" xfId="22913" builtinId="9" hidden="1"/>
    <cellStyle name="Hipervínculo visitado" xfId="22915" builtinId="9" hidden="1"/>
    <cellStyle name="Hipervínculo visitado" xfId="22917" builtinId="9" hidden="1"/>
    <cellStyle name="Hipervínculo visitado" xfId="22919" builtinId="9" hidden="1"/>
    <cellStyle name="Hipervínculo visitado" xfId="22921" builtinId="9" hidden="1"/>
    <cellStyle name="Hipervínculo visitado" xfId="22923" builtinId="9" hidden="1"/>
    <cellStyle name="Hipervínculo visitado" xfId="22925" builtinId="9" hidden="1"/>
    <cellStyle name="Hipervínculo visitado" xfId="22927" builtinId="9" hidden="1"/>
    <cellStyle name="Hipervínculo visitado" xfId="22929" builtinId="9" hidden="1"/>
    <cellStyle name="Hipervínculo visitado" xfId="22931" builtinId="9" hidden="1"/>
    <cellStyle name="Hipervínculo visitado" xfId="22933" builtinId="9" hidden="1"/>
    <cellStyle name="Hipervínculo visitado" xfId="22935" builtinId="9" hidden="1"/>
    <cellStyle name="Hipervínculo visitado" xfId="22937" builtinId="9" hidden="1"/>
    <cellStyle name="Hipervínculo visitado" xfId="22939" builtinId="9" hidden="1"/>
    <cellStyle name="Hipervínculo visitado" xfId="22941" builtinId="9" hidden="1"/>
    <cellStyle name="Hipervínculo visitado" xfId="22943" builtinId="9" hidden="1"/>
    <cellStyle name="Hipervínculo visitado" xfId="22945" builtinId="9" hidden="1"/>
    <cellStyle name="Hipervínculo visitado" xfId="22947" builtinId="9" hidden="1"/>
    <cellStyle name="Hipervínculo visitado" xfId="22949" builtinId="9" hidden="1"/>
    <cellStyle name="Hipervínculo visitado" xfId="22951" builtinId="9" hidden="1"/>
    <cellStyle name="Hipervínculo visitado" xfId="22953" builtinId="9" hidden="1"/>
    <cellStyle name="Hipervínculo visitado" xfId="22955" builtinId="9" hidden="1"/>
    <cellStyle name="Hipervínculo visitado" xfId="22957" builtinId="9" hidden="1"/>
    <cellStyle name="Hipervínculo visitado" xfId="22959" builtinId="9" hidden="1"/>
    <cellStyle name="Hipervínculo visitado" xfId="22961" builtinId="9" hidden="1"/>
    <cellStyle name="Hipervínculo visitado" xfId="22963" builtinId="9" hidden="1"/>
    <cellStyle name="Hipervínculo visitado" xfId="22965" builtinId="9" hidden="1"/>
    <cellStyle name="Hipervínculo visitado" xfId="22967" builtinId="9" hidden="1"/>
    <cellStyle name="Hipervínculo visitado" xfId="22969" builtinId="9" hidden="1"/>
    <cellStyle name="Hipervínculo visitado" xfId="22971" builtinId="9" hidden="1"/>
    <cellStyle name="Hipervínculo visitado" xfId="22973" builtinId="9" hidden="1"/>
    <cellStyle name="Hipervínculo visitado" xfId="22975" builtinId="9" hidden="1"/>
    <cellStyle name="Hipervínculo visitado" xfId="22977" builtinId="9" hidden="1"/>
    <cellStyle name="Hipervínculo visitado" xfId="22979" builtinId="9" hidden="1"/>
    <cellStyle name="Hipervínculo visitado" xfId="22981" builtinId="9" hidden="1"/>
    <cellStyle name="Hipervínculo visitado" xfId="22983" builtinId="9" hidden="1"/>
    <cellStyle name="Hipervínculo visitado" xfId="22985" builtinId="9" hidden="1"/>
    <cellStyle name="Hipervínculo visitado" xfId="22987" builtinId="9" hidden="1"/>
    <cellStyle name="Hipervínculo visitado" xfId="22989" builtinId="9" hidden="1"/>
    <cellStyle name="Hipervínculo visitado" xfId="22991" builtinId="9" hidden="1"/>
    <cellStyle name="Hipervínculo visitado" xfId="22993" builtinId="9" hidden="1"/>
    <cellStyle name="Hipervínculo visitado" xfId="22995" builtinId="9" hidden="1"/>
    <cellStyle name="Hipervínculo visitado" xfId="22997" builtinId="9" hidden="1"/>
    <cellStyle name="Hipervínculo visitado" xfId="22999" builtinId="9" hidden="1"/>
    <cellStyle name="Hipervínculo visitado" xfId="23001" builtinId="9" hidden="1"/>
    <cellStyle name="Hipervínculo visitado" xfId="23003" builtinId="9" hidden="1"/>
    <cellStyle name="Hipervínculo visitado" xfId="23005" builtinId="9" hidden="1"/>
    <cellStyle name="Hipervínculo visitado" xfId="23007" builtinId="9" hidden="1"/>
    <cellStyle name="Hipervínculo visitado" xfId="23009" builtinId="9" hidden="1"/>
    <cellStyle name="Hipervínculo visitado" xfId="23011" builtinId="9" hidden="1"/>
    <cellStyle name="Hipervínculo visitado" xfId="23013" builtinId="9" hidden="1"/>
    <cellStyle name="Hipervínculo visitado" xfId="23015" builtinId="9" hidden="1"/>
    <cellStyle name="Hipervínculo visitado" xfId="23017" builtinId="9" hidden="1"/>
    <cellStyle name="Hipervínculo visitado" xfId="23019" builtinId="9" hidden="1"/>
    <cellStyle name="Hipervínculo visitado" xfId="23021" builtinId="9" hidden="1"/>
    <cellStyle name="Hipervínculo visitado" xfId="23023" builtinId="9" hidden="1"/>
    <cellStyle name="Hipervínculo visitado" xfId="23025" builtinId="9" hidden="1"/>
    <cellStyle name="Hipervínculo visitado" xfId="23027" builtinId="9" hidden="1"/>
    <cellStyle name="Hipervínculo visitado" xfId="23029" builtinId="9" hidden="1"/>
    <cellStyle name="Hipervínculo visitado" xfId="23031" builtinId="9" hidden="1"/>
    <cellStyle name="Hipervínculo visitado" xfId="23033" builtinId="9" hidden="1"/>
    <cellStyle name="Hipervínculo visitado" xfId="23035" builtinId="9" hidden="1"/>
    <cellStyle name="Hipervínculo visitado" xfId="23037" builtinId="9" hidden="1"/>
    <cellStyle name="Hipervínculo visitado" xfId="23039" builtinId="9" hidden="1"/>
    <cellStyle name="Hipervínculo visitado" xfId="23041" builtinId="9" hidden="1"/>
    <cellStyle name="Hipervínculo visitado" xfId="23043" builtinId="9" hidden="1"/>
    <cellStyle name="Hipervínculo visitado" xfId="23045" builtinId="9" hidden="1"/>
    <cellStyle name="Hipervínculo visitado" xfId="23047" builtinId="9" hidden="1"/>
    <cellStyle name="Hipervínculo visitado" xfId="23049" builtinId="9" hidden="1"/>
    <cellStyle name="Hipervínculo visitado" xfId="23051" builtinId="9" hidden="1"/>
    <cellStyle name="Hipervínculo visitado" xfId="23053" builtinId="9" hidden="1"/>
    <cellStyle name="Hipervínculo visitado" xfId="23055" builtinId="9" hidden="1"/>
    <cellStyle name="Hipervínculo visitado" xfId="23057" builtinId="9" hidden="1"/>
    <cellStyle name="Hipervínculo visitado" xfId="23059" builtinId="9" hidden="1"/>
    <cellStyle name="Hipervínculo visitado" xfId="23061" builtinId="9" hidden="1"/>
    <cellStyle name="Hipervínculo visitado" xfId="23063" builtinId="9" hidden="1"/>
    <cellStyle name="Hipervínculo visitado" xfId="23065" builtinId="9" hidden="1"/>
    <cellStyle name="Hipervínculo visitado" xfId="23067" builtinId="9" hidden="1"/>
    <cellStyle name="Hipervínculo visitado" xfId="23069" builtinId="9" hidden="1"/>
    <cellStyle name="Hipervínculo visitado" xfId="23071" builtinId="9" hidden="1"/>
    <cellStyle name="Hipervínculo visitado" xfId="23073" builtinId="9" hidden="1"/>
    <cellStyle name="Hipervínculo visitado" xfId="23075" builtinId="9" hidden="1"/>
    <cellStyle name="Hipervínculo visitado" xfId="23077" builtinId="9" hidden="1"/>
    <cellStyle name="Hipervínculo visitado" xfId="23079" builtinId="9" hidden="1"/>
    <cellStyle name="Hipervínculo visitado" xfId="23081" builtinId="9" hidden="1"/>
    <cellStyle name="Hipervínculo visitado" xfId="23083" builtinId="9" hidden="1"/>
    <cellStyle name="Hipervínculo visitado" xfId="23085" builtinId="9" hidden="1"/>
    <cellStyle name="Hipervínculo visitado" xfId="23087" builtinId="9" hidden="1"/>
    <cellStyle name="Hipervínculo visitado" xfId="23089" builtinId="9" hidden="1"/>
    <cellStyle name="Hipervínculo visitado" xfId="23091" builtinId="9" hidden="1"/>
    <cellStyle name="Hipervínculo visitado" xfId="23093" builtinId="9" hidden="1"/>
    <cellStyle name="Hipervínculo visitado" xfId="23095" builtinId="9" hidden="1"/>
    <cellStyle name="Hipervínculo visitado" xfId="23097" builtinId="9" hidden="1"/>
    <cellStyle name="Hipervínculo visitado" xfId="23099" builtinId="9" hidden="1"/>
    <cellStyle name="Hipervínculo visitado" xfId="23101" builtinId="9" hidden="1"/>
    <cellStyle name="Hipervínculo visitado" xfId="23103" builtinId="9" hidden="1"/>
    <cellStyle name="Hipervínculo visitado" xfId="23105" builtinId="9" hidden="1"/>
    <cellStyle name="Hipervínculo visitado" xfId="23107" builtinId="9" hidden="1"/>
    <cellStyle name="Hipervínculo visitado" xfId="23109" builtinId="9" hidden="1"/>
    <cellStyle name="Hipervínculo visitado" xfId="23111" builtinId="9" hidden="1"/>
    <cellStyle name="Hipervínculo visitado" xfId="23113" builtinId="9" hidden="1"/>
    <cellStyle name="Hipervínculo visitado" xfId="23115" builtinId="9" hidden="1"/>
    <cellStyle name="Hipervínculo visitado" xfId="23117" builtinId="9" hidden="1"/>
    <cellStyle name="Hipervínculo visitado" xfId="23119" builtinId="9" hidden="1"/>
    <cellStyle name="Hipervínculo visitado" xfId="23121" builtinId="9" hidden="1"/>
    <cellStyle name="Hipervínculo visitado" xfId="23123" builtinId="9" hidden="1"/>
    <cellStyle name="Hipervínculo visitado" xfId="23125" builtinId="9" hidden="1"/>
    <cellStyle name="Hipervínculo visitado" xfId="23127" builtinId="9" hidden="1"/>
    <cellStyle name="Hipervínculo visitado" xfId="23129" builtinId="9" hidden="1"/>
    <cellStyle name="Hipervínculo visitado" xfId="23131" builtinId="9" hidden="1"/>
    <cellStyle name="Hipervínculo visitado" xfId="23133" builtinId="9" hidden="1"/>
    <cellStyle name="Hipervínculo visitado" xfId="23135" builtinId="9" hidden="1"/>
    <cellStyle name="Hipervínculo visitado" xfId="23137" builtinId="9" hidden="1"/>
    <cellStyle name="Hipervínculo visitado" xfId="23139" builtinId="9" hidden="1"/>
    <cellStyle name="Hipervínculo visitado" xfId="23141" builtinId="9" hidden="1"/>
    <cellStyle name="Hipervínculo visitado" xfId="23143" builtinId="9" hidden="1"/>
    <cellStyle name="Hipervínculo visitado" xfId="23145" builtinId="9" hidden="1"/>
    <cellStyle name="Hipervínculo visitado" xfId="23147" builtinId="9" hidden="1"/>
    <cellStyle name="Hipervínculo visitado" xfId="23149" builtinId="9" hidden="1"/>
    <cellStyle name="Hipervínculo visitado" xfId="23151" builtinId="9" hidden="1"/>
    <cellStyle name="Hipervínculo visitado" xfId="23153" builtinId="9" hidden="1"/>
    <cellStyle name="Hipervínculo visitado" xfId="23155" builtinId="9" hidden="1"/>
    <cellStyle name="Hipervínculo visitado" xfId="23157" builtinId="9" hidden="1"/>
    <cellStyle name="Hipervínculo visitado" xfId="23159" builtinId="9" hidden="1"/>
    <cellStyle name="Hipervínculo visitado" xfId="23161" builtinId="9" hidden="1"/>
    <cellStyle name="Hipervínculo visitado" xfId="23163" builtinId="9" hidden="1"/>
    <cellStyle name="Hipervínculo visitado" xfId="23165" builtinId="9" hidden="1"/>
    <cellStyle name="Hipervínculo visitado" xfId="23167" builtinId="9" hidden="1"/>
    <cellStyle name="Hipervínculo visitado" xfId="23169" builtinId="9" hidden="1"/>
    <cellStyle name="Hipervínculo visitado" xfId="23171" builtinId="9" hidden="1"/>
    <cellStyle name="Hipervínculo visitado" xfId="23173" builtinId="9" hidden="1"/>
    <cellStyle name="Hipervínculo visitado" xfId="23175" builtinId="9" hidden="1"/>
    <cellStyle name="Hipervínculo visitado" xfId="23177" builtinId="9" hidden="1"/>
    <cellStyle name="Hipervínculo visitado" xfId="23179" builtinId="9" hidden="1"/>
    <cellStyle name="Hipervínculo visitado" xfId="23181" builtinId="9" hidden="1"/>
    <cellStyle name="Hipervínculo visitado" xfId="23183" builtinId="9" hidden="1"/>
    <cellStyle name="Hipervínculo visitado" xfId="23185" builtinId="9" hidden="1"/>
    <cellStyle name="Hipervínculo visitado" xfId="23187" builtinId="9" hidden="1"/>
    <cellStyle name="Hipervínculo visitado" xfId="23189" builtinId="9" hidden="1"/>
    <cellStyle name="Hipervínculo visitado" xfId="23191" builtinId="9" hidden="1"/>
    <cellStyle name="Hipervínculo visitado" xfId="23193" builtinId="9" hidden="1"/>
    <cellStyle name="Hipervínculo visitado" xfId="23195" builtinId="9" hidden="1"/>
    <cellStyle name="Hipervínculo visitado" xfId="23197" builtinId="9" hidden="1"/>
    <cellStyle name="Hipervínculo visitado" xfId="23199" builtinId="9" hidden="1"/>
    <cellStyle name="Hipervínculo visitado" xfId="23201" builtinId="9" hidden="1"/>
    <cellStyle name="Hipervínculo visitado" xfId="23203" builtinId="9" hidden="1"/>
    <cellStyle name="Hipervínculo visitado" xfId="23205" builtinId="9" hidden="1"/>
    <cellStyle name="Hipervínculo visitado" xfId="23207" builtinId="9" hidden="1"/>
    <cellStyle name="Hipervínculo visitado" xfId="23209" builtinId="9" hidden="1"/>
    <cellStyle name="Hipervínculo visitado" xfId="23211" builtinId="9" hidden="1"/>
    <cellStyle name="Hipervínculo visitado" xfId="23213" builtinId="9" hidden="1"/>
    <cellStyle name="Hipervínculo visitado" xfId="23215" builtinId="9" hidden="1"/>
    <cellStyle name="Hipervínculo visitado" xfId="23217" builtinId="9" hidden="1"/>
    <cellStyle name="Hipervínculo visitado" xfId="23219" builtinId="9" hidden="1"/>
    <cellStyle name="Hipervínculo visitado" xfId="23221" builtinId="9" hidden="1"/>
    <cellStyle name="Hipervínculo visitado" xfId="23223" builtinId="9" hidden="1"/>
    <cellStyle name="Hipervínculo visitado" xfId="23225" builtinId="9" hidden="1"/>
    <cellStyle name="Hipervínculo visitado" xfId="23227" builtinId="9" hidden="1"/>
    <cellStyle name="Hipervínculo visitado" xfId="23229" builtinId="9" hidden="1"/>
    <cellStyle name="Hipervínculo visitado" xfId="23231" builtinId="9" hidden="1"/>
    <cellStyle name="Hipervínculo visitado" xfId="23233" builtinId="9" hidden="1"/>
    <cellStyle name="Hipervínculo visitado" xfId="23235" builtinId="9" hidden="1"/>
    <cellStyle name="Hipervínculo visitado" xfId="23237" builtinId="9" hidden="1"/>
    <cellStyle name="Hipervínculo visitado" xfId="23239" builtinId="9" hidden="1"/>
    <cellStyle name="Hipervínculo visitado" xfId="23241" builtinId="9" hidden="1"/>
    <cellStyle name="Hipervínculo visitado" xfId="23243" builtinId="9" hidden="1"/>
    <cellStyle name="Hipervínculo visitado" xfId="23245" builtinId="9" hidden="1"/>
    <cellStyle name="Hipervínculo visitado" xfId="23247" builtinId="9" hidden="1"/>
    <cellStyle name="Hipervínculo visitado" xfId="23249" builtinId="9" hidden="1"/>
    <cellStyle name="Hipervínculo visitado" xfId="23251" builtinId="9" hidden="1"/>
    <cellStyle name="Hipervínculo visitado" xfId="23253" builtinId="9" hidden="1"/>
    <cellStyle name="Hipervínculo visitado" xfId="23255" builtinId="9" hidden="1"/>
    <cellStyle name="Hipervínculo visitado" xfId="23257" builtinId="9" hidden="1"/>
    <cellStyle name="Hipervínculo visitado" xfId="23259" builtinId="9" hidden="1"/>
    <cellStyle name="Hipervínculo visitado" xfId="23261" builtinId="9" hidden="1"/>
    <cellStyle name="Hipervínculo visitado" xfId="23263" builtinId="9" hidden="1"/>
    <cellStyle name="Hipervínculo visitado" xfId="23265" builtinId="9" hidden="1"/>
    <cellStyle name="Hipervínculo visitado" xfId="23267" builtinId="9" hidden="1"/>
    <cellStyle name="Hipervínculo visitado" xfId="23269" builtinId="9" hidden="1"/>
    <cellStyle name="Hipervínculo visitado" xfId="23271" builtinId="9" hidden="1"/>
    <cellStyle name="Hipervínculo visitado" xfId="23273" builtinId="9" hidden="1"/>
    <cellStyle name="Hipervínculo visitado" xfId="23275" builtinId="9" hidden="1"/>
    <cellStyle name="Hipervínculo visitado" xfId="23277" builtinId="9" hidden="1"/>
    <cellStyle name="Hipervínculo visitado" xfId="23279" builtinId="9" hidden="1"/>
    <cellStyle name="Hipervínculo visitado" xfId="23281" builtinId="9" hidden="1"/>
    <cellStyle name="Hipervínculo visitado" xfId="23283" builtinId="9" hidden="1"/>
    <cellStyle name="Hipervínculo visitado" xfId="23285" builtinId="9" hidden="1"/>
    <cellStyle name="Hipervínculo visitado" xfId="23287" builtinId="9" hidden="1"/>
    <cellStyle name="Hipervínculo visitado" xfId="23289" builtinId="9" hidden="1"/>
    <cellStyle name="Hipervínculo visitado" xfId="23291" builtinId="9" hidden="1"/>
    <cellStyle name="Hipervínculo visitado" xfId="23293" builtinId="9" hidden="1"/>
    <cellStyle name="Hipervínculo visitado" xfId="23295" builtinId="9" hidden="1"/>
    <cellStyle name="Hipervínculo visitado" xfId="23297" builtinId="9" hidden="1"/>
    <cellStyle name="Hipervínculo visitado" xfId="23299" builtinId="9" hidden="1"/>
    <cellStyle name="Hipervínculo visitado" xfId="23301" builtinId="9" hidden="1"/>
    <cellStyle name="Hipervínculo visitado" xfId="23303" builtinId="9" hidden="1"/>
    <cellStyle name="Hipervínculo visitado" xfId="23305" builtinId="9" hidden="1"/>
    <cellStyle name="Hipervínculo visitado" xfId="23307" builtinId="9" hidden="1"/>
    <cellStyle name="Hipervínculo visitado" xfId="23309" builtinId="9" hidden="1"/>
    <cellStyle name="Hipervínculo visitado" xfId="23311" builtinId="9" hidden="1"/>
    <cellStyle name="Hipervínculo visitado" xfId="23313" builtinId="9" hidden="1"/>
    <cellStyle name="Hipervínculo visitado" xfId="23315" builtinId="9" hidden="1"/>
    <cellStyle name="Hipervínculo visitado" xfId="23317" builtinId="9" hidden="1"/>
    <cellStyle name="Hipervínculo visitado" xfId="23319" builtinId="9" hidden="1"/>
    <cellStyle name="Hipervínculo visitado" xfId="23321" builtinId="9" hidden="1"/>
    <cellStyle name="Hipervínculo visitado" xfId="23323" builtinId="9" hidden="1"/>
    <cellStyle name="Hipervínculo visitado" xfId="23325" builtinId="9" hidden="1"/>
    <cellStyle name="Hipervínculo visitado" xfId="23327" builtinId="9" hidden="1"/>
    <cellStyle name="Hipervínculo visitado" xfId="23329" builtinId="9" hidden="1"/>
    <cellStyle name="Hipervínculo visitado" xfId="23331" builtinId="9" hidden="1"/>
    <cellStyle name="Hipervínculo visitado" xfId="23333" builtinId="9" hidden="1"/>
    <cellStyle name="Hipervínculo visitado" xfId="23335" builtinId="9" hidden="1"/>
    <cellStyle name="Hipervínculo visitado" xfId="23337" builtinId="9" hidden="1"/>
    <cellStyle name="Hipervínculo visitado" xfId="23339" builtinId="9" hidden="1"/>
    <cellStyle name="Hipervínculo visitado" xfId="23341" builtinId="9" hidden="1"/>
    <cellStyle name="Hipervínculo visitado" xfId="23343" builtinId="9" hidden="1"/>
    <cellStyle name="Hipervínculo visitado" xfId="23345" builtinId="9" hidden="1"/>
    <cellStyle name="Hipervínculo visitado" xfId="23347" builtinId="9" hidden="1"/>
    <cellStyle name="Hipervínculo visitado" xfId="23349" builtinId="9" hidden="1"/>
    <cellStyle name="Hipervínculo visitado" xfId="23351" builtinId="9" hidden="1"/>
    <cellStyle name="Hipervínculo visitado" xfId="23353" builtinId="9" hidden="1"/>
    <cellStyle name="Hipervínculo visitado" xfId="23355" builtinId="9" hidden="1"/>
    <cellStyle name="Hipervínculo visitado" xfId="23357" builtinId="9" hidden="1"/>
    <cellStyle name="Hipervínculo visitado" xfId="23359" builtinId="9" hidden="1"/>
    <cellStyle name="Hipervínculo visitado" xfId="23361" builtinId="9" hidden="1"/>
    <cellStyle name="Hipervínculo visitado" xfId="23363" builtinId="9" hidden="1"/>
    <cellStyle name="Hipervínculo visitado" xfId="23365" builtinId="9" hidden="1"/>
    <cellStyle name="Hipervínculo visitado" xfId="23367" builtinId="9" hidden="1"/>
    <cellStyle name="Hipervínculo visitado" xfId="23369" builtinId="9" hidden="1"/>
    <cellStyle name="Hipervínculo visitado" xfId="23371" builtinId="9" hidden="1"/>
    <cellStyle name="Hipervínculo visitado" xfId="23373" builtinId="9" hidden="1"/>
    <cellStyle name="Hipervínculo visitado" xfId="23375" builtinId="9" hidden="1"/>
    <cellStyle name="Hipervínculo visitado" xfId="23377" builtinId="9" hidden="1"/>
    <cellStyle name="Hipervínculo visitado" xfId="23379" builtinId="9" hidden="1"/>
    <cellStyle name="Hipervínculo visitado" xfId="23381" builtinId="9" hidden="1"/>
    <cellStyle name="Hipervínculo visitado" xfId="23383" builtinId="9" hidden="1"/>
    <cellStyle name="Hipervínculo visitado" xfId="23385" builtinId="9" hidden="1"/>
    <cellStyle name="Hipervínculo visitado" xfId="23387" builtinId="9" hidden="1"/>
    <cellStyle name="Hipervínculo visitado" xfId="23389" builtinId="9" hidden="1"/>
    <cellStyle name="Hipervínculo visitado" xfId="23391" builtinId="9" hidden="1"/>
    <cellStyle name="Hipervínculo visitado" xfId="23393" builtinId="9" hidden="1"/>
    <cellStyle name="Hipervínculo visitado" xfId="23395" builtinId="9" hidden="1"/>
    <cellStyle name="Hipervínculo visitado" xfId="23397" builtinId="9" hidden="1"/>
    <cellStyle name="Hipervínculo visitado" xfId="23399" builtinId="9" hidden="1"/>
    <cellStyle name="Hipervínculo visitado" xfId="23401" builtinId="9" hidden="1"/>
    <cellStyle name="Hipervínculo visitado" xfId="23403" builtinId="9" hidden="1"/>
    <cellStyle name="Hipervínculo visitado" xfId="23405" builtinId="9" hidden="1"/>
    <cellStyle name="Hipervínculo visitado" xfId="23407" builtinId="9" hidden="1"/>
    <cellStyle name="Hipervínculo visitado" xfId="23409" builtinId="9" hidden="1"/>
    <cellStyle name="Hipervínculo visitado" xfId="23411" builtinId="9" hidden="1"/>
    <cellStyle name="Hipervínculo visitado" xfId="23413" builtinId="9" hidden="1"/>
    <cellStyle name="Hipervínculo visitado" xfId="23415" builtinId="9" hidden="1"/>
    <cellStyle name="Hipervínculo visitado" xfId="23417" builtinId="9" hidden="1"/>
    <cellStyle name="Hipervínculo visitado" xfId="23419" builtinId="9" hidden="1"/>
    <cellStyle name="Hipervínculo visitado" xfId="23421" builtinId="9" hidden="1"/>
    <cellStyle name="Hipervínculo visitado" xfId="23423" builtinId="9" hidden="1"/>
    <cellStyle name="Hipervínculo visitado" xfId="23425" builtinId="9" hidden="1"/>
    <cellStyle name="Hipervínculo visitado" xfId="23427" builtinId="9" hidden="1"/>
    <cellStyle name="Hipervínculo visitado" xfId="23429" builtinId="9" hidden="1"/>
    <cellStyle name="Hipervínculo visitado" xfId="23431" builtinId="9" hidden="1"/>
    <cellStyle name="Hipervínculo visitado" xfId="23433" builtinId="9" hidden="1"/>
    <cellStyle name="Hipervínculo visitado" xfId="23435" builtinId="9" hidden="1"/>
    <cellStyle name="Hipervínculo visitado" xfId="23437" builtinId="9" hidden="1"/>
    <cellStyle name="Hipervínculo visitado" xfId="23439" builtinId="9" hidden="1"/>
    <cellStyle name="Hipervínculo visitado" xfId="23441" builtinId="9" hidden="1"/>
    <cellStyle name="Hipervínculo visitado" xfId="23443" builtinId="9" hidden="1"/>
    <cellStyle name="Hipervínculo visitado" xfId="23445" builtinId="9" hidden="1"/>
    <cellStyle name="Hipervínculo visitado" xfId="23447" builtinId="9" hidden="1"/>
    <cellStyle name="Hipervínculo visitado" xfId="23449" builtinId="9" hidden="1"/>
    <cellStyle name="Hipervínculo visitado" xfId="23451" builtinId="9" hidden="1"/>
    <cellStyle name="Hipervínculo visitado" xfId="23453" builtinId="9" hidden="1"/>
    <cellStyle name="Hipervínculo visitado" xfId="23455" builtinId="9" hidden="1"/>
    <cellStyle name="Hipervínculo visitado" xfId="23457" builtinId="9" hidden="1"/>
    <cellStyle name="Hipervínculo visitado" xfId="23459" builtinId="9" hidden="1"/>
    <cellStyle name="Hipervínculo visitado" xfId="23461" builtinId="9" hidden="1"/>
    <cellStyle name="Hipervínculo visitado" xfId="23463" builtinId="9" hidden="1"/>
    <cellStyle name="Hipervínculo visitado" xfId="23465" builtinId="9" hidden="1"/>
    <cellStyle name="Hipervínculo visitado" xfId="23467" builtinId="9" hidden="1"/>
    <cellStyle name="Hipervínculo visitado" xfId="23469" builtinId="9" hidden="1"/>
    <cellStyle name="Hipervínculo visitado" xfId="23471" builtinId="9" hidden="1"/>
    <cellStyle name="Hipervínculo visitado" xfId="23473" builtinId="9" hidden="1"/>
    <cellStyle name="Hipervínculo visitado" xfId="23475" builtinId="9" hidden="1"/>
    <cellStyle name="Hipervínculo visitado" xfId="23477" builtinId="9" hidden="1"/>
    <cellStyle name="Hipervínculo visitado" xfId="23479" builtinId="9" hidden="1"/>
    <cellStyle name="Hipervínculo visitado" xfId="23481" builtinId="9" hidden="1"/>
    <cellStyle name="Hipervínculo visitado" xfId="23483" builtinId="9" hidden="1"/>
    <cellStyle name="Hipervínculo visitado" xfId="23485" builtinId="9" hidden="1"/>
    <cellStyle name="Hipervínculo visitado" xfId="23487" builtinId="9" hidden="1"/>
    <cellStyle name="Hipervínculo visitado" xfId="23489" builtinId="9" hidden="1"/>
    <cellStyle name="Hipervínculo visitado" xfId="23491" builtinId="9" hidden="1"/>
    <cellStyle name="Hipervínculo visitado" xfId="23493" builtinId="9" hidden="1"/>
    <cellStyle name="Hipervínculo visitado" xfId="23495" builtinId="9" hidden="1"/>
    <cellStyle name="Hipervínculo visitado" xfId="23497" builtinId="9" hidden="1"/>
    <cellStyle name="Hipervínculo visitado" xfId="23499" builtinId="9" hidden="1"/>
    <cellStyle name="Hipervínculo visitado" xfId="23501" builtinId="9" hidden="1"/>
    <cellStyle name="Hipervínculo visitado" xfId="23503" builtinId="9" hidden="1"/>
    <cellStyle name="Hipervínculo visitado" xfId="23505" builtinId="9" hidden="1"/>
    <cellStyle name="Hipervínculo visitado" xfId="23507" builtinId="9" hidden="1"/>
    <cellStyle name="Hipervínculo visitado" xfId="23509" builtinId="9" hidden="1"/>
    <cellStyle name="Hipervínculo visitado" xfId="23511" builtinId="9" hidden="1"/>
    <cellStyle name="Hipervínculo visitado" xfId="23513" builtinId="9" hidden="1"/>
    <cellStyle name="Hipervínculo visitado" xfId="23515" builtinId="9" hidden="1"/>
    <cellStyle name="Hipervínculo visitado" xfId="23517" builtinId="9" hidden="1"/>
    <cellStyle name="Hipervínculo visitado" xfId="23519" builtinId="9" hidden="1"/>
    <cellStyle name="Hipervínculo visitado" xfId="23521" builtinId="9" hidden="1"/>
    <cellStyle name="Hipervínculo visitado" xfId="23523" builtinId="9" hidden="1"/>
    <cellStyle name="Hipervínculo visitado" xfId="23525" builtinId="9" hidden="1"/>
    <cellStyle name="Hipervínculo visitado" xfId="23527" builtinId="9" hidden="1"/>
    <cellStyle name="Hipervínculo visitado" xfId="23529" builtinId="9" hidden="1"/>
    <cellStyle name="Hipervínculo visitado" xfId="23531" builtinId="9" hidden="1"/>
    <cellStyle name="Hipervínculo visitado" xfId="23533" builtinId="9" hidden="1"/>
    <cellStyle name="Hipervínculo visitado" xfId="23535" builtinId="9" hidden="1"/>
    <cellStyle name="Hipervínculo visitado" xfId="23537" builtinId="9" hidden="1"/>
    <cellStyle name="Hipervínculo visitado" xfId="23539" builtinId="9" hidden="1"/>
    <cellStyle name="Hipervínculo visitado" xfId="23541" builtinId="9" hidden="1"/>
    <cellStyle name="Hipervínculo visitado" xfId="23543" builtinId="9" hidden="1"/>
    <cellStyle name="Hipervínculo visitado" xfId="23545" builtinId="9" hidden="1"/>
    <cellStyle name="Hipervínculo visitado" xfId="23547" builtinId="9" hidden="1"/>
    <cellStyle name="Hipervínculo visitado" xfId="23549" builtinId="9" hidden="1"/>
    <cellStyle name="Hipervínculo visitado" xfId="23551" builtinId="9" hidden="1"/>
    <cellStyle name="Hipervínculo visitado" xfId="23553" builtinId="9" hidden="1"/>
    <cellStyle name="Hipervínculo visitado" xfId="23555" builtinId="9" hidden="1"/>
    <cellStyle name="Hipervínculo visitado" xfId="23557" builtinId="9" hidden="1"/>
    <cellStyle name="Hipervínculo visitado" xfId="23559" builtinId="9" hidden="1"/>
    <cellStyle name="Hipervínculo visitado" xfId="23561" builtinId="9" hidden="1"/>
    <cellStyle name="Hipervínculo visitado" xfId="23563" builtinId="9" hidden="1"/>
    <cellStyle name="Hipervínculo visitado" xfId="23565" builtinId="9" hidden="1"/>
    <cellStyle name="Hipervínculo visitado" xfId="23567" builtinId="9" hidden="1"/>
    <cellStyle name="Hipervínculo visitado" xfId="23569" builtinId="9" hidden="1"/>
    <cellStyle name="Hipervínculo visitado" xfId="23571" builtinId="9" hidden="1"/>
    <cellStyle name="Hipervínculo visitado" xfId="23573" builtinId="9" hidden="1"/>
    <cellStyle name="Hipervínculo visitado" xfId="23575" builtinId="9" hidden="1"/>
    <cellStyle name="Hipervínculo visitado" xfId="23577" builtinId="9" hidden="1"/>
    <cellStyle name="Hipervínculo visitado" xfId="23579" builtinId="9" hidden="1"/>
    <cellStyle name="Hipervínculo visitado" xfId="23581" builtinId="9" hidden="1"/>
    <cellStyle name="Hipervínculo visitado" xfId="23583" builtinId="9" hidden="1"/>
    <cellStyle name="Hipervínculo visitado" xfId="23585" builtinId="9" hidden="1"/>
    <cellStyle name="Hipervínculo visitado" xfId="23587" builtinId="9" hidden="1"/>
    <cellStyle name="Hipervínculo visitado" xfId="23589" builtinId="9" hidden="1"/>
    <cellStyle name="Hipervínculo visitado" xfId="23591" builtinId="9" hidden="1"/>
    <cellStyle name="Hipervínculo visitado" xfId="23593" builtinId="9" hidden="1"/>
    <cellStyle name="Hipervínculo visitado" xfId="23595" builtinId="9" hidden="1"/>
    <cellStyle name="Hipervínculo visitado" xfId="23597" builtinId="9" hidden="1"/>
    <cellStyle name="Hipervínculo visitado" xfId="23599" builtinId="9" hidden="1"/>
    <cellStyle name="Hipervínculo visitado" xfId="23601" builtinId="9" hidden="1"/>
    <cellStyle name="Hipervínculo visitado" xfId="23603" builtinId="9" hidden="1"/>
    <cellStyle name="Hipervínculo visitado" xfId="23605" builtinId="9" hidden="1"/>
    <cellStyle name="Hipervínculo visitado" xfId="23607" builtinId="9" hidden="1"/>
    <cellStyle name="Hipervínculo visitado" xfId="23609" builtinId="9" hidden="1"/>
    <cellStyle name="Hipervínculo visitado" xfId="23611" builtinId="9" hidden="1"/>
    <cellStyle name="Hipervínculo visitado" xfId="23613" builtinId="9" hidden="1"/>
    <cellStyle name="Hipervínculo visitado" xfId="23615" builtinId="9" hidden="1"/>
    <cellStyle name="Hipervínculo visitado" xfId="23617" builtinId="9" hidden="1"/>
    <cellStyle name="Hipervínculo visitado" xfId="23619" builtinId="9" hidden="1"/>
    <cellStyle name="Hipervínculo visitado" xfId="23621" builtinId="9" hidden="1"/>
    <cellStyle name="Hipervínculo visitado" xfId="23623" builtinId="9" hidden="1"/>
    <cellStyle name="Hipervínculo visitado" xfId="23625" builtinId="9" hidden="1"/>
    <cellStyle name="Hipervínculo visitado" xfId="23627" builtinId="9" hidden="1"/>
    <cellStyle name="Hipervínculo visitado" xfId="23629" builtinId="9" hidden="1"/>
    <cellStyle name="Hipervínculo visitado" xfId="23631" builtinId="9" hidden="1"/>
    <cellStyle name="Hipervínculo visitado" xfId="23633" builtinId="9" hidden="1"/>
    <cellStyle name="Hipervínculo visitado" xfId="23635" builtinId="9" hidden="1"/>
    <cellStyle name="Hipervínculo visitado" xfId="23637" builtinId="9" hidden="1"/>
    <cellStyle name="Hipervínculo visitado" xfId="23639" builtinId="9" hidden="1"/>
    <cellStyle name="Hipervínculo visitado" xfId="23641" builtinId="9" hidden="1"/>
    <cellStyle name="Hipervínculo visitado" xfId="23643" builtinId="9" hidden="1"/>
    <cellStyle name="Hipervínculo visitado" xfId="23645" builtinId="9" hidden="1"/>
    <cellStyle name="Hipervínculo visitado" xfId="23647" builtinId="9" hidden="1"/>
    <cellStyle name="Hipervínculo visitado" xfId="23649" builtinId="9" hidden="1"/>
    <cellStyle name="Hipervínculo visitado" xfId="23651" builtinId="9" hidden="1"/>
    <cellStyle name="Hipervínculo visitado" xfId="23653" builtinId="9" hidden="1"/>
    <cellStyle name="Hipervínculo visitado" xfId="23655" builtinId="9" hidden="1"/>
    <cellStyle name="Hipervínculo visitado" xfId="23657" builtinId="9" hidden="1"/>
    <cellStyle name="Hipervínculo visitado" xfId="23659" builtinId="9" hidden="1"/>
    <cellStyle name="Hipervínculo visitado" xfId="23661" builtinId="9" hidden="1"/>
    <cellStyle name="Hipervínculo visitado" xfId="23663" builtinId="9" hidden="1"/>
    <cellStyle name="Hipervínculo visitado" xfId="23665" builtinId="9" hidden="1"/>
    <cellStyle name="Hipervínculo visitado" xfId="23667" builtinId="9" hidden="1"/>
    <cellStyle name="Hipervínculo visitado" xfId="23669" builtinId="9" hidden="1"/>
    <cellStyle name="Hipervínculo visitado" xfId="23671" builtinId="9" hidden="1"/>
    <cellStyle name="Hipervínculo visitado" xfId="23673" builtinId="9" hidden="1"/>
    <cellStyle name="Hipervínculo visitado" xfId="23675" builtinId="9" hidden="1"/>
    <cellStyle name="Hipervínculo visitado" xfId="23677" builtinId="9" hidden="1"/>
    <cellStyle name="Hipervínculo visitado" xfId="23679" builtinId="9" hidden="1"/>
    <cellStyle name="Hipervínculo visitado" xfId="23681" builtinId="9" hidden="1"/>
    <cellStyle name="Hipervínculo visitado" xfId="23683" builtinId="9" hidden="1"/>
    <cellStyle name="Hipervínculo visitado" xfId="23685" builtinId="9" hidden="1"/>
    <cellStyle name="Hipervínculo visitado" xfId="23687" builtinId="9" hidden="1"/>
    <cellStyle name="Hipervínculo visitado" xfId="23689" builtinId="9" hidden="1"/>
    <cellStyle name="Hipervínculo visitado" xfId="23691" builtinId="9" hidden="1"/>
    <cellStyle name="Hipervínculo visitado" xfId="23693" builtinId="9" hidden="1"/>
    <cellStyle name="Hipervínculo visitado" xfId="23695" builtinId="9" hidden="1"/>
    <cellStyle name="Hipervínculo visitado" xfId="23697" builtinId="9" hidden="1"/>
    <cellStyle name="Hipervínculo visitado" xfId="23699" builtinId="9" hidden="1"/>
    <cellStyle name="Hipervínculo visitado" xfId="23701" builtinId="9" hidden="1"/>
    <cellStyle name="Hipervínculo visitado" xfId="23703" builtinId="9" hidden="1"/>
    <cellStyle name="Hipervínculo visitado" xfId="23705" builtinId="9" hidden="1"/>
    <cellStyle name="Hipervínculo visitado" xfId="23707" builtinId="9" hidden="1"/>
    <cellStyle name="Hipervínculo visitado" xfId="23709" builtinId="9" hidden="1"/>
    <cellStyle name="Hipervínculo visitado" xfId="23711" builtinId="9" hidden="1"/>
    <cellStyle name="Hipervínculo visitado" xfId="23713" builtinId="9" hidden="1"/>
    <cellStyle name="Hipervínculo visitado" xfId="23715" builtinId="9" hidden="1"/>
    <cellStyle name="Hipervínculo visitado" xfId="23717" builtinId="9" hidden="1"/>
    <cellStyle name="Hipervínculo visitado" xfId="23719" builtinId="9" hidden="1"/>
    <cellStyle name="Hipervínculo visitado" xfId="23721" builtinId="9" hidden="1"/>
    <cellStyle name="Hipervínculo visitado" xfId="23723" builtinId="9" hidden="1"/>
    <cellStyle name="Hipervínculo visitado" xfId="23725" builtinId="9" hidden="1"/>
    <cellStyle name="Hipervínculo visitado" xfId="23727" builtinId="9" hidden="1"/>
    <cellStyle name="Hipervínculo visitado" xfId="23729" builtinId="9" hidden="1"/>
    <cellStyle name="Hipervínculo visitado" xfId="23731" builtinId="9" hidden="1"/>
    <cellStyle name="Hipervínculo visitado" xfId="23733" builtinId="9" hidden="1"/>
    <cellStyle name="Hipervínculo visitado" xfId="23735" builtinId="9" hidden="1"/>
    <cellStyle name="Hipervínculo visitado" xfId="23737" builtinId="9" hidden="1"/>
    <cellStyle name="Hipervínculo visitado" xfId="23739" builtinId="9" hidden="1"/>
    <cellStyle name="Hipervínculo visitado" xfId="23741" builtinId="9" hidden="1"/>
    <cellStyle name="Hipervínculo visitado" xfId="23743" builtinId="9" hidden="1"/>
    <cellStyle name="Hipervínculo visitado" xfId="23745" builtinId="9" hidden="1"/>
    <cellStyle name="Hipervínculo visitado" xfId="23747" builtinId="9" hidden="1"/>
    <cellStyle name="Hipervínculo visitado" xfId="23749" builtinId="9" hidden="1"/>
    <cellStyle name="Hipervínculo visitado" xfId="23751" builtinId="9" hidden="1"/>
    <cellStyle name="Hipervínculo visitado" xfId="23753" builtinId="9" hidden="1"/>
    <cellStyle name="Hipervínculo visitado" xfId="23755" builtinId="9" hidden="1"/>
    <cellStyle name="Hipervínculo visitado" xfId="23757" builtinId="9" hidden="1"/>
    <cellStyle name="Hipervínculo visitado" xfId="23759" builtinId="9" hidden="1"/>
    <cellStyle name="Hipervínculo visitado" xfId="23761" builtinId="9" hidden="1"/>
    <cellStyle name="Hipervínculo visitado" xfId="23763" builtinId="9" hidden="1"/>
    <cellStyle name="Hipervínculo visitado" xfId="23765" builtinId="9" hidden="1"/>
    <cellStyle name="Hipervínculo visitado" xfId="23767" builtinId="9" hidden="1"/>
    <cellStyle name="Hipervínculo visitado" xfId="23769" builtinId="9" hidden="1"/>
    <cellStyle name="Hipervínculo visitado" xfId="23771" builtinId="9" hidden="1"/>
    <cellStyle name="Hipervínculo visitado" xfId="23773" builtinId="9" hidden="1"/>
    <cellStyle name="Hipervínculo visitado" xfId="23775" builtinId="9" hidden="1"/>
    <cellStyle name="Hipervínculo visitado" xfId="23777" builtinId="9" hidden="1"/>
    <cellStyle name="Hipervínculo visitado" xfId="23779" builtinId="9" hidden="1"/>
    <cellStyle name="Hipervínculo visitado" xfId="23781" builtinId="9" hidden="1"/>
    <cellStyle name="Hipervínculo visitado" xfId="23783" builtinId="9" hidden="1"/>
    <cellStyle name="Hipervínculo visitado" xfId="23785" builtinId="9" hidden="1"/>
    <cellStyle name="Hipervínculo visitado" xfId="23787" builtinId="9" hidden="1"/>
    <cellStyle name="Hipervínculo visitado" xfId="23789" builtinId="9" hidden="1"/>
    <cellStyle name="Hipervínculo visitado" xfId="23791" builtinId="9" hidden="1"/>
    <cellStyle name="Hipervínculo visitado" xfId="23793" builtinId="9" hidden="1"/>
    <cellStyle name="Hipervínculo visitado" xfId="23795" builtinId="9" hidden="1"/>
    <cellStyle name="Hipervínculo visitado" xfId="23797" builtinId="9" hidden="1"/>
    <cellStyle name="Hipervínculo visitado" xfId="23799" builtinId="9" hidden="1"/>
    <cellStyle name="Hipervínculo visitado" xfId="23801" builtinId="9" hidden="1"/>
    <cellStyle name="Hipervínculo visitado" xfId="23803" builtinId="9" hidden="1"/>
    <cellStyle name="Hipervínculo visitado" xfId="23805" builtinId="9" hidden="1"/>
    <cellStyle name="Hipervínculo visitado" xfId="23807" builtinId="9" hidden="1"/>
    <cellStyle name="Hipervínculo visitado" xfId="23809" builtinId="9" hidden="1"/>
    <cellStyle name="Hipervínculo visitado" xfId="23811" builtinId="9" hidden="1"/>
    <cellStyle name="Hipervínculo visitado" xfId="23813" builtinId="9" hidden="1"/>
    <cellStyle name="Hipervínculo visitado" xfId="23815" builtinId="9" hidden="1"/>
    <cellStyle name="Hipervínculo visitado" xfId="23817" builtinId="9" hidden="1"/>
    <cellStyle name="Hipervínculo visitado" xfId="23819" builtinId="9" hidden="1"/>
    <cellStyle name="Hipervínculo visitado" xfId="23821" builtinId="9" hidden="1"/>
    <cellStyle name="Hipervínculo visitado" xfId="23823" builtinId="9" hidden="1"/>
    <cellStyle name="Hipervínculo visitado" xfId="23825" builtinId="9" hidden="1"/>
    <cellStyle name="Hipervínculo visitado" xfId="23827" builtinId="9" hidden="1"/>
    <cellStyle name="Hipervínculo visitado" xfId="23829" builtinId="9" hidden="1"/>
    <cellStyle name="Hipervínculo visitado" xfId="23831" builtinId="9" hidden="1"/>
    <cellStyle name="Hipervínculo visitado" xfId="23833" builtinId="9" hidden="1"/>
    <cellStyle name="Hipervínculo visitado" xfId="23835" builtinId="9" hidden="1"/>
    <cellStyle name="Hipervínculo visitado" xfId="23837" builtinId="9" hidden="1"/>
    <cellStyle name="Hipervínculo visitado" xfId="23839" builtinId="9" hidden="1"/>
    <cellStyle name="Hipervínculo visitado" xfId="23841" builtinId="9" hidden="1"/>
    <cellStyle name="Hipervínculo visitado" xfId="23843" builtinId="9" hidden="1"/>
    <cellStyle name="Hipervínculo visitado" xfId="23845" builtinId="9" hidden="1"/>
    <cellStyle name="Hipervínculo visitado" xfId="23847" builtinId="9" hidden="1"/>
    <cellStyle name="Hipervínculo visitado" xfId="23849" builtinId="9" hidden="1"/>
    <cellStyle name="Hipervínculo visitado" xfId="23851" builtinId="9" hidden="1"/>
    <cellStyle name="Hipervínculo visitado" xfId="23853" builtinId="9" hidden="1"/>
    <cellStyle name="Hipervínculo visitado" xfId="23855" builtinId="9" hidden="1"/>
    <cellStyle name="Hipervínculo visitado" xfId="23857" builtinId="9" hidden="1"/>
    <cellStyle name="Hipervínculo visitado" xfId="23859" builtinId="9" hidden="1"/>
    <cellStyle name="Hipervínculo visitado" xfId="23861" builtinId="9" hidden="1"/>
    <cellStyle name="Hipervínculo visitado" xfId="23863" builtinId="9" hidden="1"/>
    <cellStyle name="Hipervínculo visitado" xfId="23865" builtinId="9" hidden="1"/>
    <cellStyle name="Hipervínculo visitado" xfId="23867" builtinId="9" hidden="1"/>
    <cellStyle name="Hipervínculo visitado" xfId="23869" builtinId="9" hidden="1"/>
    <cellStyle name="Hipervínculo visitado" xfId="23871" builtinId="9" hidden="1"/>
    <cellStyle name="Hipervínculo visitado" xfId="23873" builtinId="9" hidden="1"/>
    <cellStyle name="Hipervínculo visitado" xfId="23875" builtinId="9" hidden="1"/>
    <cellStyle name="Hipervínculo visitado" xfId="23877" builtinId="9" hidden="1"/>
    <cellStyle name="Hipervínculo visitado" xfId="23879" builtinId="9" hidden="1"/>
    <cellStyle name="Hipervínculo visitado" xfId="23881" builtinId="9" hidden="1"/>
    <cellStyle name="Hipervínculo visitado" xfId="23883" builtinId="9" hidden="1"/>
    <cellStyle name="Hipervínculo visitado" xfId="23885" builtinId="9" hidden="1"/>
    <cellStyle name="Hipervínculo visitado" xfId="23887" builtinId="9" hidden="1"/>
    <cellStyle name="Hipervínculo visitado" xfId="23889" builtinId="9" hidden="1"/>
    <cellStyle name="Hipervínculo visitado" xfId="23891" builtinId="9" hidden="1"/>
    <cellStyle name="Hipervínculo visitado" xfId="23893" builtinId="9" hidden="1"/>
    <cellStyle name="Hipervínculo visitado" xfId="23895" builtinId="9" hidden="1"/>
    <cellStyle name="Hipervínculo visitado" xfId="23897" builtinId="9" hidden="1"/>
    <cellStyle name="Hipervínculo visitado" xfId="23899" builtinId="9" hidden="1"/>
    <cellStyle name="Hipervínculo visitado" xfId="23901" builtinId="9" hidden="1"/>
    <cellStyle name="Hipervínculo visitado" xfId="23903" builtinId="9" hidden="1"/>
    <cellStyle name="Hipervínculo visitado" xfId="23905" builtinId="9" hidden="1"/>
    <cellStyle name="Hipervínculo visitado" xfId="23907" builtinId="9" hidden="1"/>
    <cellStyle name="Hipervínculo visitado" xfId="23909" builtinId="9" hidden="1"/>
    <cellStyle name="Hipervínculo visitado" xfId="23911" builtinId="9" hidden="1"/>
    <cellStyle name="Hipervínculo visitado" xfId="23913" builtinId="9" hidden="1"/>
    <cellStyle name="Hipervínculo visitado" xfId="23915" builtinId="9" hidden="1"/>
    <cellStyle name="Hipervínculo visitado" xfId="23917" builtinId="9" hidden="1"/>
    <cellStyle name="Hipervínculo visitado" xfId="23919" builtinId="9" hidden="1"/>
    <cellStyle name="Hipervínculo visitado" xfId="23921" builtinId="9" hidden="1"/>
    <cellStyle name="Hipervínculo visitado" xfId="23923" builtinId="9" hidden="1"/>
    <cellStyle name="Hipervínculo visitado" xfId="23925" builtinId="9" hidden="1"/>
    <cellStyle name="Hipervínculo visitado" xfId="23927" builtinId="9" hidden="1"/>
    <cellStyle name="Hipervínculo visitado" xfId="23929" builtinId="9" hidden="1"/>
    <cellStyle name="Hipervínculo visitado" xfId="23931" builtinId="9" hidden="1"/>
    <cellStyle name="Hipervínculo visitado" xfId="23933" builtinId="9" hidden="1"/>
    <cellStyle name="Hipervínculo visitado" xfId="23935" builtinId="9" hidden="1"/>
    <cellStyle name="Hipervínculo visitado" xfId="23937" builtinId="9" hidden="1"/>
    <cellStyle name="Hipervínculo visitado" xfId="23939" builtinId="9" hidden="1"/>
    <cellStyle name="Hipervínculo visitado" xfId="23941" builtinId="9" hidden="1"/>
    <cellStyle name="Hipervínculo visitado" xfId="23943" builtinId="9" hidden="1"/>
    <cellStyle name="Hipervínculo visitado" xfId="23945" builtinId="9" hidden="1"/>
    <cellStyle name="Hipervínculo visitado" xfId="23947" builtinId="9" hidden="1"/>
    <cellStyle name="Hipervínculo visitado" xfId="23949" builtinId="9" hidden="1"/>
    <cellStyle name="Hipervínculo visitado" xfId="23951" builtinId="9" hidden="1"/>
    <cellStyle name="Hipervínculo visitado" xfId="23953" builtinId="9" hidden="1"/>
    <cellStyle name="Hipervínculo visitado" xfId="23955" builtinId="9" hidden="1"/>
    <cellStyle name="Hipervínculo visitado" xfId="23957" builtinId="9" hidden="1"/>
    <cellStyle name="Hipervínculo visitado" xfId="23959" builtinId="9" hidden="1"/>
    <cellStyle name="Hipervínculo visitado" xfId="23961" builtinId="9" hidden="1"/>
    <cellStyle name="Hipervínculo visitado" xfId="23963" builtinId="9" hidden="1"/>
    <cellStyle name="Hipervínculo visitado" xfId="23965" builtinId="9" hidden="1"/>
    <cellStyle name="Hipervínculo visitado" xfId="23967" builtinId="9" hidden="1"/>
    <cellStyle name="Hipervínculo visitado" xfId="23969" builtinId="9" hidden="1"/>
    <cellStyle name="Hipervínculo visitado" xfId="23971" builtinId="9" hidden="1"/>
    <cellStyle name="Hipervínculo visitado" xfId="23973" builtinId="9" hidden="1"/>
    <cellStyle name="Hipervínculo visitado" xfId="23975" builtinId="9" hidden="1"/>
    <cellStyle name="Hipervínculo visitado" xfId="23977" builtinId="9" hidden="1"/>
    <cellStyle name="Hipervínculo visitado" xfId="23979" builtinId="9" hidden="1"/>
    <cellStyle name="Hipervínculo visitado" xfId="23981" builtinId="9" hidden="1"/>
    <cellStyle name="Hipervínculo visitado" xfId="23983" builtinId="9" hidden="1"/>
    <cellStyle name="Hipervínculo visitado" xfId="23985" builtinId="9" hidden="1"/>
    <cellStyle name="Hipervínculo visitado" xfId="23987" builtinId="9" hidden="1"/>
    <cellStyle name="Hipervínculo visitado" xfId="23989" builtinId="9" hidden="1"/>
    <cellStyle name="Hipervínculo visitado" xfId="23991" builtinId="9" hidden="1"/>
    <cellStyle name="Hipervínculo visitado" xfId="23993" builtinId="9" hidden="1"/>
    <cellStyle name="Hipervínculo visitado" xfId="23995" builtinId="9" hidden="1"/>
    <cellStyle name="Hipervínculo visitado" xfId="23997" builtinId="9" hidden="1"/>
    <cellStyle name="Hipervínculo visitado" xfId="23999" builtinId="9" hidden="1"/>
    <cellStyle name="Hipervínculo visitado" xfId="24001" builtinId="9" hidden="1"/>
    <cellStyle name="Hipervínculo visitado" xfId="24003" builtinId="9" hidden="1"/>
    <cellStyle name="Hipervínculo visitado" xfId="24005" builtinId="9" hidden="1"/>
    <cellStyle name="Hipervínculo visitado" xfId="24007" builtinId="9" hidden="1"/>
    <cellStyle name="Hipervínculo visitado" xfId="24009" builtinId="9" hidden="1"/>
    <cellStyle name="Hipervínculo visitado" xfId="24011" builtinId="9" hidden="1"/>
    <cellStyle name="Hipervínculo visitado" xfId="24013" builtinId="9" hidden="1"/>
    <cellStyle name="Hipervínculo visitado" xfId="24015" builtinId="9" hidden="1"/>
    <cellStyle name="Hipervínculo visitado" xfId="24017" builtinId="9" hidden="1"/>
    <cellStyle name="Hipervínculo visitado" xfId="24019" builtinId="9" hidden="1"/>
    <cellStyle name="Hipervínculo visitado" xfId="24021" builtinId="9" hidden="1"/>
    <cellStyle name="Hipervínculo visitado" xfId="24023" builtinId="9" hidden="1"/>
    <cellStyle name="Hipervínculo visitado" xfId="24025" builtinId="9" hidden="1"/>
    <cellStyle name="Hipervínculo visitado" xfId="24027" builtinId="9" hidden="1"/>
    <cellStyle name="Hipervínculo visitado" xfId="24029" builtinId="9" hidden="1"/>
    <cellStyle name="Hipervínculo visitado" xfId="24031" builtinId="9" hidden="1"/>
    <cellStyle name="Hipervínculo visitado" xfId="24033" builtinId="9" hidden="1"/>
    <cellStyle name="Hipervínculo visitado" xfId="24035" builtinId="9" hidden="1"/>
    <cellStyle name="Hipervínculo visitado" xfId="24037" builtinId="9" hidden="1"/>
    <cellStyle name="Hipervínculo visitado" xfId="24039" builtinId="9" hidden="1"/>
    <cellStyle name="Hipervínculo visitado" xfId="24041" builtinId="9" hidden="1"/>
    <cellStyle name="Hipervínculo visitado" xfId="24043" builtinId="9" hidden="1"/>
    <cellStyle name="Hipervínculo visitado" xfId="24045" builtinId="9" hidden="1"/>
    <cellStyle name="Hipervínculo visitado" xfId="24047" builtinId="9" hidden="1"/>
    <cellStyle name="Hipervínculo visitado" xfId="24049" builtinId="9" hidden="1"/>
    <cellStyle name="Hipervínculo visitado" xfId="24051" builtinId="9" hidden="1"/>
    <cellStyle name="Hipervínculo visitado" xfId="24053" builtinId="9" hidden="1"/>
    <cellStyle name="Hipervínculo visitado" xfId="24055" builtinId="9" hidden="1"/>
    <cellStyle name="Hipervínculo visitado" xfId="24057" builtinId="9" hidden="1"/>
    <cellStyle name="Hipervínculo visitado" xfId="24059" builtinId="9" hidden="1"/>
    <cellStyle name="Hipervínculo visitado" xfId="24061" builtinId="9" hidden="1"/>
    <cellStyle name="Hipervínculo visitado" xfId="24063" builtinId="9" hidden="1"/>
    <cellStyle name="Hipervínculo visitado" xfId="24065" builtinId="9" hidden="1"/>
    <cellStyle name="Hipervínculo visitado" xfId="24067" builtinId="9" hidden="1"/>
    <cellStyle name="Hipervínculo visitado" xfId="24069" builtinId="9" hidden="1"/>
    <cellStyle name="Hipervínculo visitado" xfId="24071" builtinId="9" hidden="1"/>
    <cellStyle name="Hipervínculo visitado" xfId="24073" builtinId="9" hidden="1"/>
    <cellStyle name="Hipervínculo visitado" xfId="24075" builtinId="9" hidden="1"/>
    <cellStyle name="Hipervínculo visitado" xfId="24077" builtinId="9" hidden="1"/>
    <cellStyle name="Hipervínculo visitado" xfId="24079" builtinId="9" hidden="1"/>
    <cellStyle name="Hipervínculo visitado" xfId="24081" builtinId="9" hidden="1"/>
    <cellStyle name="Hipervínculo visitado" xfId="24083" builtinId="9" hidden="1"/>
    <cellStyle name="Hipervínculo visitado" xfId="24085" builtinId="9" hidden="1"/>
    <cellStyle name="Hipervínculo visitado" xfId="24087" builtinId="9" hidden="1"/>
    <cellStyle name="Hipervínculo visitado" xfId="24089" builtinId="9" hidden="1"/>
    <cellStyle name="Hipervínculo visitado" xfId="24091" builtinId="9" hidden="1"/>
    <cellStyle name="Hipervínculo visitado" xfId="24093" builtinId="9" hidden="1"/>
    <cellStyle name="Hipervínculo visitado" xfId="24095" builtinId="9" hidden="1"/>
    <cellStyle name="Hipervínculo visitado" xfId="24097" builtinId="9" hidden="1"/>
    <cellStyle name="Hipervínculo visitado" xfId="24099" builtinId="9" hidden="1"/>
    <cellStyle name="Hipervínculo visitado" xfId="24101" builtinId="9" hidden="1"/>
    <cellStyle name="Hipervínculo visitado" xfId="24103" builtinId="9" hidden="1"/>
    <cellStyle name="Hipervínculo visitado" xfId="24105" builtinId="9" hidden="1"/>
    <cellStyle name="Hipervínculo visitado" xfId="24107" builtinId="9" hidden="1"/>
    <cellStyle name="Hipervínculo visitado" xfId="24109" builtinId="9" hidden="1"/>
    <cellStyle name="Hipervínculo visitado" xfId="24111" builtinId="9" hidden="1"/>
    <cellStyle name="Hipervínculo visitado" xfId="24113" builtinId="9" hidden="1"/>
    <cellStyle name="Hipervínculo visitado" xfId="24115" builtinId="9" hidden="1"/>
    <cellStyle name="Hipervínculo visitado" xfId="24117" builtinId="9" hidden="1"/>
    <cellStyle name="Hipervínculo visitado" xfId="24119" builtinId="9" hidden="1"/>
    <cellStyle name="Hipervínculo visitado" xfId="24121" builtinId="9" hidden="1"/>
    <cellStyle name="Hipervínculo visitado" xfId="24123" builtinId="9" hidden="1"/>
    <cellStyle name="Hipervínculo visitado" xfId="24125" builtinId="9" hidden="1"/>
    <cellStyle name="Hipervínculo visitado" xfId="24127" builtinId="9" hidden="1"/>
    <cellStyle name="Hipervínculo visitado" xfId="24129" builtinId="9" hidden="1"/>
    <cellStyle name="Hipervínculo visitado" xfId="24131" builtinId="9" hidden="1"/>
    <cellStyle name="Hipervínculo visitado" xfId="24133" builtinId="9" hidden="1"/>
    <cellStyle name="Hipervínculo visitado" xfId="24135" builtinId="9" hidden="1"/>
    <cellStyle name="Hipervínculo visitado" xfId="24137" builtinId="9" hidden="1"/>
    <cellStyle name="Hipervínculo visitado" xfId="24139" builtinId="9" hidden="1"/>
    <cellStyle name="Hipervínculo visitado" xfId="24141" builtinId="9" hidden="1"/>
    <cellStyle name="Hipervínculo visitado" xfId="24143" builtinId="9" hidden="1"/>
    <cellStyle name="Hipervínculo visitado" xfId="24145" builtinId="9" hidden="1"/>
    <cellStyle name="Hipervínculo visitado" xfId="24147" builtinId="9" hidden="1"/>
    <cellStyle name="Hipervínculo visitado" xfId="24149" builtinId="9" hidden="1"/>
    <cellStyle name="Hipervínculo visitado" xfId="24151" builtinId="9" hidden="1"/>
    <cellStyle name="Hipervínculo visitado" xfId="24153" builtinId="9" hidden="1"/>
    <cellStyle name="Hipervínculo visitado" xfId="24155" builtinId="9" hidden="1"/>
    <cellStyle name="Hipervínculo visitado" xfId="24157" builtinId="9" hidden="1"/>
    <cellStyle name="Hipervínculo visitado" xfId="24159" builtinId="9" hidden="1"/>
    <cellStyle name="Hipervínculo visitado" xfId="24161" builtinId="9" hidden="1"/>
    <cellStyle name="Hipervínculo visitado" xfId="24163" builtinId="9" hidden="1"/>
    <cellStyle name="Hipervínculo visitado" xfId="24165" builtinId="9" hidden="1"/>
    <cellStyle name="Hipervínculo visitado" xfId="24167" builtinId="9" hidden="1"/>
    <cellStyle name="Hipervínculo visitado" xfId="24169" builtinId="9" hidden="1"/>
    <cellStyle name="Hipervínculo visitado" xfId="24171" builtinId="9" hidden="1"/>
    <cellStyle name="Hipervínculo visitado" xfId="24173" builtinId="9" hidden="1"/>
    <cellStyle name="Hipervínculo visitado" xfId="24175" builtinId="9" hidden="1"/>
    <cellStyle name="Hipervínculo visitado" xfId="24177" builtinId="9" hidden="1"/>
    <cellStyle name="Hipervínculo visitado" xfId="24179" builtinId="9" hidden="1"/>
    <cellStyle name="Hipervínculo visitado" xfId="24181" builtinId="9" hidden="1"/>
    <cellStyle name="Hipervínculo visitado" xfId="24183" builtinId="9" hidden="1"/>
    <cellStyle name="Hipervínculo visitado" xfId="24185" builtinId="9" hidden="1"/>
    <cellStyle name="Hipervínculo visitado" xfId="24187" builtinId="9" hidden="1"/>
    <cellStyle name="Hipervínculo visitado" xfId="24189" builtinId="9" hidden="1"/>
    <cellStyle name="Hipervínculo visitado" xfId="24191" builtinId="9" hidden="1"/>
    <cellStyle name="Hipervínculo visitado" xfId="24193" builtinId="9" hidden="1"/>
    <cellStyle name="Hipervínculo visitado" xfId="24195" builtinId="9" hidden="1"/>
    <cellStyle name="Hipervínculo visitado" xfId="24197" builtinId="9" hidden="1"/>
    <cellStyle name="Hipervínculo visitado" xfId="24199" builtinId="9" hidden="1"/>
    <cellStyle name="Hipervínculo visitado" xfId="24201" builtinId="9" hidden="1"/>
    <cellStyle name="Hipervínculo visitado" xfId="24203" builtinId="9" hidden="1"/>
    <cellStyle name="Hipervínculo visitado" xfId="24205" builtinId="9" hidden="1"/>
    <cellStyle name="Hipervínculo visitado" xfId="24207" builtinId="9" hidden="1"/>
    <cellStyle name="Hipervínculo visitado" xfId="24209" builtinId="9" hidden="1"/>
    <cellStyle name="Hipervínculo visitado" xfId="24211" builtinId="9" hidden="1"/>
    <cellStyle name="Hipervínculo visitado" xfId="24213" builtinId="9" hidden="1"/>
    <cellStyle name="Hipervínculo visitado" xfId="24215" builtinId="9" hidden="1"/>
    <cellStyle name="Hipervínculo visitado" xfId="24217" builtinId="9" hidden="1"/>
    <cellStyle name="Hipervínculo visitado" xfId="24219" builtinId="9" hidden="1"/>
    <cellStyle name="Hipervínculo visitado" xfId="24221" builtinId="9" hidden="1"/>
    <cellStyle name="Hipervínculo visitado" xfId="24223" builtinId="9" hidden="1"/>
    <cellStyle name="Hipervínculo visitado" xfId="24225" builtinId="9" hidden="1"/>
    <cellStyle name="Hipervínculo visitado" xfId="24227" builtinId="9" hidden="1"/>
    <cellStyle name="Hipervínculo visitado" xfId="24229" builtinId="9" hidden="1"/>
    <cellStyle name="Hipervínculo visitado" xfId="24231" builtinId="9" hidden="1"/>
    <cellStyle name="Hipervínculo visitado" xfId="24233" builtinId="9" hidden="1"/>
    <cellStyle name="Hipervínculo visitado" xfId="24235" builtinId="9" hidden="1"/>
    <cellStyle name="Hipervínculo visitado" xfId="24237" builtinId="9" hidden="1"/>
    <cellStyle name="Hipervínculo visitado" xfId="24239" builtinId="9" hidden="1"/>
    <cellStyle name="Hipervínculo visitado" xfId="24241" builtinId="9" hidden="1"/>
    <cellStyle name="Hipervínculo visitado" xfId="24243" builtinId="9" hidden="1"/>
    <cellStyle name="Hipervínculo visitado" xfId="24245" builtinId="9" hidden="1"/>
    <cellStyle name="Hipervínculo visitado" xfId="24247" builtinId="9" hidden="1"/>
    <cellStyle name="Hipervínculo visitado" xfId="24249" builtinId="9" hidden="1"/>
    <cellStyle name="Hipervínculo visitado" xfId="24251" builtinId="9" hidden="1"/>
    <cellStyle name="Hipervínculo visitado" xfId="24253" builtinId="9" hidden="1"/>
    <cellStyle name="Hipervínculo visitado" xfId="24255" builtinId="9" hidden="1"/>
    <cellStyle name="Hipervínculo visitado" xfId="24257" builtinId="9" hidden="1"/>
    <cellStyle name="Hipervínculo visitado" xfId="24259" builtinId="9" hidden="1"/>
    <cellStyle name="Hipervínculo visitado" xfId="24261" builtinId="9" hidden="1"/>
    <cellStyle name="Hipervínculo visitado" xfId="24263" builtinId="9" hidden="1"/>
    <cellStyle name="Hipervínculo visitado" xfId="24265" builtinId="9" hidden="1"/>
    <cellStyle name="Hipervínculo visitado" xfId="24267" builtinId="9" hidden="1"/>
    <cellStyle name="Hipervínculo visitado" xfId="24269" builtinId="9" hidden="1"/>
    <cellStyle name="Hipervínculo visitado" xfId="24271" builtinId="9" hidden="1"/>
    <cellStyle name="Hipervínculo visitado" xfId="24273" builtinId="9" hidden="1"/>
    <cellStyle name="Hipervínculo visitado" xfId="24275" builtinId="9" hidden="1"/>
    <cellStyle name="Hipervínculo visitado" xfId="24277" builtinId="9" hidden="1"/>
    <cellStyle name="Hipervínculo visitado" xfId="24279" builtinId="9" hidden="1"/>
    <cellStyle name="Hipervínculo visitado" xfId="24281" builtinId="9" hidden="1"/>
    <cellStyle name="Hipervínculo visitado" xfId="24283" builtinId="9" hidden="1"/>
    <cellStyle name="Hipervínculo visitado" xfId="24285" builtinId="9" hidden="1"/>
    <cellStyle name="Hipervínculo visitado" xfId="24287" builtinId="9" hidden="1"/>
    <cellStyle name="Hipervínculo visitado" xfId="24289" builtinId="9" hidden="1"/>
    <cellStyle name="Hipervínculo visitado" xfId="24291" builtinId="9" hidden="1"/>
    <cellStyle name="Hipervínculo visitado" xfId="24293" builtinId="9" hidden="1"/>
    <cellStyle name="Hipervínculo visitado" xfId="24295" builtinId="9" hidden="1"/>
    <cellStyle name="Hipervínculo visitado" xfId="24297" builtinId="9" hidden="1"/>
    <cellStyle name="Hipervínculo visitado" xfId="24299" builtinId="9" hidden="1"/>
    <cellStyle name="Hipervínculo visitado" xfId="24301" builtinId="9" hidden="1"/>
    <cellStyle name="Hipervínculo visitado" xfId="24303" builtinId="9" hidden="1"/>
    <cellStyle name="Hipervínculo visitado" xfId="24305" builtinId="9" hidden="1"/>
    <cellStyle name="Hipervínculo visitado" xfId="24307" builtinId="9" hidden="1"/>
    <cellStyle name="Hipervínculo visitado" xfId="24309" builtinId="9" hidden="1"/>
    <cellStyle name="Hipervínculo visitado" xfId="24311" builtinId="9" hidden="1"/>
    <cellStyle name="Hipervínculo visitado" xfId="24313" builtinId="9" hidden="1"/>
    <cellStyle name="Hipervínculo visitado" xfId="24315" builtinId="9" hidden="1"/>
    <cellStyle name="Hipervínculo visitado" xfId="24317" builtinId="9" hidden="1"/>
    <cellStyle name="Hipervínculo visitado" xfId="24319" builtinId="9" hidden="1"/>
    <cellStyle name="Hipervínculo visitado" xfId="24321" builtinId="9" hidden="1"/>
    <cellStyle name="Hipervínculo visitado" xfId="24323" builtinId="9" hidden="1"/>
    <cellStyle name="Hipervínculo visitado" xfId="24325" builtinId="9" hidden="1"/>
    <cellStyle name="Hipervínculo visitado" xfId="24327" builtinId="9" hidden="1"/>
    <cellStyle name="Hipervínculo visitado" xfId="24329" builtinId="9" hidden="1"/>
    <cellStyle name="Hipervínculo visitado" xfId="24331" builtinId="9" hidden="1"/>
    <cellStyle name="Hipervínculo visitado" xfId="24333" builtinId="9" hidden="1"/>
    <cellStyle name="Hipervínculo visitado" xfId="24335" builtinId="9" hidden="1"/>
    <cellStyle name="Hipervínculo visitado" xfId="24337" builtinId="9" hidden="1"/>
    <cellStyle name="Hipervínculo visitado" xfId="24339" builtinId="9" hidden="1"/>
    <cellStyle name="Hipervínculo visitado" xfId="24341" builtinId="9" hidden="1"/>
    <cellStyle name="Hipervínculo visitado" xfId="24343" builtinId="9" hidden="1"/>
    <cellStyle name="Hipervínculo visitado" xfId="24345" builtinId="9" hidden="1"/>
    <cellStyle name="Hipervínculo visitado" xfId="24347" builtinId="9" hidden="1"/>
    <cellStyle name="Hipervínculo visitado" xfId="24349" builtinId="9" hidden="1"/>
    <cellStyle name="Hipervínculo visitado" xfId="24351" builtinId="9" hidden="1"/>
    <cellStyle name="Hipervínculo visitado" xfId="24353" builtinId="9" hidden="1"/>
    <cellStyle name="Hipervínculo visitado" xfId="24355" builtinId="9" hidden="1"/>
    <cellStyle name="Hipervínculo visitado" xfId="24357" builtinId="9" hidden="1"/>
    <cellStyle name="Hipervínculo visitado" xfId="24359" builtinId="9" hidden="1"/>
    <cellStyle name="Hipervínculo visitado" xfId="24361" builtinId="9" hidden="1"/>
    <cellStyle name="Hipervínculo visitado" xfId="24363" builtinId="9" hidden="1"/>
    <cellStyle name="Hipervínculo visitado" xfId="24365" builtinId="9" hidden="1"/>
    <cellStyle name="Hipervínculo visitado" xfId="24367" builtinId="9" hidden="1"/>
    <cellStyle name="Hipervínculo visitado" xfId="24369" builtinId="9" hidden="1"/>
    <cellStyle name="Hipervínculo visitado" xfId="24371" builtinId="9" hidden="1"/>
    <cellStyle name="Hipervínculo visitado" xfId="24373" builtinId="9" hidden="1"/>
    <cellStyle name="Hipervínculo visitado" xfId="24375" builtinId="9" hidden="1"/>
    <cellStyle name="Hipervínculo visitado" xfId="24377" builtinId="9" hidden="1"/>
    <cellStyle name="Hipervínculo visitado" xfId="24379" builtinId="9" hidden="1"/>
    <cellStyle name="Hipervínculo visitado" xfId="24381" builtinId="9" hidden="1"/>
    <cellStyle name="Hipervínculo visitado" xfId="24383" builtinId="9" hidden="1"/>
    <cellStyle name="Hipervínculo visitado" xfId="24385" builtinId="9" hidden="1"/>
    <cellStyle name="Hipervínculo visitado" xfId="24387" builtinId="9" hidden="1"/>
    <cellStyle name="Hipervínculo visitado" xfId="24389" builtinId="9" hidden="1"/>
    <cellStyle name="Hipervínculo visitado" xfId="24391" builtinId="9" hidden="1"/>
    <cellStyle name="Hipervínculo visitado" xfId="24393" builtinId="9" hidden="1"/>
    <cellStyle name="Hipervínculo visitado" xfId="24395" builtinId="9" hidden="1"/>
    <cellStyle name="Hipervínculo visitado" xfId="24397" builtinId="9" hidden="1"/>
    <cellStyle name="Hipervínculo visitado" xfId="24399" builtinId="9" hidden="1"/>
    <cellStyle name="Hipervínculo visitado" xfId="24401" builtinId="9" hidden="1"/>
    <cellStyle name="Hipervínculo visitado" xfId="24403" builtinId="9" hidden="1"/>
    <cellStyle name="Hipervínculo visitado" xfId="24405" builtinId="9" hidden="1"/>
    <cellStyle name="Hipervínculo visitado" xfId="24407" builtinId="9" hidden="1"/>
    <cellStyle name="Hipervínculo visitado" xfId="24409" builtinId="9" hidden="1"/>
    <cellStyle name="Hipervínculo visitado" xfId="24411" builtinId="9" hidden="1"/>
    <cellStyle name="Hipervínculo visitado" xfId="24413" builtinId="9" hidden="1"/>
    <cellStyle name="Hipervínculo visitado" xfId="24415" builtinId="9" hidden="1"/>
    <cellStyle name="Hipervínculo visitado" xfId="24417" builtinId="9" hidden="1"/>
    <cellStyle name="Hipervínculo visitado" xfId="24419" builtinId="9" hidden="1"/>
    <cellStyle name="Hipervínculo visitado" xfId="24421" builtinId="9" hidden="1"/>
    <cellStyle name="Hipervínculo visitado" xfId="24423" builtinId="9" hidden="1"/>
    <cellStyle name="Hipervínculo visitado" xfId="24425" builtinId="9" hidden="1"/>
    <cellStyle name="Hipervínculo visitado" xfId="24427" builtinId="9" hidden="1"/>
    <cellStyle name="Hipervínculo visitado" xfId="24429" builtinId="9" hidden="1"/>
    <cellStyle name="Hipervínculo visitado" xfId="24431" builtinId="9" hidden="1"/>
    <cellStyle name="Hipervínculo visitado" xfId="24433" builtinId="9" hidden="1"/>
    <cellStyle name="Hipervínculo visitado" xfId="24435" builtinId="9" hidden="1"/>
    <cellStyle name="Hipervínculo visitado" xfId="24437" builtinId="9" hidden="1"/>
    <cellStyle name="Hipervínculo visitado" xfId="24439" builtinId="9" hidden="1"/>
    <cellStyle name="Hipervínculo visitado" xfId="24441" builtinId="9" hidden="1"/>
    <cellStyle name="Hipervínculo visitado" xfId="24443" builtinId="9" hidden="1"/>
    <cellStyle name="Hipervínculo visitado" xfId="24445" builtinId="9" hidden="1"/>
    <cellStyle name="Hipervínculo visitado" xfId="24447" builtinId="9" hidden="1"/>
    <cellStyle name="Hipervínculo visitado" xfId="24449" builtinId="9" hidden="1"/>
    <cellStyle name="Hipervínculo visitado" xfId="24451" builtinId="9" hidden="1"/>
    <cellStyle name="Hipervínculo visitado" xfId="24453" builtinId="9" hidden="1"/>
    <cellStyle name="Hipervínculo visitado" xfId="24455" builtinId="9" hidden="1"/>
    <cellStyle name="Hipervínculo visitado" xfId="24457" builtinId="9" hidden="1"/>
    <cellStyle name="Hipervínculo visitado" xfId="24459" builtinId="9" hidden="1"/>
    <cellStyle name="Hipervínculo visitado" xfId="24461" builtinId="9" hidden="1"/>
    <cellStyle name="Hipervínculo visitado" xfId="24463" builtinId="9" hidden="1"/>
    <cellStyle name="Hipervínculo visitado" xfId="24465" builtinId="9" hidden="1"/>
    <cellStyle name="Hipervínculo visitado" xfId="24467" builtinId="9" hidden="1"/>
    <cellStyle name="Hipervínculo visitado" xfId="24469" builtinId="9" hidden="1"/>
    <cellStyle name="Hipervínculo visitado" xfId="24471" builtinId="9" hidden="1"/>
    <cellStyle name="Hipervínculo visitado" xfId="24473" builtinId="9" hidden="1"/>
    <cellStyle name="Hipervínculo visitado" xfId="24475" builtinId="9" hidden="1"/>
    <cellStyle name="Hipervínculo visitado" xfId="24477" builtinId="9" hidden="1"/>
    <cellStyle name="Hipervínculo visitado" xfId="24479" builtinId="9" hidden="1"/>
    <cellStyle name="Hipervínculo visitado" xfId="24481" builtinId="9" hidden="1"/>
    <cellStyle name="Hipervínculo visitado" xfId="24483" builtinId="9" hidden="1"/>
    <cellStyle name="Hipervínculo visitado" xfId="24485" builtinId="9" hidden="1"/>
    <cellStyle name="Hipervínculo visitado" xfId="24487" builtinId="9" hidden="1"/>
    <cellStyle name="Hipervínculo visitado" xfId="24489" builtinId="9" hidden="1"/>
    <cellStyle name="Hipervínculo visitado" xfId="24491" builtinId="9" hidden="1"/>
    <cellStyle name="Hipervínculo visitado" xfId="24493" builtinId="9" hidden="1"/>
    <cellStyle name="Hipervínculo visitado" xfId="24495" builtinId="9" hidden="1"/>
    <cellStyle name="Hipervínculo visitado" xfId="24497" builtinId="9" hidden="1"/>
    <cellStyle name="Hipervínculo visitado" xfId="24499" builtinId="9" hidden="1"/>
    <cellStyle name="Hipervínculo visitado" xfId="24501" builtinId="9" hidden="1"/>
    <cellStyle name="Hipervínculo visitado" xfId="24503" builtinId="9" hidden="1"/>
    <cellStyle name="Hipervínculo visitado" xfId="24505" builtinId="9" hidden="1"/>
    <cellStyle name="Hipervínculo visitado" xfId="24507" builtinId="9" hidden="1"/>
    <cellStyle name="Hipervínculo visitado" xfId="24509" builtinId="9" hidden="1"/>
    <cellStyle name="Hipervínculo visitado" xfId="24511" builtinId="9" hidden="1"/>
    <cellStyle name="Hipervínculo visitado" xfId="24513" builtinId="9" hidden="1"/>
    <cellStyle name="Hipervínculo visitado" xfId="24515" builtinId="9" hidden="1"/>
    <cellStyle name="Hipervínculo visitado" xfId="24517" builtinId="9" hidden="1"/>
    <cellStyle name="Hipervínculo visitado" xfId="24519" builtinId="9" hidden="1"/>
    <cellStyle name="Hipervínculo visitado" xfId="24521" builtinId="9" hidden="1"/>
    <cellStyle name="Hipervínculo visitado" xfId="24523" builtinId="9" hidden="1"/>
    <cellStyle name="Hipervínculo visitado" xfId="24525" builtinId="9" hidden="1"/>
    <cellStyle name="Hipervínculo visitado" xfId="24527" builtinId="9" hidden="1"/>
    <cellStyle name="Hipervínculo visitado" xfId="24529" builtinId="9" hidden="1"/>
    <cellStyle name="Hipervínculo visitado" xfId="24531" builtinId="9" hidden="1"/>
    <cellStyle name="Hipervínculo visitado" xfId="24533" builtinId="9" hidden="1"/>
    <cellStyle name="Hipervínculo visitado" xfId="24535" builtinId="9" hidden="1"/>
    <cellStyle name="Hipervínculo visitado" xfId="24537" builtinId="9" hidden="1"/>
    <cellStyle name="Hipervínculo visitado" xfId="24539" builtinId="9" hidden="1"/>
    <cellStyle name="Hipervínculo visitado" xfId="24541" builtinId="9" hidden="1"/>
    <cellStyle name="Hipervínculo visitado" xfId="24543" builtinId="9" hidden="1"/>
    <cellStyle name="Hipervínculo visitado" xfId="24545" builtinId="9" hidden="1"/>
    <cellStyle name="Hipervínculo visitado" xfId="24547" builtinId="9" hidden="1"/>
    <cellStyle name="Hipervínculo visitado" xfId="24549" builtinId="9" hidden="1"/>
    <cellStyle name="Hipervínculo visitado" xfId="24551" builtinId="9" hidden="1"/>
    <cellStyle name="Hipervínculo visitado" xfId="24553" builtinId="9" hidden="1"/>
    <cellStyle name="Hipervínculo visitado" xfId="24555" builtinId="9" hidden="1"/>
    <cellStyle name="Hipervínculo visitado" xfId="24557" builtinId="9" hidden="1"/>
    <cellStyle name="Hipervínculo visitado" xfId="24559" builtinId="9" hidden="1"/>
    <cellStyle name="Hipervínculo visitado" xfId="24561" builtinId="9" hidden="1"/>
    <cellStyle name="Hipervínculo visitado" xfId="24563" builtinId="9" hidden="1"/>
    <cellStyle name="Hipervínculo visitado" xfId="24565" builtinId="9" hidden="1"/>
    <cellStyle name="Hipervínculo visitado" xfId="24567" builtinId="9" hidden="1"/>
    <cellStyle name="Hipervínculo visitado" xfId="24569" builtinId="9" hidden="1"/>
    <cellStyle name="Hipervínculo visitado" xfId="24571" builtinId="9" hidden="1"/>
    <cellStyle name="Hipervínculo visitado" xfId="24573" builtinId="9" hidden="1"/>
    <cellStyle name="Hipervínculo visitado" xfId="24575" builtinId="9" hidden="1"/>
    <cellStyle name="Hipervínculo visitado" xfId="24577" builtinId="9" hidden="1"/>
    <cellStyle name="Hipervínculo visitado" xfId="24579" builtinId="9" hidden="1"/>
    <cellStyle name="Hipervínculo visitado" xfId="24581" builtinId="9" hidden="1"/>
    <cellStyle name="Hipervínculo visitado" xfId="24583" builtinId="9" hidden="1"/>
    <cellStyle name="Hipervínculo visitado" xfId="24585" builtinId="9" hidden="1"/>
    <cellStyle name="Hipervínculo visitado" xfId="24587" builtinId="9" hidden="1"/>
    <cellStyle name="Hipervínculo visitado" xfId="24589" builtinId="9" hidden="1"/>
    <cellStyle name="Hipervínculo visitado" xfId="24591" builtinId="9" hidden="1"/>
    <cellStyle name="Hipervínculo visitado" xfId="24593" builtinId="9" hidden="1"/>
    <cellStyle name="Hipervínculo visitado" xfId="24595" builtinId="9" hidden="1"/>
    <cellStyle name="Hipervínculo visitado" xfId="24597" builtinId="9" hidden="1"/>
    <cellStyle name="Hipervínculo visitado" xfId="24599" builtinId="9" hidden="1"/>
    <cellStyle name="Hipervínculo visitado" xfId="24601" builtinId="9" hidden="1"/>
    <cellStyle name="Hipervínculo visitado" xfId="24603" builtinId="9" hidden="1"/>
    <cellStyle name="Hipervínculo visitado" xfId="24605" builtinId="9" hidden="1"/>
    <cellStyle name="Hipervínculo visitado" xfId="24607" builtinId="9" hidden="1"/>
    <cellStyle name="Hipervínculo visitado" xfId="24609" builtinId="9" hidden="1"/>
    <cellStyle name="Hipervínculo visitado" xfId="24611" builtinId="9" hidden="1"/>
    <cellStyle name="Hipervínculo visitado" xfId="24613" builtinId="9" hidden="1"/>
    <cellStyle name="Hipervínculo visitado" xfId="24615" builtinId="9" hidden="1"/>
    <cellStyle name="Hipervínculo visitado" xfId="24617" builtinId="9" hidden="1"/>
    <cellStyle name="Hipervínculo visitado" xfId="24619" builtinId="9" hidden="1"/>
    <cellStyle name="Hipervínculo visitado" xfId="24621" builtinId="9" hidden="1"/>
    <cellStyle name="Hipervínculo visitado" xfId="24623" builtinId="9" hidden="1"/>
    <cellStyle name="Hipervínculo visitado" xfId="24625" builtinId="9" hidden="1"/>
    <cellStyle name="Hipervínculo visitado" xfId="24627" builtinId="9" hidden="1"/>
    <cellStyle name="Hipervínculo visitado" xfId="24629" builtinId="9" hidden="1"/>
    <cellStyle name="Hipervínculo visitado" xfId="24631" builtinId="9" hidden="1"/>
    <cellStyle name="Hipervínculo visitado" xfId="24633" builtinId="9" hidden="1"/>
    <cellStyle name="Hipervínculo visitado" xfId="24635" builtinId="9" hidden="1"/>
    <cellStyle name="Hipervínculo visitado" xfId="24637" builtinId="9" hidden="1"/>
    <cellStyle name="Hipervínculo visitado" xfId="24639" builtinId="9" hidden="1"/>
    <cellStyle name="Hipervínculo visitado" xfId="24641" builtinId="9" hidden="1"/>
    <cellStyle name="Hipervínculo visitado" xfId="24643" builtinId="9" hidden="1"/>
    <cellStyle name="Hipervínculo visitado" xfId="24645" builtinId="9" hidden="1"/>
    <cellStyle name="Hipervínculo visitado" xfId="24647" builtinId="9" hidden="1"/>
    <cellStyle name="Hipervínculo visitado" xfId="24649" builtinId="9" hidden="1"/>
    <cellStyle name="Hipervínculo visitado" xfId="24651" builtinId="9" hidden="1"/>
    <cellStyle name="Hipervínculo visitado" xfId="24653" builtinId="9" hidden="1"/>
    <cellStyle name="Hipervínculo visitado" xfId="24655" builtinId="9" hidden="1"/>
    <cellStyle name="Hipervínculo visitado" xfId="24657" builtinId="9" hidden="1"/>
    <cellStyle name="Hipervínculo visitado" xfId="24659" builtinId="9" hidden="1"/>
    <cellStyle name="Hipervínculo visitado" xfId="24661" builtinId="9" hidden="1"/>
    <cellStyle name="Hipervínculo visitado" xfId="24663" builtinId="9" hidden="1"/>
    <cellStyle name="Hipervínculo visitado" xfId="24665" builtinId="9" hidden="1"/>
    <cellStyle name="Hipervínculo visitado" xfId="24667" builtinId="9" hidden="1"/>
    <cellStyle name="Hipervínculo visitado" xfId="24669" builtinId="9" hidden="1"/>
    <cellStyle name="Hipervínculo visitado" xfId="24671" builtinId="9" hidden="1"/>
    <cellStyle name="Hipervínculo visitado" xfId="24673" builtinId="9" hidden="1"/>
    <cellStyle name="Hipervínculo visitado" xfId="24675" builtinId="9" hidden="1"/>
    <cellStyle name="Hipervínculo visitado" xfId="24677" builtinId="9" hidden="1"/>
    <cellStyle name="Hipervínculo visitado" xfId="24679" builtinId="9" hidden="1"/>
    <cellStyle name="Hipervínculo visitado" xfId="24681" builtinId="9" hidden="1"/>
    <cellStyle name="Hipervínculo visitado" xfId="24683" builtinId="9" hidden="1"/>
    <cellStyle name="Hipervínculo visitado" xfId="24685" builtinId="9" hidden="1"/>
    <cellStyle name="Hipervínculo visitado" xfId="24687" builtinId="9" hidden="1"/>
    <cellStyle name="Hipervínculo visitado" xfId="24689" builtinId="9" hidden="1"/>
    <cellStyle name="Hipervínculo visitado" xfId="24691" builtinId="9" hidden="1"/>
    <cellStyle name="Hipervínculo visitado" xfId="24693" builtinId="9" hidden="1"/>
    <cellStyle name="Hipervínculo visitado" xfId="24695" builtinId="9" hidden="1"/>
    <cellStyle name="Hipervínculo visitado" xfId="24697" builtinId="9" hidden="1"/>
    <cellStyle name="Hipervínculo visitado" xfId="24699" builtinId="9" hidden="1"/>
    <cellStyle name="Hipervínculo visitado" xfId="24701" builtinId="9" hidden="1"/>
    <cellStyle name="Hipervínculo visitado" xfId="24703" builtinId="9" hidden="1"/>
    <cellStyle name="Hipervínculo visitado" xfId="24705" builtinId="9" hidden="1"/>
    <cellStyle name="Hipervínculo visitado" xfId="24707" builtinId="9" hidden="1"/>
    <cellStyle name="Hipervínculo visitado" xfId="24709" builtinId="9" hidden="1"/>
    <cellStyle name="Hipervínculo visitado" xfId="24711" builtinId="9" hidden="1"/>
    <cellStyle name="Hipervínculo visitado" xfId="24713" builtinId="9" hidden="1"/>
    <cellStyle name="Hipervínculo visitado" xfId="24715" builtinId="9" hidden="1"/>
    <cellStyle name="Hipervínculo visitado" xfId="24717" builtinId="9" hidden="1"/>
    <cellStyle name="Hipervínculo visitado" xfId="24719" builtinId="9" hidden="1"/>
    <cellStyle name="Hipervínculo visitado" xfId="24721" builtinId="9" hidden="1"/>
    <cellStyle name="Hipervínculo visitado" xfId="24723" builtinId="9" hidden="1"/>
    <cellStyle name="Hipervínculo visitado" xfId="24725" builtinId="9" hidden="1"/>
    <cellStyle name="Hipervínculo visitado" xfId="24727" builtinId="9" hidden="1"/>
    <cellStyle name="Hipervínculo visitado" xfId="24729" builtinId="9" hidden="1"/>
    <cellStyle name="Hipervínculo visitado" xfId="24731" builtinId="9" hidden="1"/>
    <cellStyle name="Hipervínculo visitado" xfId="24733" builtinId="9" hidden="1"/>
    <cellStyle name="Hipervínculo visitado" xfId="24735" builtinId="9" hidden="1"/>
    <cellStyle name="Hipervínculo visitado" xfId="24737" builtinId="9" hidden="1"/>
    <cellStyle name="Hipervínculo visitado" xfId="24739" builtinId="9" hidden="1"/>
    <cellStyle name="Hipervínculo visitado" xfId="24741" builtinId="9" hidden="1"/>
    <cellStyle name="Hipervínculo visitado" xfId="24743" builtinId="9" hidden="1"/>
    <cellStyle name="Hipervínculo visitado" xfId="24745" builtinId="9" hidden="1"/>
    <cellStyle name="Hipervínculo visitado" xfId="24747" builtinId="9" hidden="1"/>
    <cellStyle name="Hipervínculo visitado" xfId="24749" builtinId="9" hidden="1"/>
    <cellStyle name="Hipervínculo visitado" xfId="24751" builtinId="9" hidden="1"/>
    <cellStyle name="Hipervínculo visitado" xfId="24753" builtinId="9" hidden="1"/>
    <cellStyle name="Hipervínculo visitado" xfId="24755" builtinId="9" hidden="1"/>
    <cellStyle name="Hipervínculo visitado" xfId="24757" builtinId="9" hidden="1"/>
    <cellStyle name="Hipervínculo visitado" xfId="24759" builtinId="9" hidden="1"/>
    <cellStyle name="Hipervínculo visitado" xfId="24761" builtinId="9" hidden="1"/>
    <cellStyle name="Hipervínculo visitado" xfId="24763" builtinId="9" hidden="1"/>
    <cellStyle name="Hipervínculo visitado" xfId="24765" builtinId="9" hidden="1"/>
    <cellStyle name="Hipervínculo visitado" xfId="24767" builtinId="9" hidden="1"/>
    <cellStyle name="Hipervínculo visitado" xfId="24769" builtinId="9" hidden="1"/>
    <cellStyle name="Hipervínculo visitado" xfId="24771" builtinId="9" hidden="1"/>
    <cellStyle name="Hipervínculo visitado" xfId="24773" builtinId="9" hidden="1"/>
    <cellStyle name="Hipervínculo visitado" xfId="24775" builtinId="9" hidden="1"/>
    <cellStyle name="Hipervínculo visitado" xfId="24777" builtinId="9" hidden="1"/>
    <cellStyle name="Hipervínculo visitado" xfId="24779" builtinId="9" hidden="1"/>
    <cellStyle name="Hipervínculo visitado" xfId="24781" builtinId="9" hidden="1"/>
    <cellStyle name="Hipervínculo visitado" xfId="24783" builtinId="9" hidden="1"/>
    <cellStyle name="Hipervínculo visitado" xfId="24785" builtinId="9" hidden="1"/>
    <cellStyle name="Hipervínculo visitado" xfId="24787" builtinId="9" hidden="1"/>
    <cellStyle name="Hipervínculo visitado" xfId="24789" builtinId="9" hidden="1"/>
    <cellStyle name="Hipervínculo visitado" xfId="24791" builtinId="9" hidden="1"/>
    <cellStyle name="Hipervínculo visitado" xfId="24793" builtinId="9" hidden="1"/>
    <cellStyle name="Hipervínculo visitado" xfId="24795" builtinId="9" hidden="1"/>
    <cellStyle name="Hipervínculo visitado" xfId="24797" builtinId="9" hidden="1"/>
    <cellStyle name="Hipervínculo visitado" xfId="24799" builtinId="9" hidden="1"/>
    <cellStyle name="Hipervínculo visitado" xfId="24801" builtinId="9" hidden="1"/>
    <cellStyle name="Hipervínculo visitado" xfId="24803" builtinId="9" hidden="1"/>
    <cellStyle name="Hipervínculo visitado" xfId="24805" builtinId="9" hidden="1"/>
    <cellStyle name="Hipervínculo visitado" xfId="24807" builtinId="9" hidden="1"/>
    <cellStyle name="Hipervínculo visitado" xfId="24809" builtinId="9" hidden="1"/>
    <cellStyle name="Hipervínculo visitado" xfId="24811" builtinId="9" hidden="1"/>
    <cellStyle name="Hipervínculo visitado" xfId="24813" builtinId="9" hidden="1"/>
    <cellStyle name="Hipervínculo visitado" xfId="24815" builtinId="9" hidden="1"/>
    <cellStyle name="Hipervínculo visitado" xfId="24817" builtinId="9" hidden="1"/>
    <cellStyle name="Hipervínculo visitado" xfId="24819" builtinId="9" hidden="1"/>
    <cellStyle name="Hipervínculo visitado" xfId="24821" builtinId="9" hidden="1"/>
    <cellStyle name="Hipervínculo visitado" xfId="24823" builtinId="9" hidden="1"/>
    <cellStyle name="Hipervínculo visitado" xfId="24825" builtinId="9" hidden="1"/>
    <cellStyle name="Hipervínculo visitado" xfId="24827" builtinId="9" hidden="1"/>
    <cellStyle name="Hipervínculo visitado" xfId="24829" builtinId="9" hidden="1"/>
    <cellStyle name="Hipervínculo visitado" xfId="24831" builtinId="9" hidden="1"/>
    <cellStyle name="Hipervínculo visitado" xfId="24833" builtinId="9" hidden="1"/>
    <cellStyle name="Hipervínculo visitado" xfId="24835" builtinId="9" hidden="1"/>
    <cellStyle name="Hipervínculo visitado" xfId="24837" builtinId="9" hidden="1"/>
    <cellStyle name="Hipervínculo visitado" xfId="24839" builtinId="9" hidden="1"/>
    <cellStyle name="Hipervínculo visitado" xfId="24841" builtinId="9" hidden="1"/>
    <cellStyle name="Hipervínculo visitado" xfId="24843" builtinId="9" hidden="1"/>
    <cellStyle name="Hipervínculo visitado" xfId="24845" builtinId="9" hidden="1"/>
    <cellStyle name="Hipervínculo visitado" xfId="24847" builtinId="9" hidden="1"/>
    <cellStyle name="Hipervínculo visitado" xfId="24849" builtinId="9" hidden="1"/>
    <cellStyle name="Hipervínculo visitado" xfId="24851" builtinId="9" hidden="1"/>
    <cellStyle name="Hipervínculo visitado" xfId="24853" builtinId="9" hidden="1"/>
    <cellStyle name="Hipervínculo visitado" xfId="24855" builtinId="9" hidden="1"/>
    <cellStyle name="Hipervínculo visitado" xfId="24857" builtinId="9" hidden="1"/>
    <cellStyle name="Hipervínculo visitado" xfId="24859" builtinId="9" hidden="1"/>
    <cellStyle name="Hipervínculo visitado" xfId="24861" builtinId="9" hidden="1"/>
    <cellStyle name="Hipervínculo visitado" xfId="24863" builtinId="9" hidden="1"/>
    <cellStyle name="Hipervínculo visitado" xfId="24865" builtinId="9" hidden="1"/>
    <cellStyle name="Hipervínculo visitado" xfId="24867" builtinId="9" hidden="1"/>
    <cellStyle name="Hipervínculo visitado" xfId="24869" builtinId="9" hidden="1"/>
    <cellStyle name="Hipervínculo visitado" xfId="24871" builtinId="9" hidden="1"/>
    <cellStyle name="Hipervínculo visitado" xfId="24873" builtinId="9" hidden="1"/>
    <cellStyle name="Hipervínculo visitado" xfId="24875" builtinId="9" hidden="1"/>
    <cellStyle name="Hipervínculo visitado" xfId="24877" builtinId="9" hidden="1"/>
    <cellStyle name="Hipervínculo visitado" xfId="24879" builtinId="9" hidden="1"/>
    <cellStyle name="Hipervínculo visitado" xfId="24881" builtinId="9" hidden="1"/>
    <cellStyle name="Hipervínculo visitado" xfId="24883" builtinId="9" hidden="1"/>
    <cellStyle name="Hipervínculo visitado" xfId="24885" builtinId="9" hidden="1"/>
    <cellStyle name="Hipervínculo visitado" xfId="24887" builtinId="9" hidden="1"/>
    <cellStyle name="Hipervínculo visitado" xfId="24889" builtinId="9" hidden="1"/>
    <cellStyle name="Hipervínculo visitado" xfId="24891" builtinId="9" hidden="1"/>
    <cellStyle name="Hipervínculo visitado" xfId="24893" builtinId="9" hidden="1"/>
    <cellStyle name="Hipervínculo visitado" xfId="24895" builtinId="9" hidden="1"/>
    <cellStyle name="Hipervínculo visitado" xfId="24897" builtinId="9" hidden="1"/>
    <cellStyle name="Hipervínculo visitado" xfId="24899" builtinId="9" hidden="1"/>
    <cellStyle name="Hipervínculo visitado" xfId="24901" builtinId="9" hidden="1"/>
    <cellStyle name="Hipervínculo visitado" xfId="24903" builtinId="9" hidden="1"/>
    <cellStyle name="Hipervínculo visitado" xfId="24905" builtinId="9" hidden="1"/>
    <cellStyle name="Hipervínculo visitado" xfId="24907" builtinId="9" hidden="1"/>
    <cellStyle name="Hipervínculo visitado" xfId="24909" builtinId="9" hidden="1"/>
    <cellStyle name="Hipervínculo visitado" xfId="24911" builtinId="9" hidden="1"/>
    <cellStyle name="Hipervínculo visitado" xfId="24913" builtinId="9" hidden="1"/>
    <cellStyle name="Hipervínculo visitado" xfId="24915" builtinId="9" hidden="1"/>
    <cellStyle name="Hipervínculo visitado" xfId="24917" builtinId="9" hidden="1"/>
    <cellStyle name="Hipervínculo visitado" xfId="24919" builtinId="9" hidden="1"/>
    <cellStyle name="Hipervínculo visitado" xfId="24921" builtinId="9" hidden="1"/>
    <cellStyle name="Hipervínculo visitado" xfId="24923" builtinId="9" hidden="1"/>
    <cellStyle name="Hipervínculo visitado" xfId="24925" builtinId="9" hidden="1"/>
    <cellStyle name="Hipervínculo visitado" xfId="24927" builtinId="9" hidden="1"/>
    <cellStyle name="Hipervínculo visitado" xfId="24929" builtinId="9" hidden="1"/>
    <cellStyle name="Hipervínculo visitado" xfId="24931" builtinId="9" hidden="1"/>
    <cellStyle name="Hipervínculo visitado" xfId="24933" builtinId="9" hidden="1"/>
    <cellStyle name="Hipervínculo visitado" xfId="24935" builtinId="9" hidden="1"/>
    <cellStyle name="Hipervínculo visitado" xfId="24937" builtinId="9" hidden="1"/>
    <cellStyle name="Hipervínculo visitado" xfId="24939" builtinId="9" hidden="1"/>
    <cellStyle name="Hipervínculo visitado" xfId="24941" builtinId="9" hidden="1"/>
    <cellStyle name="Hipervínculo visitado" xfId="24943" builtinId="9" hidden="1"/>
    <cellStyle name="Hipervínculo visitado" xfId="24945" builtinId="9" hidden="1"/>
    <cellStyle name="Hipervínculo visitado" xfId="24947" builtinId="9" hidden="1"/>
    <cellStyle name="Hipervínculo visitado" xfId="24949" builtinId="9" hidden="1"/>
    <cellStyle name="Hipervínculo visitado" xfId="24951" builtinId="9" hidden="1"/>
    <cellStyle name="Hipervínculo visitado" xfId="24953" builtinId="9" hidden="1"/>
    <cellStyle name="Hipervínculo visitado" xfId="24955" builtinId="9" hidden="1"/>
    <cellStyle name="Hipervínculo visitado" xfId="24957" builtinId="9" hidden="1"/>
    <cellStyle name="Hipervínculo visitado" xfId="24959" builtinId="9" hidden="1"/>
    <cellStyle name="Hipervínculo visitado" xfId="24961" builtinId="9" hidden="1"/>
    <cellStyle name="Hipervínculo visitado" xfId="24963" builtinId="9" hidden="1"/>
    <cellStyle name="Hipervínculo visitado" xfId="24965" builtinId="9" hidden="1"/>
    <cellStyle name="Hipervínculo visitado" xfId="24967" builtinId="9" hidden="1"/>
    <cellStyle name="Hipervínculo visitado" xfId="24969" builtinId="9" hidden="1"/>
    <cellStyle name="Hipervínculo visitado" xfId="24971" builtinId="9" hidden="1"/>
    <cellStyle name="Hipervínculo visitado" xfId="24973" builtinId="9" hidden="1"/>
    <cellStyle name="Hipervínculo visitado" xfId="24975" builtinId="9" hidden="1"/>
    <cellStyle name="Hipervínculo visitado" xfId="24977" builtinId="9" hidden="1"/>
    <cellStyle name="Hipervínculo visitado" xfId="24979" builtinId="9" hidden="1"/>
    <cellStyle name="Hipervínculo visitado" xfId="24981" builtinId="9" hidden="1"/>
    <cellStyle name="Hipervínculo visitado" xfId="24983" builtinId="9" hidden="1"/>
    <cellStyle name="Hipervínculo visitado" xfId="24985" builtinId="9" hidden="1"/>
    <cellStyle name="Hipervínculo visitado" xfId="24987" builtinId="9" hidden="1"/>
    <cellStyle name="Hipervínculo visitado" xfId="24989" builtinId="9" hidden="1"/>
    <cellStyle name="Hipervínculo visitado" xfId="24991" builtinId="9" hidden="1"/>
    <cellStyle name="Hipervínculo visitado" xfId="24993" builtinId="9" hidden="1"/>
    <cellStyle name="Hipervínculo visitado" xfId="24995" builtinId="9" hidden="1"/>
    <cellStyle name="Hipervínculo visitado" xfId="24997" builtinId="9" hidden="1"/>
    <cellStyle name="Hipervínculo visitado" xfId="24999" builtinId="9" hidden="1"/>
    <cellStyle name="Hipervínculo visitado" xfId="25001" builtinId="9" hidden="1"/>
    <cellStyle name="Hipervínculo visitado" xfId="25003" builtinId="9" hidden="1"/>
    <cellStyle name="Hipervínculo visitado" xfId="25005" builtinId="9" hidden="1"/>
    <cellStyle name="Hipervínculo visitado" xfId="25007" builtinId="9" hidden="1"/>
    <cellStyle name="Hipervínculo visitado" xfId="25009" builtinId="9" hidden="1"/>
    <cellStyle name="Hipervínculo visitado" xfId="25011" builtinId="9" hidden="1"/>
    <cellStyle name="Hipervínculo visitado" xfId="25013" builtinId="9" hidden="1"/>
    <cellStyle name="Hipervínculo visitado" xfId="25015" builtinId="9" hidden="1"/>
    <cellStyle name="Hipervínculo visitado" xfId="25017" builtinId="9" hidden="1"/>
    <cellStyle name="Hipervínculo visitado" xfId="25019" builtinId="9" hidden="1"/>
    <cellStyle name="Hipervínculo visitado" xfId="25021" builtinId="9" hidden="1"/>
    <cellStyle name="Hipervínculo visitado" xfId="25023" builtinId="9" hidden="1"/>
    <cellStyle name="Hipervínculo visitado" xfId="25025" builtinId="9" hidden="1"/>
    <cellStyle name="Hipervínculo visitado" xfId="25027" builtinId="9" hidden="1"/>
    <cellStyle name="Hipervínculo visitado" xfId="25029" builtinId="9" hidden="1"/>
    <cellStyle name="Hipervínculo visitado" xfId="25031" builtinId="9" hidden="1"/>
    <cellStyle name="Hipervínculo visitado" xfId="25033" builtinId="9" hidden="1"/>
    <cellStyle name="Hipervínculo visitado" xfId="25035" builtinId="9" hidden="1"/>
    <cellStyle name="Hipervínculo visitado" xfId="25037" builtinId="9" hidden="1"/>
    <cellStyle name="Hipervínculo visitado" xfId="25039" builtinId="9" hidden="1"/>
    <cellStyle name="Hipervínculo visitado" xfId="25041" builtinId="9" hidden="1"/>
    <cellStyle name="Hipervínculo visitado" xfId="25043" builtinId="9" hidden="1"/>
    <cellStyle name="Hipervínculo visitado" xfId="25045" builtinId="9" hidden="1"/>
    <cellStyle name="Hipervínculo visitado" xfId="25047" builtinId="9" hidden="1"/>
    <cellStyle name="Hipervínculo visitado" xfId="25049" builtinId="9" hidden="1"/>
    <cellStyle name="Hipervínculo visitado" xfId="25051" builtinId="9" hidden="1"/>
    <cellStyle name="Hipervínculo visitado" xfId="25053" builtinId="9" hidden="1"/>
    <cellStyle name="Hipervínculo visitado" xfId="25055" builtinId="9" hidden="1"/>
    <cellStyle name="Hipervínculo visitado" xfId="25057" builtinId="9" hidden="1"/>
    <cellStyle name="Hipervínculo visitado" xfId="25059" builtinId="9" hidden="1"/>
    <cellStyle name="Hipervínculo visitado" xfId="25061" builtinId="9" hidden="1"/>
    <cellStyle name="Hipervínculo visitado" xfId="25063" builtinId="9" hidden="1"/>
    <cellStyle name="Hipervínculo visitado" xfId="25065" builtinId="9" hidden="1"/>
    <cellStyle name="Hipervínculo visitado" xfId="25067" builtinId="9" hidden="1"/>
    <cellStyle name="Hipervínculo visitado" xfId="25069" builtinId="9" hidden="1"/>
    <cellStyle name="Hipervínculo visitado" xfId="25071" builtinId="9" hidden="1"/>
    <cellStyle name="Hipervínculo visitado" xfId="25073" builtinId="9" hidden="1"/>
    <cellStyle name="Hipervínculo visitado" xfId="25075" builtinId="9" hidden="1"/>
    <cellStyle name="Hipervínculo visitado" xfId="25077" builtinId="9" hidden="1"/>
    <cellStyle name="Hipervínculo visitado" xfId="25079" builtinId="9" hidden="1"/>
    <cellStyle name="Hipervínculo visitado" xfId="25081" builtinId="9" hidden="1"/>
    <cellStyle name="Hipervínculo visitado" xfId="25083" builtinId="9" hidden="1"/>
    <cellStyle name="Hipervínculo visitado" xfId="25085" builtinId="9" hidden="1"/>
    <cellStyle name="Hipervínculo visitado" xfId="25087" builtinId="9" hidden="1"/>
    <cellStyle name="Hipervínculo visitado" xfId="25089" builtinId="9" hidden="1"/>
    <cellStyle name="Hipervínculo visitado" xfId="25091" builtinId="9" hidden="1"/>
    <cellStyle name="Hipervínculo visitado" xfId="25093" builtinId="9" hidden="1"/>
    <cellStyle name="Hipervínculo visitado" xfId="25095" builtinId="9" hidden="1"/>
    <cellStyle name="Hipervínculo visitado" xfId="25097" builtinId="9" hidden="1"/>
    <cellStyle name="Hipervínculo visitado" xfId="25099" builtinId="9" hidden="1"/>
    <cellStyle name="Hipervínculo visitado" xfId="25101" builtinId="9" hidden="1"/>
    <cellStyle name="Hipervínculo visitado" xfId="25103" builtinId="9" hidden="1"/>
    <cellStyle name="Hipervínculo visitado" xfId="25105" builtinId="9" hidden="1"/>
    <cellStyle name="Hipervínculo visitado" xfId="25107" builtinId="9" hidden="1"/>
    <cellStyle name="Hipervínculo visitado" xfId="25109" builtinId="9" hidden="1"/>
    <cellStyle name="Hipervínculo visitado" xfId="25111" builtinId="9" hidden="1"/>
    <cellStyle name="Hipervínculo visitado" xfId="25113" builtinId="9" hidden="1"/>
    <cellStyle name="Hipervínculo visitado" xfId="25115" builtinId="9" hidden="1"/>
    <cellStyle name="Hipervínculo visitado" xfId="25117" builtinId="9" hidden="1"/>
    <cellStyle name="Hipervínculo visitado" xfId="25119" builtinId="9" hidden="1"/>
    <cellStyle name="Hipervínculo visitado" xfId="25121" builtinId="9" hidden="1"/>
    <cellStyle name="Hipervínculo visitado" xfId="25123" builtinId="9" hidden="1"/>
    <cellStyle name="Hipervínculo visitado" xfId="25125" builtinId="9" hidden="1"/>
    <cellStyle name="Hipervínculo visitado" xfId="25127" builtinId="9" hidden="1"/>
    <cellStyle name="Hipervínculo visitado" xfId="25129" builtinId="9" hidden="1"/>
    <cellStyle name="Hipervínculo visitado" xfId="25131" builtinId="9" hidden="1"/>
    <cellStyle name="Hipervínculo visitado" xfId="25133" builtinId="9" hidden="1"/>
    <cellStyle name="Hipervínculo visitado" xfId="25135" builtinId="9" hidden="1"/>
    <cellStyle name="Hipervínculo visitado" xfId="25137" builtinId="9" hidden="1"/>
    <cellStyle name="Hipervínculo visitado" xfId="25139" builtinId="9" hidden="1"/>
    <cellStyle name="Hipervínculo visitado" xfId="25141" builtinId="9" hidden="1"/>
    <cellStyle name="Hipervínculo visitado" xfId="25143" builtinId="9" hidden="1"/>
    <cellStyle name="Hipervínculo visitado" xfId="25145" builtinId="9" hidden="1"/>
    <cellStyle name="Hipervínculo visitado" xfId="25147" builtinId="9" hidden="1"/>
    <cellStyle name="Hipervínculo visitado" xfId="25149" builtinId="9" hidden="1"/>
    <cellStyle name="Hipervínculo visitado" xfId="25151" builtinId="9" hidden="1"/>
    <cellStyle name="Hipervínculo visitado" xfId="25153" builtinId="9" hidden="1"/>
    <cellStyle name="Hipervínculo visitado" xfId="25155" builtinId="9" hidden="1"/>
    <cellStyle name="Hipervínculo visitado" xfId="25157" builtinId="9" hidden="1"/>
    <cellStyle name="Hipervínculo visitado" xfId="25159" builtinId="9" hidden="1"/>
    <cellStyle name="Hipervínculo visitado" xfId="25161" builtinId="9" hidden="1"/>
    <cellStyle name="Hipervínculo visitado" xfId="25163" builtinId="9" hidden="1"/>
    <cellStyle name="Hipervínculo visitado" xfId="25165" builtinId="9" hidden="1"/>
    <cellStyle name="Hipervínculo visitado" xfId="25167" builtinId="9" hidden="1"/>
    <cellStyle name="Hipervínculo visitado" xfId="25169" builtinId="9" hidden="1"/>
    <cellStyle name="Hipervínculo visitado" xfId="25171" builtinId="9" hidden="1"/>
    <cellStyle name="Hipervínculo visitado" xfId="25173" builtinId="9" hidden="1"/>
    <cellStyle name="Hipervínculo visitado" xfId="25175" builtinId="9" hidden="1"/>
    <cellStyle name="Hipervínculo visitado" xfId="25177" builtinId="9" hidden="1"/>
    <cellStyle name="Hipervínculo visitado" xfId="25179" builtinId="9" hidden="1"/>
    <cellStyle name="Hipervínculo visitado" xfId="25181" builtinId="9" hidden="1"/>
    <cellStyle name="Hipervínculo visitado" xfId="25183" builtinId="9" hidden="1"/>
    <cellStyle name="Hipervínculo visitado" xfId="25185" builtinId="9" hidden="1"/>
    <cellStyle name="Hipervínculo visitado" xfId="25187" builtinId="9" hidden="1"/>
    <cellStyle name="Hipervínculo visitado" xfId="25189" builtinId="9" hidden="1"/>
    <cellStyle name="Hipervínculo visitado" xfId="25191" builtinId="9" hidden="1"/>
    <cellStyle name="Hipervínculo visitado" xfId="25193" builtinId="9" hidden="1"/>
    <cellStyle name="Hipervínculo visitado" xfId="25195" builtinId="9" hidden="1"/>
    <cellStyle name="Hipervínculo visitado" xfId="25197" builtinId="9" hidden="1"/>
    <cellStyle name="Hipervínculo visitado" xfId="25199" builtinId="9" hidden="1"/>
    <cellStyle name="Hipervínculo visitado" xfId="25201" builtinId="9" hidden="1"/>
    <cellStyle name="Hipervínculo visitado" xfId="25203" builtinId="9" hidden="1"/>
    <cellStyle name="Hipervínculo visitado" xfId="25205" builtinId="9" hidden="1"/>
    <cellStyle name="Hipervínculo visitado" xfId="25207" builtinId="9" hidden="1"/>
    <cellStyle name="Hipervínculo visitado" xfId="25209" builtinId="9" hidden="1"/>
    <cellStyle name="Hipervínculo visitado" xfId="25211" builtinId="9" hidden="1"/>
    <cellStyle name="Hipervínculo visitado" xfId="25213" builtinId="9" hidden="1"/>
    <cellStyle name="Hipervínculo visitado" xfId="25215" builtinId="9" hidden="1"/>
    <cellStyle name="Hipervínculo visitado" xfId="25217" builtinId="9" hidden="1"/>
    <cellStyle name="Hipervínculo visitado" xfId="25219" builtinId="9" hidden="1"/>
    <cellStyle name="Hipervínculo visitado" xfId="25221" builtinId="9" hidden="1"/>
    <cellStyle name="Hipervínculo visitado" xfId="25223" builtinId="9" hidden="1"/>
    <cellStyle name="Hipervínculo visitado" xfId="25225" builtinId="9" hidden="1"/>
    <cellStyle name="Hipervínculo visitado" xfId="25227" builtinId="9" hidden="1"/>
    <cellStyle name="Hipervínculo visitado" xfId="25229" builtinId="9" hidden="1"/>
    <cellStyle name="Hipervínculo visitado" xfId="25231" builtinId="9" hidden="1"/>
    <cellStyle name="Hipervínculo visitado" xfId="25233" builtinId="9" hidden="1"/>
    <cellStyle name="Hipervínculo visitado" xfId="25235" builtinId="9" hidden="1"/>
    <cellStyle name="Hipervínculo visitado" xfId="25237" builtinId="9" hidden="1"/>
    <cellStyle name="Hipervínculo visitado" xfId="25239" builtinId="9" hidden="1"/>
    <cellStyle name="Hipervínculo visitado" xfId="25241" builtinId="9" hidden="1"/>
    <cellStyle name="Hipervínculo visitado" xfId="25243" builtinId="9" hidden="1"/>
    <cellStyle name="Hipervínculo visitado" xfId="25245" builtinId="9" hidden="1"/>
    <cellStyle name="Hipervínculo visitado" xfId="25247" builtinId="9" hidden="1"/>
    <cellStyle name="Hipervínculo visitado" xfId="25249" builtinId="9" hidden="1"/>
    <cellStyle name="Hipervínculo visitado" xfId="25251" builtinId="9" hidden="1"/>
    <cellStyle name="Hipervínculo visitado" xfId="25253" builtinId="9" hidden="1"/>
    <cellStyle name="Hipervínculo visitado" xfId="25255" builtinId="9" hidden="1"/>
    <cellStyle name="Hipervínculo visitado" xfId="25257" builtinId="9" hidden="1"/>
    <cellStyle name="Hipervínculo visitado" xfId="25259" builtinId="9" hidden="1"/>
    <cellStyle name="Hipervínculo visitado" xfId="25261" builtinId="9" hidden="1"/>
    <cellStyle name="Hipervínculo visitado" xfId="25263" builtinId="9" hidden="1"/>
    <cellStyle name="Hipervínculo visitado" xfId="25265" builtinId="9" hidden="1"/>
    <cellStyle name="Hipervínculo visitado" xfId="25267" builtinId="9" hidden="1"/>
    <cellStyle name="Hipervínculo visitado" xfId="25269" builtinId="9" hidden="1"/>
    <cellStyle name="Hipervínculo visitado" xfId="25271" builtinId="9" hidden="1"/>
    <cellStyle name="Hipervínculo visitado" xfId="25273" builtinId="9" hidden="1"/>
    <cellStyle name="Hipervínculo visitado" xfId="25275" builtinId="9" hidden="1"/>
    <cellStyle name="Hipervínculo visitado" xfId="25277" builtinId="9" hidden="1"/>
    <cellStyle name="Hipervínculo visitado" xfId="25279" builtinId="9" hidden="1"/>
    <cellStyle name="Hipervínculo visitado" xfId="25281" builtinId="9" hidden="1"/>
    <cellStyle name="Hipervínculo visitado" xfId="25283" builtinId="9" hidden="1"/>
    <cellStyle name="Hipervínculo visitado" xfId="25285" builtinId="9" hidden="1"/>
    <cellStyle name="Hipervínculo visitado" xfId="25287" builtinId="9" hidden="1"/>
    <cellStyle name="Hipervínculo visitado" xfId="25289" builtinId="9" hidden="1"/>
    <cellStyle name="Hipervínculo visitado" xfId="25291" builtinId="9" hidden="1"/>
    <cellStyle name="Hipervínculo visitado" xfId="25293" builtinId="9" hidden="1"/>
    <cellStyle name="Hipervínculo visitado" xfId="25295" builtinId="9" hidden="1"/>
    <cellStyle name="Hipervínculo visitado" xfId="25297" builtinId="9" hidden="1"/>
    <cellStyle name="Hipervínculo visitado" xfId="25299" builtinId="9" hidden="1"/>
    <cellStyle name="Hipervínculo visitado" xfId="25301" builtinId="9" hidden="1"/>
    <cellStyle name="Hipervínculo visitado" xfId="25303" builtinId="9" hidden="1"/>
    <cellStyle name="Hipervínculo visitado" xfId="25305" builtinId="9" hidden="1"/>
    <cellStyle name="Hipervínculo visitado" xfId="25307" builtinId="9" hidden="1"/>
    <cellStyle name="Hipervínculo visitado" xfId="25309" builtinId="9" hidden="1"/>
    <cellStyle name="Hipervínculo visitado" xfId="25311" builtinId="9" hidden="1"/>
    <cellStyle name="Hipervínculo visitado" xfId="25313" builtinId="9" hidden="1"/>
    <cellStyle name="Hipervínculo visitado" xfId="25315" builtinId="9" hidden="1"/>
    <cellStyle name="Hipervínculo visitado" xfId="25317" builtinId="9" hidden="1"/>
    <cellStyle name="Hipervínculo visitado" xfId="25319" builtinId="9" hidden="1"/>
    <cellStyle name="Hipervínculo visitado" xfId="25321" builtinId="9" hidden="1"/>
    <cellStyle name="Hipervínculo visitado" xfId="25323" builtinId="9" hidden="1"/>
    <cellStyle name="Hipervínculo visitado" xfId="25325" builtinId="9" hidden="1"/>
    <cellStyle name="Hipervínculo visitado" xfId="25327" builtinId="9" hidden="1"/>
    <cellStyle name="Hipervínculo visitado" xfId="25329" builtinId="9" hidden="1"/>
    <cellStyle name="Hipervínculo visitado" xfId="25331" builtinId="9" hidden="1"/>
    <cellStyle name="Hipervínculo visitado" xfId="25333" builtinId="9" hidden="1"/>
    <cellStyle name="Hipervínculo visitado" xfId="25335" builtinId="9" hidden="1"/>
    <cellStyle name="Hipervínculo visitado" xfId="25337" builtinId="9" hidden="1"/>
    <cellStyle name="Hipervínculo visitado" xfId="25339" builtinId="9" hidden="1"/>
    <cellStyle name="Hipervínculo visitado" xfId="25341" builtinId="9" hidden="1"/>
    <cellStyle name="Hipervínculo visitado" xfId="25343" builtinId="9" hidden="1"/>
    <cellStyle name="Hipervínculo visitado" xfId="25345" builtinId="9" hidden="1"/>
    <cellStyle name="Hipervínculo visitado" xfId="25347" builtinId="9" hidden="1"/>
    <cellStyle name="Hipervínculo visitado" xfId="25349" builtinId="9" hidden="1"/>
    <cellStyle name="Hipervínculo visitado" xfId="25351" builtinId="9" hidden="1"/>
    <cellStyle name="Hipervínculo visitado" xfId="25353" builtinId="9" hidden="1"/>
    <cellStyle name="Hipervínculo visitado" xfId="25355" builtinId="9" hidden="1"/>
    <cellStyle name="Hipervínculo visitado" xfId="25357" builtinId="9" hidden="1"/>
    <cellStyle name="Hipervínculo visitado" xfId="25359" builtinId="9" hidden="1"/>
    <cellStyle name="Hipervínculo visitado" xfId="25361" builtinId="9" hidden="1"/>
    <cellStyle name="Hipervínculo visitado" xfId="25363" builtinId="9" hidden="1"/>
    <cellStyle name="Hipervínculo visitado" xfId="25365" builtinId="9" hidden="1"/>
    <cellStyle name="Hipervínculo visitado" xfId="25367" builtinId="9" hidden="1"/>
    <cellStyle name="Hipervínculo visitado" xfId="25369" builtinId="9" hidden="1"/>
    <cellStyle name="Hipervínculo visitado" xfId="25371" builtinId="9" hidden="1"/>
    <cellStyle name="Hipervínculo visitado" xfId="25373" builtinId="9" hidden="1"/>
    <cellStyle name="Hipervínculo visitado" xfId="25375" builtinId="9" hidden="1"/>
    <cellStyle name="Hipervínculo visitado" xfId="25377" builtinId="9" hidden="1"/>
    <cellStyle name="Hipervínculo visitado" xfId="25379" builtinId="9" hidden="1"/>
    <cellStyle name="Hipervínculo visitado" xfId="25381" builtinId="9" hidden="1"/>
    <cellStyle name="Hipervínculo visitado" xfId="25383" builtinId="9" hidden="1"/>
    <cellStyle name="Hipervínculo visitado" xfId="25385" builtinId="9" hidden="1"/>
    <cellStyle name="Hipervínculo visitado" xfId="25387" builtinId="9" hidden="1"/>
    <cellStyle name="Hipervínculo visitado" xfId="25389" builtinId="9" hidden="1"/>
    <cellStyle name="Hipervínculo visitado" xfId="25391" builtinId="9" hidden="1"/>
    <cellStyle name="Hipervínculo visitado" xfId="25393" builtinId="9" hidden="1"/>
    <cellStyle name="Hipervínculo visitado" xfId="25395" builtinId="9" hidden="1"/>
    <cellStyle name="Hipervínculo visitado" xfId="25397" builtinId="9" hidden="1"/>
    <cellStyle name="Hipervínculo visitado" xfId="25399" builtinId="9" hidden="1"/>
    <cellStyle name="Hipervínculo visitado" xfId="25401" builtinId="9" hidden="1"/>
    <cellStyle name="Hipervínculo visitado" xfId="25403" builtinId="9" hidden="1"/>
    <cellStyle name="Hipervínculo visitado" xfId="25405" builtinId="9" hidden="1"/>
    <cellStyle name="Hipervínculo visitado" xfId="25407" builtinId="9" hidden="1"/>
    <cellStyle name="Hipervínculo visitado" xfId="25409" builtinId="9" hidden="1"/>
    <cellStyle name="Hipervínculo visitado" xfId="25411" builtinId="9" hidden="1"/>
    <cellStyle name="Hipervínculo visitado" xfId="25413" builtinId="9" hidden="1"/>
    <cellStyle name="Hipervínculo visitado" xfId="25415" builtinId="9" hidden="1"/>
    <cellStyle name="Hipervínculo visitado" xfId="25417" builtinId="9" hidden="1"/>
    <cellStyle name="Hipervínculo visitado" xfId="25419" builtinId="9" hidden="1"/>
    <cellStyle name="Hipervínculo visitado" xfId="25421" builtinId="9" hidden="1"/>
    <cellStyle name="Hipervínculo visitado" xfId="25423" builtinId="9" hidden="1"/>
    <cellStyle name="Hipervínculo visitado" xfId="25425" builtinId="9" hidden="1"/>
    <cellStyle name="Hipervínculo visitado" xfId="25427" builtinId="9" hidden="1"/>
    <cellStyle name="Hipervínculo visitado" xfId="25429" builtinId="9" hidden="1"/>
    <cellStyle name="Hipervínculo visitado" xfId="25431" builtinId="9" hidden="1"/>
    <cellStyle name="Hipervínculo visitado" xfId="25433" builtinId="9" hidden="1"/>
    <cellStyle name="Hipervínculo visitado" xfId="25435" builtinId="9" hidden="1"/>
    <cellStyle name="Hipervínculo visitado" xfId="25437" builtinId="9" hidden="1"/>
    <cellStyle name="Hipervínculo visitado" xfId="25439" builtinId="9" hidden="1"/>
    <cellStyle name="Hipervínculo visitado" xfId="25441" builtinId="9" hidden="1"/>
    <cellStyle name="Hipervínculo visitado" xfId="25443" builtinId="9" hidden="1"/>
    <cellStyle name="Hipervínculo visitado" xfId="25445" builtinId="9" hidden="1"/>
    <cellStyle name="Hipervínculo visitado" xfId="25447" builtinId="9" hidden="1"/>
    <cellStyle name="Hipervínculo visitado" xfId="25449" builtinId="9" hidden="1"/>
    <cellStyle name="Hipervínculo visitado" xfId="25451" builtinId="9" hidden="1"/>
    <cellStyle name="Hipervínculo visitado" xfId="25453" builtinId="9" hidden="1"/>
    <cellStyle name="Hipervínculo visitado" xfId="25455" builtinId="9" hidden="1"/>
    <cellStyle name="Hipervínculo visitado" xfId="25457" builtinId="9" hidden="1"/>
    <cellStyle name="Hipervínculo visitado" xfId="25459" builtinId="9" hidden="1"/>
    <cellStyle name="Hipervínculo visitado" xfId="25461" builtinId="9" hidden="1"/>
    <cellStyle name="Hipervínculo visitado" xfId="25463" builtinId="9" hidden="1"/>
    <cellStyle name="Hipervínculo visitado" xfId="25465" builtinId="9" hidden="1"/>
    <cellStyle name="Hipervínculo visitado" xfId="25467" builtinId="9" hidden="1"/>
    <cellStyle name="Hipervínculo visitado" xfId="25469" builtinId="9" hidden="1"/>
    <cellStyle name="Hipervínculo visitado" xfId="25471" builtinId="9" hidden="1"/>
    <cellStyle name="Hipervínculo visitado" xfId="25473" builtinId="9" hidden="1"/>
    <cellStyle name="Hipervínculo visitado" xfId="25475" builtinId="9" hidden="1"/>
    <cellStyle name="Hipervínculo visitado" xfId="25477" builtinId="9" hidden="1"/>
    <cellStyle name="Hipervínculo visitado" xfId="25479" builtinId="9" hidden="1"/>
    <cellStyle name="Hipervínculo visitado" xfId="25481" builtinId="9" hidden="1"/>
    <cellStyle name="Hipervínculo visitado" xfId="25483" builtinId="9" hidden="1"/>
    <cellStyle name="Hipervínculo visitado" xfId="25485" builtinId="9" hidden="1"/>
    <cellStyle name="Hipervínculo visitado" xfId="25487" builtinId="9" hidden="1"/>
    <cellStyle name="Hipervínculo visitado" xfId="25489" builtinId="9" hidden="1"/>
    <cellStyle name="Hipervínculo visitado" xfId="25491" builtinId="9" hidden="1"/>
    <cellStyle name="Hipervínculo visitado" xfId="25493" builtinId="9" hidden="1"/>
    <cellStyle name="Hipervínculo visitado" xfId="25495" builtinId="9" hidden="1"/>
    <cellStyle name="Hipervínculo visitado" xfId="25497" builtinId="9" hidden="1"/>
    <cellStyle name="Hipervínculo visitado" xfId="25499" builtinId="9" hidden="1"/>
    <cellStyle name="Hipervínculo visitado" xfId="25501" builtinId="9" hidden="1"/>
    <cellStyle name="Hipervínculo visitado" xfId="25503" builtinId="9" hidden="1"/>
    <cellStyle name="Hipervínculo visitado" xfId="25505" builtinId="9" hidden="1"/>
    <cellStyle name="Hipervínculo visitado" xfId="25507" builtinId="9" hidden="1"/>
    <cellStyle name="Hipervínculo visitado" xfId="25509" builtinId="9" hidden="1"/>
    <cellStyle name="Hipervínculo visitado" xfId="25511" builtinId="9" hidden="1"/>
    <cellStyle name="Hipervínculo visitado" xfId="25513" builtinId="9" hidden="1"/>
    <cellStyle name="Hipervínculo visitado" xfId="25515" builtinId="9" hidden="1"/>
    <cellStyle name="Hipervínculo visitado" xfId="25517" builtinId="9" hidden="1"/>
    <cellStyle name="Hipervínculo visitado" xfId="25519" builtinId="9" hidden="1"/>
    <cellStyle name="Hipervínculo visitado" xfId="25521" builtinId="9" hidden="1"/>
    <cellStyle name="Hipervínculo visitado" xfId="25523" builtinId="9" hidden="1"/>
    <cellStyle name="Hipervínculo visitado" xfId="25525" builtinId="9" hidden="1"/>
    <cellStyle name="Hipervínculo visitado" xfId="25527" builtinId="9" hidden="1"/>
    <cellStyle name="Hipervínculo visitado" xfId="25529" builtinId="9" hidden="1"/>
    <cellStyle name="Hipervínculo visitado" xfId="25531" builtinId="9" hidden="1"/>
    <cellStyle name="Hipervínculo visitado" xfId="25533" builtinId="9" hidden="1"/>
    <cellStyle name="Hipervínculo visitado" xfId="25535" builtinId="9" hidden="1"/>
    <cellStyle name="Hipervínculo visitado" xfId="25537" builtinId="9" hidden="1"/>
    <cellStyle name="Hipervínculo visitado" xfId="25539" builtinId="9" hidden="1"/>
    <cellStyle name="Hipervínculo visitado" xfId="25541" builtinId="9" hidden="1"/>
    <cellStyle name="Hipervínculo visitado" xfId="25543" builtinId="9" hidden="1"/>
    <cellStyle name="Hipervínculo visitado" xfId="25545" builtinId="9" hidden="1"/>
    <cellStyle name="Hipervínculo visitado" xfId="25547" builtinId="9" hidden="1"/>
    <cellStyle name="Hipervínculo visitado" xfId="25549" builtinId="9" hidden="1"/>
    <cellStyle name="Hipervínculo visitado" xfId="25551" builtinId="9" hidden="1"/>
    <cellStyle name="Hipervínculo visitado" xfId="25553" builtinId="9" hidden="1"/>
    <cellStyle name="Hipervínculo visitado" xfId="25555" builtinId="9" hidden="1"/>
    <cellStyle name="Hipervínculo visitado" xfId="25557" builtinId="9" hidden="1"/>
    <cellStyle name="Hipervínculo visitado" xfId="25559" builtinId="9" hidden="1"/>
    <cellStyle name="Hipervínculo visitado" xfId="25561" builtinId="9" hidden="1"/>
    <cellStyle name="Hipervínculo visitado" xfId="25563" builtinId="9" hidden="1"/>
    <cellStyle name="Hipervínculo visitado" xfId="25565" builtinId="9" hidden="1"/>
    <cellStyle name="Hipervínculo visitado" xfId="25567" builtinId="9" hidden="1"/>
    <cellStyle name="Hipervínculo visitado" xfId="25569" builtinId="9" hidden="1"/>
    <cellStyle name="Hipervínculo visitado" xfId="25571" builtinId="9" hidden="1"/>
    <cellStyle name="Hipervínculo visitado" xfId="25573" builtinId="9" hidden="1"/>
    <cellStyle name="Hipervínculo visitado" xfId="25575" builtinId="9" hidden="1"/>
    <cellStyle name="Hipervínculo visitado" xfId="25577" builtinId="9" hidden="1"/>
    <cellStyle name="Hipervínculo visitado" xfId="25579" builtinId="9" hidden="1"/>
    <cellStyle name="Hipervínculo visitado" xfId="25581" builtinId="9" hidden="1"/>
    <cellStyle name="Hipervínculo visitado" xfId="25583" builtinId="9" hidden="1"/>
    <cellStyle name="Hipervínculo visitado" xfId="25585" builtinId="9" hidden="1"/>
    <cellStyle name="Hipervínculo visitado" xfId="25587" builtinId="9" hidden="1"/>
    <cellStyle name="Hipervínculo visitado" xfId="25589" builtinId="9" hidden="1"/>
    <cellStyle name="Hipervínculo visitado" xfId="25591" builtinId="9" hidden="1"/>
    <cellStyle name="Hipervínculo visitado" xfId="25593" builtinId="9" hidden="1"/>
    <cellStyle name="Hipervínculo visitado" xfId="25595" builtinId="9" hidden="1"/>
    <cellStyle name="Hipervínculo visitado" xfId="25597" builtinId="9" hidden="1"/>
    <cellStyle name="Hipervínculo visitado" xfId="25599" builtinId="9" hidden="1"/>
    <cellStyle name="Hipervínculo visitado" xfId="25601" builtinId="9" hidden="1"/>
    <cellStyle name="Hipervínculo visitado" xfId="25603" builtinId="9" hidden="1"/>
    <cellStyle name="Hipervínculo visitado" xfId="25605" builtinId="9" hidden="1"/>
    <cellStyle name="Hipervínculo visitado" xfId="25607" builtinId="9" hidden="1"/>
    <cellStyle name="Hipervínculo visitado" xfId="25609" builtinId="9" hidden="1"/>
    <cellStyle name="Hipervínculo visitado" xfId="25611" builtinId="9" hidden="1"/>
    <cellStyle name="Hipervínculo visitado" xfId="25613" builtinId="9" hidden="1"/>
    <cellStyle name="Hipervínculo visitado" xfId="25615" builtinId="9" hidden="1"/>
    <cellStyle name="Hipervínculo visitado" xfId="25617" builtinId="9" hidden="1"/>
    <cellStyle name="Hipervínculo visitado" xfId="25619" builtinId="9" hidden="1"/>
    <cellStyle name="Hipervínculo visitado" xfId="25621" builtinId="9" hidden="1"/>
    <cellStyle name="Hipervínculo visitado" xfId="25623" builtinId="9" hidden="1"/>
    <cellStyle name="Hipervínculo visitado" xfId="25625" builtinId="9" hidden="1"/>
    <cellStyle name="Hipervínculo visitado" xfId="25627" builtinId="9" hidden="1"/>
    <cellStyle name="Hipervínculo visitado" xfId="25629" builtinId="9" hidden="1"/>
    <cellStyle name="Hipervínculo visitado" xfId="25631" builtinId="9" hidden="1"/>
    <cellStyle name="Hipervínculo visitado" xfId="25633" builtinId="9" hidden="1"/>
    <cellStyle name="Hipervínculo visitado" xfId="25635" builtinId="9" hidden="1"/>
    <cellStyle name="Hipervínculo visitado" xfId="25637" builtinId="9" hidden="1"/>
    <cellStyle name="Hipervínculo visitado" xfId="25639" builtinId="9" hidden="1"/>
    <cellStyle name="Hipervínculo visitado" xfId="25641" builtinId="9" hidden="1"/>
    <cellStyle name="Hipervínculo visitado" xfId="25643" builtinId="9" hidden="1"/>
    <cellStyle name="Hipervínculo visitado" xfId="25645" builtinId="9" hidden="1"/>
    <cellStyle name="Hipervínculo visitado" xfId="25647" builtinId="9" hidden="1"/>
    <cellStyle name="Hipervínculo visitado" xfId="25649" builtinId="9" hidden="1"/>
    <cellStyle name="Hipervínculo visitado" xfId="25651" builtinId="9" hidden="1"/>
    <cellStyle name="Hipervínculo visitado" xfId="25653" builtinId="9" hidden="1"/>
    <cellStyle name="Hipervínculo visitado" xfId="25655" builtinId="9" hidden="1"/>
    <cellStyle name="Hipervínculo visitado" xfId="25657" builtinId="9" hidden="1"/>
    <cellStyle name="Hipervínculo visitado" xfId="25659" builtinId="9" hidden="1"/>
    <cellStyle name="Hipervínculo visitado" xfId="25661" builtinId="9" hidden="1"/>
    <cellStyle name="Hipervínculo visitado" xfId="25663" builtinId="9" hidden="1"/>
    <cellStyle name="Hipervínculo visitado" xfId="25665" builtinId="9" hidden="1"/>
    <cellStyle name="Hipervínculo visitado" xfId="25667" builtinId="9" hidden="1"/>
    <cellStyle name="Hipervínculo visitado" xfId="25669" builtinId="9" hidden="1"/>
    <cellStyle name="Hipervínculo visitado" xfId="25671" builtinId="9" hidden="1"/>
    <cellStyle name="Hipervínculo visitado" xfId="25673" builtinId="9" hidden="1"/>
    <cellStyle name="Hipervínculo visitado" xfId="25675" builtinId="9" hidden="1"/>
    <cellStyle name="Hipervínculo visitado" xfId="25677" builtinId="9" hidden="1"/>
    <cellStyle name="Hipervínculo visitado" xfId="25679" builtinId="9" hidden="1"/>
    <cellStyle name="Hipervínculo visitado" xfId="25681" builtinId="9" hidden="1"/>
    <cellStyle name="Hipervínculo visitado" xfId="25683" builtinId="9" hidden="1"/>
    <cellStyle name="Hipervínculo visitado" xfId="25685" builtinId="9" hidden="1"/>
    <cellStyle name="Hipervínculo visitado" xfId="25687" builtinId="9" hidden="1"/>
    <cellStyle name="Hipervínculo visitado" xfId="25689" builtinId="9" hidden="1"/>
    <cellStyle name="Hipervínculo visitado" xfId="25691" builtinId="9" hidden="1"/>
    <cellStyle name="Hipervínculo visitado" xfId="25693" builtinId="9" hidden="1"/>
    <cellStyle name="Hipervínculo visitado" xfId="25695" builtinId="9" hidden="1"/>
    <cellStyle name="Hipervínculo visitado" xfId="25697" builtinId="9" hidden="1"/>
    <cellStyle name="Hipervínculo visitado" xfId="25699" builtinId="9" hidden="1"/>
    <cellStyle name="Hipervínculo visitado" xfId="25701" builtinId="9" hidden="1"/>
    <cellStyle name="Hipervínculo visitado" xfId="25703" builtinId="9" hidden="1"/>
    <cellStyle name="Hipervínculo visitado" xfId="25705" builtinId="9" hidden="1"/>
    <cellStyle name="Hipervínculo visitado" xfId="25707" builtinId="9" hidden="1"/>
    <cellStyle name="Hipervínculo visitado" xfId="25709" builtinId="9" hidden="1"/>
    <cellStyle name="Hipervínculo visitado" xfId="25711" builtinId="9" hidden="1"/>
    <cellStyle name="Hipervínculo visitado" xfId="25713" builtinId="9" hidden="1"/>
    <cellStyle name="Hipervínculo visitado" xfId="25715" builtinId="9" hidden="1"/>
    <cellStyle name="Hipervínculo visitado" xfId="25717" builtinId="9" hidden="1"/>
    <cellStyle name="Hipervínculo visitado" xfId="25719" builtinId="9" hidden="1"/>
    <cellStyle name="Hipervínculo visitado" xfId="25721" builtinId="9" hidden="1"/>
    <cellStyle name="Hipervínculo visitado" xfId="25723" builtinId="9" hidden="1"/>
    <cellStyle name="Hipervínculo visitado" xfId="25725" builtinId="9" hidden="1"/>
    <cellStyle name="Hipervínculo visitado" xfId="25727" builtinId="9" hidden="1"/>
    <cellStyle name="Hipervínculo visitado" xfId="25729" builtinId="9" hidden="1"/>
    <cellStyle name="Hipervínculo visitado" xfId="25731" builtinId="9" hidden="1"/>
    <cellStyle name="Hipervínculo visitado" xfId="25733" builtinId="9" hidden="1"/>
    <cellStyle name="Hipervínculo visitado" xfId="25735" builtinId="9" hidden="1"/>
    <cellStyle name="Hipervínculo visitado" xfId="25737" builtinId="9" hidden="1"/>
    <cellStyle name="Hipervínculo visitado" xfId="25739" builtinId="9" hidden="1"/>
    <cellStyle name="Hipervínculo visitado" xfId="25741" builtinId="9" hidden="1"/>
    <cellStyle name="Hipervínculo visitado" xfId="25743" builtinId="9" hidden="1"/>
    <cellStyle name="Hipervínculo visitado" xfId="25745" builtinId="9" hidden="1"/>
    <cellStyle name="Hipervínculo visitado" xfId="25747" builtinId="9" hidden="1"/>
    <cellStyle name="Hipervínculo visitado" xfId="25749" builtinId="9" hidden="1"/>
    <cellStyle name="Hipervínculo visitado" xfId="25751" builtinId="9" hidden="1"/>
    <cellStyle name="Hipervínculo visitado" xfId="25753" builtinId="9" hidden="1"/>
    <cellStyle name="Hipervínculo visitado" xfId="25755" builtinId="9" hidden="1"/>
    <cellStyle name="Hipervínculo visitado" xfId="25757" builtinId="9" hidden="1"/>
    <cellStyle name="Hipervínculo visitado" xfId="25759" builtinId="9" hidden="1"/>
    <cellStyle name="Hipervínculo visitado" xfId="25761" builtinId="9" hidden="1"/>
    <cellStyle name="Hipervínculo visitado" xfId="25763" builtinId="9" hidden="1"/>
    <cellStyle name="Hipervínculo visitado" xfId="25765" builtinId="9" hidden="1"/>
    <cellStyle name="Hipervínculo visitado" xfId="25767" builtinId="9" hidden="1"/>
    <cellStyle name="Hipervínculo visitado" xfId="25769" builtinId="9" hidden="1"/>
    <cellStyle name="Hipervínculo visitado" xfId="25771" builtinId="9" hidden="1"/>
    <cellStyle name="Hipervínculo visitado" xfId="25773" builtinId="9" hidden="1"/>
    <cellStyle name="Hipervínculo visitado" xfId="25775" builtinId="9" hidden="1"/>
    <cellStyle name="Hipervínculo visitado" xfId="25777" builtinId="9" hidden="1"/>
    <cellStyle name="Hipervínculo visitado" xfId="25779" builtinId="9" hidden="1"/>
    <cellStyle name="Hipervínculo visitado" xfId="25781" builtinId="9" hidden="1"/>
    <cellStyle name="Hipervínculo visitado" xfId="25783" builtinId="9" hidden="1"/>
    <cellStyle name="Hipervínculo visitado" xfId="25785" builtinId="9" hidden="1"/>
    <cellStyle name="Hipervínculo visitado" xfId="25787" builtinId="9" hidden="1"/>
    <cellStyle name="Hipervínculo visitado" xfId="25789" builtinId="9" hidden="1"/>
    <cellStyle name="Hipervínculo visitado" xfId="25791" builtinId="9" hidden="1"/>
    <cellStyle name="Hipervínculo visitado" xfId="25793" builtinId="9" hidden="1"/>
    <cellStyle name="Hipervínculo visitado" xfId="25795" builtinId="9" hidden="1"/>
    <cellStyle name="Hipervínculo visitado" xfId="25797" builtinId="9" hidden="1"/>
    <cellStyle name="Hipervínculo visitado" xfId="25799" builtinId="9" hidden="1"/>
    <cellStyle name="Hipervínculo visitado" xfId="25801" builtinId="9" hidden="1"/>
    <cellStyle name="Hipervínculo visitado" xfId="25803" builtinId="9" hidden="1"/>
    <cellStyle name="Hipervínculo visitado" xfId="25805" builtinId="9" hidden="1"/>
    <cellStyle name="Hipervínculo visitado" xfId="25807" builtinId="9" hidden="1"/>
    <cellStyle name="Hipervínculo visitado" xfId="25809" builtinId="9" hidden="1"/>
    <cellStyle name="Hipervínculo visitado" xfId="25811" builtinId="9" hidden="1"/>
    <cellStyle name="Hipervínculo visitado" xfId="25813" builtinId="9" hidden="1"/>
    <cellStyle name="Hipervínculo visitado" xfId="25815" builtinId="9" hidden="1"/>
    <cellStyle name="Hipervínculo visitado" xfId="25817" builtinId="9" hidden="1"/>
    <cellStyle name="Hipervínculo visitado" xfId="25819" builtinId="9" hidden="1"/>
    <cellStyle name="Hipervínculo visitado" xfId="25821" builtinId="9" hidden="1"/>
    <cellStyle name="Hipervínculo visitado" xfId="25823" builtinId="9" hidden="1"/>
    <cellStyle name="Hipervínculo visitado" xfId="25825" builtinId="9" hidden="1"/>
    <cellStyle name="Hipervínculo visitado" xfId="25827" builtinId="9" hidden="1"/>
    <cellStyle name="Hipervínculo visitado" xfId="25829" builtinId="9" hidden="1"/>
    <cellStyle name="Hipervínculo visitado" xfId="25831" builtinId="9" hidden="1"/>
    <cellStyle name="Hipervínculo visitado" xfId="25833" builtinId="9" hidden="1"/>
    <cellStyle name="Hipervínculo visitado" xfId="25835" builtinId="9" hidden="1"/>
    <cellStyle name="Hipervínculo visitado" xfId="25837" builtinId="9" hidden="1"/>
    <cellStyle name="Hipervínculo visitado" xfId="25839" builtinId="9" hidden="1"/>
    <cellStyle name="Hipervínculo visitado" xfId="25841" builtinId="9" hidden="1"/>
    <cellStyle name="Hipervínculo visitado" xfId="25843" builtinId="9" hidden="1"/>
    <cellStyle name="Hipervínculo visitado" xfId="25845" builtinId="9" hidden="1"/>
    <cellStyle name="Hipervínculo visitado" xfId="25847" builtinId="9" hidden="1"/>
    <cellStyle name="Hipervínculo visitado" xfId="25849" builtinId="9" hidden="1"/>
    <cellStyle name="Hipervínculo visitado" xfId="25851" builtinId="9" hidden="1"/>
    <cellStyle name="Hipervínculo visitado" xfId="25853" builtinId="9" hidden="1"/>
    <cellStyle name="Hipervínculo visitado" xfId="25855" builtinId="9" hidden="1"/>
    <cellStyle name="Hipervínculo visitado" xfId="25857" builtinId="9" hidden="1"/>
    <cellStyle name="Hipervínculo visitado" xfId="25859" builtinId="9" hidden="1"/>
    <cellStyle name="Hipervínculo visitado" xfId="25861" builtinId="9" hidden="1"/>
    <cellStyle name="Hipervínculo visitado" xfId="25863" builtinId="9" hidden="1"/>
    <cellStyle name="Hipervínculo visitado" xfId="25865" builtinId="9" hidden="1"/>
    <cellStyle name="Hipervínculo visitado" xfId="25867" builtinId="9" hidden="1"/>
    <cellStyle name="Hipervínculo visitado" xfId="25869" builtinId="9" hidden="1"/>
    <cellStyle name="Hipervínculo visitado" xfId="25871" builtinId="9" hidden="1"/>
    <cellStyle name="Hipervínculo visitado" xfId="25873" builtinId="9" hidden="1"/>
    <cellStyle name="Hipervínculo visitado" xfId="25875" builtinId="9" hidden="1"/>
    <cellStyle name="Hipervínculo visitado" xfId="25877" builtinId="9" hidden="1"/>
    <cellStyle name="Hipervínculo visitado" xfId="25879" builtinId="9" hidden="1"/>
    <cellStyle name="Hipervínculo visitado" xfId="25881" builtinId="9" hidden="1"/>
    <cellStyle name="Hipervínculo visitado" xfId="25883" builtinId="9" hidden="1"/>
    <cellStyle name="Hipervínculo visitado" xfId="25885" builtinId="9" hidden="1"/>
    <cellStyle name="Hipervínculo visitado" xfId="25887" builtinId="9" hidden="1"/>
    <cellStyle name="Hipervínculo visitado" xfId="25889" builtinId="9" hidden="1"/>
    <cellStyle name="Hipervínculo visitado" xfId="25891" builtinId="9" hidden="1"/>
    <cellStyle name="Hipervínculo visitado" xfId="25893" builtinId="9" hidden="1"/>
    <cellStyle name="Hipervínculo visitado" xfId="25895" builtinId="9" hidden="1"/>
    <cellStyle name="Hipervínculo visitado" xfId="25897" builtinId="9" hidden="1"/>
    <cellStyle name="Hipervínculo visitado" xfId="25899" builtinId="9" hidden="1"/>
    <cellStyle name="Hipervínculo visitado" xfId="25901" builtinId="9" hidden="1"/>
    <cellStyle name="Hipervínculo visitado" xfId="25903" builtinId="9" hidden="1"/>
    <cellStyle name="Hipervínculo visitado" xfId="25905" builtinId="9" hidden="1"/>
    <cellStyle name="Hipervínculo visitado" xfId="25907" builtinId="9" hidden="1"/>
    <cellStyle name="Hipervínculo visitado" xfId="25909" builtinId="9" hidden="1"/>
    <cellStyle name="Hipervínculo visitado" xfId="25911" builtinId="9" hidden="1"/>
    <cellStyle name="Hipervínculo visitado" xfId="25913" builtinId="9" hidden="1"/>
    <cellStyle name="Hipervínculo visitado" xfId="25915" builtinId="9" hidden="1"/>
    <cellStyle name="Hipervínculo visitado" xfId="25917" builtinId="9" hidden="1"/>
    <cellStyle name="Hipervínculo visitado" xfId="25919" builtinId="9" hidden="1"/>
    <cellStyle name="Hipervínculo visitado" xfId="25921" builtinId="9" hidden="1"/>
    <cellStyle name="Hipervínculo visitado" xfId="25923" builtinId="9" hidden="1"/>
    <cellStyle name="Hipervínculo visitado" xfId="25925" builtinId="9" hidden="1"/>
    <cellStyle name="Hipervínculo visitado" xfId="25927" builtinId="9" hidden="1"/>
    <cellStyle name="Hipervínculo visitado" xfId="25929" builtinId="9" hidden="1"/>
    <cellStyle name="Hipervínculo visitado" xfId="25931" builtinId="9" hidden="1"/>
    <cellStyle name="Hipervínculo visitado" xfId="25933" builtinId="9" hidden="1"/>
    <cellStyle name="Hipervínculo visitado" xfId="25935" builtinId="9" hidden="1"/>
    <cellStyle name="Hipervínculo visitado" xfId="25937" builtinId="9" hidden="1"/>
    <cellStyle name="Hipervínculo visitado" xfId="25939" builtinId="9" hidden="1"/>
    <cellStyle name="Hipervínculo visitado" xfId="25941" builtinId="9" hidden="1"/>
    <cellStyle name="Hipervínculo visitado" xfId="25943" builtinId="9" hidden="1"/>
    <cellStyle name="Hipervínculo visitado" xfId="25945" builtinId="9" hidden="1"/>
    <cellStyle name="Hipervínculo visitado" xfId="25947" builtinId="9" hidden="1"/>
    <cellStyle name="Hipervínculo visitado" xfId="25949" builtinId="9" hidden="1"/>
    <cellStyle name="Hipervínculo visitado" xfId="25951" builtinId="9" hidden="1"/>
    <cellStyle name="Hipervínculo visitado" xfId="25953" builtinId="9" hidden="1"/>
    <cellStyle name="Hipervínculo visitado" xfId="25955" builtinId="9" hidden="1"/>
    <cellStyle name="Hipervínculo visitado" xfId="25957" builtinId="9" hidden="1"/>
    <cellStyle name="Hipervínculo visitado" xfId="25959" builtinId="9" hidden="1"/>
    <cellStyle name="Hipervínculo visitado" xfId="25961" builtinId="9" hidden="1"/>
    <cellStyle name="Hipervínculo visitado" xfId="25963" builtinId="9" hidden="1"/>
    <cellStyle name="Hipervínculo visitado" xfId="25965" builtinId="9" hidden="1"/>
    <cellStyle name="Hipervínculo visitado" xfId="25967" builtinId="9" hidden="1"/>
    <cellStyle name="Hipervínculo visitado" xfId="25969" builtinId="9" hidden="1"/>
    <cellStyle name="Hipervínculo visitado" xfId="25971" builtinId="9" hidden="1"/>
    <cellStyle name="Hipervínculo visitado" xfId="25973" builtinId="9" hidden="1"/>
    <cellStyle name="Hipervínculo visitado" xfId="25975" builtinId="9" hidden="1"/>
    <cellStyle name="Hipervínculo visitado" xfId="25977" builtinId="9" hidden="1"/>
    <cellStyle name="Hipervínculo visitado" xfId="25979" builtinId="9" hidden="1"/>
    <cellStyle name="Hipervínculo visitado" xfId="25981" builtinId="9" hidden="1"/>
    <cellStyle name="Hipervínculo visitado" xfId="25983" builtinId="9" hidden="1"/>
    <cellStyle name="Hipervínculo visitado" xfId="25985" builtinId="9" hidden="1"/>
    <cellStyle name="Hipervínculo visitado" xfId="25987" builtinId="9" hidden="1"/>
    <cellStyle name="Hipervínculo visitado" xfId="25989" builtinId="9" hidden="1"/>
    <cellStyle name="Hipervínculo visitado" xfId="25991" builtinId="9" hidden="1"/>
    <cellStyle name="Hipervínculo visitado" xfId="25993" builtinId="9" hidden="1"/>
    <cellStyle name="Hipervínculo visitado" xfId="25995" builtinId="9" hidden="1"/>
    <cellStyle name="Hipervínculo visitado" xfId="25997" builtinId="9" hidden="1"/>
    <cellStyle name="Hipervínculo visitado" xfId="25999" builtinId="9" hidden="1"/>
    <cellStyle name="Hipervínculo visitado" xfId="26001" builtinId="9" hidden="1"/>
    <cellStyle name="Hipervínculo visitado" xfId="26003" builtinId="9" hidden="1"/>
    <cellStyle name="Hipervínculo visitado" xfId="26005" builtinId="9" hidden="1"/>
    <cellStyle name="Hipervínculo visitado" xfId="26007" builtinId="9" hidden="1"/>
    <cellStyle name="Hipervínculo visitado" xfId="26009" builtinId="9" hidden="1"/>
    <cellStyle name="Hipervínculo visitado" xfId="26011" builtinId="9" hidden="1"/>
    <cellStyle name="Hipervínculo visitado" xfId="26013" builtinId="9" hidden="1"/>
    <cellStyle name="Hipervínculo visitado" xfId="26015" builtinId="9" hidden="1"/>
    <cellStyle name="Hipervínculo visitado" xfId="26017" builtinId="9" hidden="1"/>
    <cellStyle name="Hipervínculo visitado" xfId="26019" builtinId="9" hidden="1"/>
    <cellStyle name="Hipervínculo visitado" xfId="26021" builtinId="9" hidden="1"/>
    <cellStyle name="Hipervínculo visitado" xfId="26023" builtinId="9" hidden="1"/>
    <cellStyle name="Hipervínculo visitado" xfId="26025" builtinId="9" hidden="1"/>
    <cellStyle name="Hipervínculo visitado" xfId="26027" builtinId="9" hidden="1"/>
    <cellStyle name="Hipervínculo visitado" xfId="26029" builtinId="9" hidden="1"/>
    <cellStyle name="Hipervínculo visitado" xfId="26031" builtinId="9" hidden="1"/>
    <cellStyle name="Hipervínculo visitado" xfId="26033" builtinId="9" hidden="1"/>
    <cellStyle name="Hipervínculo visitado" xfId="26035" builtinId="9" hidden="1"/>
    <cellStyle name="Hipervínculo visitado" xfId="26037" builtinId="9" hidden="1"/>
    <cellStyle name="Hipervínculo visitado" xfId="26039" builtinId="9" hidden="1"/>
    <cellStyle name="Hipervínculo visitado" xfId="26041" builtinId="9" hidden="1"/>
    <cellStyle name="Hipervínculo visitado" xfId="26043" builtinId="9" hidden="1"/>
    <cellStyle name="Hipervínculo visitado" xfId="26045" builtinId="9" hidden="1"/>
    <cellStyle name="Hipervínculo visitado" xfId="26047" builtinId="9" hidden="1"/>
    <cellStyle name="Hipervínculo visitado" xfId="26049" builtinId="9" hidden="1"/>
    <cellStyle name="Hipervínculo visitado" xfId="26051" builtinId="9" hidden="1"/>
    <cellStyle name="Hipervínculo visitado" xfId="26053" builtinId="9" hidden="1"/>
    <cellStyle name="Hipervínculo visitado" xfId="26055" builtinId="9" hidden="1"/>
    <cellStyle name="Hipervínculo visitado" xfId="26057" builtinId="9" hidden="1"/>
    <cellStyle name="Hipervínculo visitado" xfId="26059" builtinId="9" hidden="1"/>
    <cellStyle name="Hipervínculo visitado" xfId="26061" builtinId="9" hidden="1"/>
    <cellStyle name="Hipervínculo visitado" xfId="26063" builtinId="9" hidden="1"/>
    <cellStyle name="Hipervínculo visitado" xfId="26065" builtinId="9" hidden="1"/>
    <cellStyle name="Hipervínculo visitado" xfId="26067" builtinId="9" hidden="1"/>
    <cellStyle name="Hipervínculo visitado" xfId="26069" builtinId="9" hidden="1"/>
    <cellStyle name="Hipervínculo visitado" xfId="26071" builtinId="9" hidden="1"/>
    <cellStyle name="Hipervínculo visitado" xfId="26073" builtinId="9" hidden="1"/>
    <cellStyle name="Hipervínculo visitado" xfId="26075" builtinId="9" hidden="1"/>
    <cellStyle name="Hipervínculo visitado" xfId="26077" builtinId="9" hidden="1"/>
    <cellStyle name="Hipervínculo visitado" xfId="26079" builtinId="9" hidden="1"/>
    <cellStyle name="Hipervínculo visitado" xfId="26081" builtinId="9" hidden="1"/>
    <cellStyle name="Hipervínculo visitado" xfId="26083" builtinId="9" hidden="1"/>
    <cellStyle name="Hipervínculo visitado" xfId="26085" builtinId="9" hidden="1"/>
    <cellStyle name="Hipervínculo visitado" xfId="26087" builtinId="9" hidden="1"/>
    <cellStyle name="Hipervínculo visitado" xfId="26089" builtinId="9" hidden="1"/>
    <cellStyle name="Hipervínculo visitado" xfId="26091" builtinId="9" hidden="1"/>
    <cellStyle name="Hipervínculo visitado" xfId="26093" builtinId="9" hidden="1"/>
    <cellStyle name="Hipervínculo visitado" xfId="26095" builtinId="9" hidden="1"/>
    <cellStyle name="Hipervínculo visitado" xfId="26097" builtinId="9" hidden="1"/>
    <cellStyle name="Hipervínculo visitado" xfId="26099" builtinId="9" hidden="1"/>
    <cellStyle name="Hipervínculo visitado" xfId="26101" builtinId="9" hidden="1"/>
    <cellStyle name="Hipervínculo visitado" xfId="26103" builtinId="9" hidden="1"/>
    <cellStyle name="Hipervínculo visitado" xfId="26105" builtinId="9" hidden="1"/>
    <cellStyle name="Hipervínculo visitado" xfId="26107" builtinId="9" hidden="1"/>
    <cellStyle name="Hipervínculo visitado" xfId="26109" builtinId="9" hidden="1"/>
    <cellStyle name="Hipervínculo visitado" xfId="26111" builtinId="9" hidden="1"/>
    <cellStyle name="Hipervínculo visitado" xfId="26113" builtinId="9" hidden="1"/>
    <cellStyle name="Hipervínculo visitado" xfId="26115" builtinId="9" hidden="1"/>
    <cellStyle name="Hipervínculo visitado" xfId="26117" builtinId="9" hidden="1"/>
    <cellStyle name="Hipervínculo visitado" xfId="26119" builtinId="9" hidden="1"/>
    <cellStyle name="Hipervínculo visitado" xfId="26121" builtinId="9" hidden="1"/>
    <cellStyle name="Hipervínculo visitado" xfId="26123" builtinId="9" hidden="1"/>
    <cellStyle name="Hipervínculo visitado" xfId="26125" builtinId="9" hidden="1"/>
    <cellStyle name="Hipervínculo visitado" xfId="26127" builtinId="9" hidden="1"/>
    <cellStyle name="Hipervínculo visitado" xfId="26129" builtinId="9" hidden="1"/>
    <cellStyle name="Hipervínculo visitado" xfId="26131" builtinId="9" hidden="1"/>
    <cellStyle name="Hipervínculo visitado" xfId="26133" builtinId="9" hidden="1"/>
    <cellStyle name="Hipervínculo visitado" xfId="26135" builtinId="9" hidden="1"/>
    <cellStyle name="Hipervínculo visitado" xfId="26137" builtinId="9" hidden="1"/>
    <cellStyle name="Hipervínculo visitado" xfId="26139" builtinId="9" hidden="1"/>
    <cellStyle name="Hipervínculo visitado" xfId="26141" builtinId="9" hidden="1"/>
    <cellStyle name="Hipervínculo visitado" xfId="26143" builtinId="9" hidden="1"/>
    <cellStyle name="Hipervínculo visitado" xfId="26145" builtinId="9" hidden="1"/>
    <cellStyle name="Hipervínculo visitado" xfId="26147" builtinId="9" hidden="1"/>
    <cellStyle name="Hipervínculo visitado" xfId="26149" builtinId="9" hidden="1"/>
    <cellStyle name="Hipervínculo visitado" xfId="26151" builtinId="9" hidden="1"/>
    <cellStyle name="Hipervínculo visitado" xfId="26153" builtinId="9" hidden="1"/>
    <cellStyle name="Hipervínculo visitado" xfId="26155" builtinId="9" hidden="1"/>
    <cellStyle name="Hipervínculo visitado" xfId="26157" builtinId="9" hidden="1"/>
    <cellStyle name="Hipervínculo visitado" xfId="26159" builtinId="9" hidden="1"/>
    <cellStyle name="Hipervínculo visitado" xfId="26161" builtinId="9" hidden="1"/>
    <cellStyle name="Hipervínculo visitado" xfId="26163" builtinId="9" hidden="1"/>
    <cellStyle name="Hipervínculo visitado" xfId="26165" builtinId="9" hidden="1"/>
    <cellStyle name="Hipervínculo visitado" xfId="26167" builtinId="9" hidden="1"/>
    <cellStyle name="Hipervínculo visitado" xfId="26169" builtinId="9" hidden="1"/>
    <cellStyle name="Hipervínculo visitado" xfId="26171" builtinId="9" hidden="1"/>
    <cellStyle name="Hipervínculo visitado" xfId="26173" builtinId="9" hidden="1"/>
    <cellStyle name="Hipervínculo visitado" xfId="26175" builtinId="9" hidden="1"/>
    <cellStyle name="Hipervínculo visitado" xfId="26177" builtinId="9" hidden="1"/>
    <cellStyle name="Hipervínculo visitado" xfId="26179" builtinId="9" hidden="1"/>
    <cellStyle name="Hipervínculo visitado" xfId="26181" builtinId="9" hidden="1"/>
    <cellStyle name="Hipervínculo visitado" xfId="26183" builtinId="9" hidden="1"/>
    <cellStyle name="Hipervínculo visitado" xfId="26185" builtinId="9" hidden="1"/>
    <cellStyle name="Hipervínculo visitado" xfId="26187" builtinId="9" hidden="1"/>
    <cellStyle name="Hipervínculo visitado" xfId="26189" builtinId="9" hidden="1"/>
    <cellStyle name="Hipervínculo visitado" xfId="26191" builtinId="9" hidden="1"/>
    <cellStyle name="Hipervínculo visitado" xfId="26193" builtinId="9" hidden="1"/>
    <cellStyle name="Hipervínculo visitado" xfId="26195" builtinId="9" hidden="1"/>
    <cellStyle name="Hipervínculo visitado" xfId="26197" builtinId="9" hidden="1"/>
    <cellStyle name="Hipervínculo visitado" xfId="26199" builtinId="9" hidden="1"/>
    <cellStyle name="Hipervínculo visitado" xfId="26201" builtinId="9" hidden="1"/>
    <cellStyle name="Hipervínculo visitado" xfId="26203" builtinId="9" hidden="1"/>
    <cellStyle name="Hipervínculo visitado" xfId="26205" builtinId="9" hidden="1"/>
    <cellStyle name="Hipervínculo visitado" xfId="26207" builtinId="9" hidden="1"/>
    <cellStyle name="Hipervínculo visitado" xfId="26209" builtinId="9" hidden="1"/>
    <cellStyle name="Hipervínculo visitado" xfId="26211" builtinId="9" hidden="1"/>
    <cellStyle name="Hipervínculo visitado" xfId="26213" builtinId="9" hidden="1"/>
    <cellStyle name="Hipervínculo visitado" xfId="26215" builtinId="9" hidden="1"/>
    <cellStyle name="Hipervínculo visitado" xfId="26217" builtinId="9" hidden="1"/>
    <cellStyle name="Hipervínculo visitado" xfId="26219" builtinId="9" hidden="1"/>
    <cellStyle name="Hipervínculo visitado" xfId="26221" builtinId="9" hidden="1"/>
    <cellStyle name="Hipervínculo visitado" xfId="26223" builtinId="9" hidden="1"/>
    <cellStyle name="Hipervínculo visitado" xfId="26225" builtinId="9" hidden="1"/>
    <cellStyle name="Hipervínculo visitado" xfId="26227" builtinId="9" hidden="1"/>
    <cellStyle name="Hipervínculo visitado" xfId="26229" builtinId="9" hidden="1"/>
    <cellStyle name="Hipervínculo visitado" xfId="26231" builtinId="9" hidden="1"/>
    <cellStyle name="Hipervínculo visitado" xfId="26233" builtinId="9" hidden="1"/>
    <cellStyle name="Hipervínculo visitado" xfId="26235" builtinId="9" hidden="1"/>
    <cellStyle name="Hipervínculo visitado" xfId="26237" builtinId="9" hidden="1"/>
    <cellStyle name="Hipervínculo visitado" xfId="26239" builtinId="9" hidden="1"/>
    <cellStyle name="Hipervínculo visitado" xfId="26241" builtinId="9" hidden="1"/>
    <cellStyle name="Hipervínculo visitado" xfId="26243" builtinId="9" hidden="1"/>
    <cellStyle name="Hipervínculo visitado" xfId="26245" builtinId="9" hidden="1"/>
    <cellStyle name="Hipervínculo visitado" xfId="26247" builtinId="9" hidden="1"/>
    <cellStyle name="Hipervínculo visitado" xfId="26249" builtinId="9" hidden="1"/>
    <cellStyle name="Hipervínculo visitado" xfId="26251" builtinId="9" hidden="1"/>
    <cellStyle name="Hipervínculo visitado" xfId="26253" builtinId="9" hidden="1"/>
    <cellStyle name="Hipervínculo visitado" xfId="26255" builtinId="9" hidden="1"/>
    <cellStyle name="Hipervínculo visitado" xfId="26257" builtinId="9" hidden="1"/>
    <cellStyle name="Hipervínculo visitado" xfId="26259" builtinId="9" hidden="1"/>
    <cellStyle name="Hipervínculo visitado" xfId="26261" builtinId="9" hidden="1"/>
    <cellStyle name="Hipervínculo visitado" xfId="26263" builtinId="9" hidden="1"/>
    <cellStyle name="Hipervínculo visitado" xfId="26265" builtinId="9" hidden="1"/>
    <cellStyle name="Hipervínculo visitado" xfId="26267" builtinId="9" hidden="1"/>
    <cellStyle name="Hipervínculo visitado" xfId="26269" builtinId="9" hidden="1"/>
    <cellStyle name="Hipervínculo visitado" xfId="26271" builtinId="9" hidden="1"/>
    <cellStyle name="Hipervínculo visitado" xfId="26273" builtinId="9" hidden="1"/>
    <cellStyle name="Hipervínculo visitado" xfId="26275" builtinId="9" hidden="1"/>
    <cellStyle name="Hipervínculo visitado" xfId="26277" builtinId="9" hidden="1"/>
    <cellStyle name="Hipervínculo visitado" xfId="26279" builtinId="9" hidden="1"/>
    <cellStyle name="Hipervínculo visitado" xfId="26281" builtinId="9" hidden="1"/>
    <cellStyle name="Hipervínculo visitado" xfId="26283" builtinId="9" hidden="1"/>
    <cellStyle name="Hipervínculo visitado" xfId="26285" builtinId="9" hidden="1"/>
    <cellStyle name="Hipervínculo visitado" xfId="26287" builtinId="9" hidden="1"/>
    <cellStyle name="Hipervínculo visitado" xfId="26289" builtinId="9" hidden="1"/>
    <cellStyle name="Hipervínculo visitado" xfId="26291" builtinId="9" hidden="1"/>
    <cellStyle name="Hipervínculo visitado" xfId="26293" builtinId="9" hidden="1"/>
    <cellStyle name="Hipervínculo visitado" xfId="26295" builtinId="9" hidden="1"/>
    <cellStyle name="Hipervínculo visitado" xfId="26297" builtinId="9" hidden="1"/>
    <cellStyle name="Hipervínculo visitado" xfId="26299" builtinId="9" hidden="1"/>
    <cellStyle name="Hipervínculo visitado" xfId="26301" builtinId="9" hidden="1"/>
    <cellStyle name="Hipervínculo visitado" xfId="26303" builtinId="9" hidden="1"/>
    <cellStyle name="Hipervínculo visitado" xfId="26305" builtinId="9" hidden="1"/>
    <cellStyle name="Hipervínculo visitado" xfId="26307" builtinId="9" hidden="1"/>
    <cellStyle name="Hipervínculo visitado" xfId="26309" builtinId="9" hidden="1"/>
    <cellStyle name="Hipervínculo visitado" xfId="26311" builtinId="9" hidden="1"/>
    <cellStyle name="Hipervínculo visitado" xfId="26313" builtinId="9" hidden="1"/>
    <cellStyle name="Hipervínculo visitado" xfId="26315" builtinId="9" hidden="1"/>
    <cellStyle name="Hipervínculo visitado" xfId="26317" builtinId="9" hidden="1"/>
    <cellStyle name="Hipervínculo visitado" xfId="26319" builtinId="9" hidden="1"/>
    <cellStyle name="Hipervínculo visitado" xfId="26321" builtinId="9" hidden="1"/>
    <cellStyle name="Hipervínculo visitado" xfId="26323" builtinId="9" hidden="1"/>
    <cellStyle name="Hipervínculo visitado" xfId="26325" builtinId="9" hidden="1"/>
    <cellStyle name="Hipervínculo visitado" xfId="26327" builtinId="9" hidden="1"/>
    <cellStyle name="Hipervínculo visitado" xfId="26329" builtinId="9" hidden="1"/>
    <cellStyle name="Hipervínculo visitado" xfId="26331" builtinId="9" hidden="1"/>
    <cellStyle name="Hipervínculo visitado" xfId="26333" builtinId="9" hidden="1"/>
    <cellStyle name="Hipervínculo visitado" xfId="26335" builtinId="9" hidden="1"/>
    <cellStyle name="Hipervínculo visitado" xfId="26337" builtinId="9" hidden="1"/>
    <cellStyle name="Hipervínculo visitado" xfId="26339" builtinId="9" hidden="1"/>
    <cellStyle name="Hipervínculo visitado" xfId="26341" builtinId="9" hidden="1"/>
    <cellStyle name="Hipervínculo visitado" xfId="26343" builtinId="9" hidden="1"/>
    <cellStyle name="Hipervínculo visitado" xfId="26345" builtinId="9" hidden="1"/>
    <cellStyle name="Hipervínculo visitado" xfId="26347" builtinId="9" hidden="1"/>
    <cellStyle name="Hipervínculo visitado" xfId="26349" builtinId="9" hidden="1"/>
    <cellStyle name="Hipervínculo visitado" xfId="26351" builtinId="9" hidden="1"/>
    <cellStyle name="Hipervínculo visitado" xfId="26353" builtinId="9" hidden="1"/>
    <cellStyle name="Hipervínculo visitado" xfId="26355" builtinId="9" hidden="1"/>
    <cellStyle name="Hipervínculo visitado" xfId="26357" builtinId="9" hidden="1"/>
    <cellStyle name="Hipervínculo visitado" xfId="26359" builtinId="9" hidden="1"/>
    <cellStyle name="Hipervínculo visitado" xfId="26361" builtinId="9" hidden="1"/>
    <cellStyle name="Hipervínculo visitado" xfId="26363" builtinId="9" hidden="1"/>
    <cellStyle name="Hipervínculo visitado" xfId="26365" builtinId="9" hidden="1"/>
    <cellStyle name="Hipervínculo visitado" xfId="26367" builtinId="9" hidden="1"/>
    <cellStyle name="Hipervínculo visitado" xfId="26369" builtinId="9" hidden="1"/>
    <cellStyle name="Hipervínculo visitado" xfId="26371" builtinId="9" hidden="1"/>
    <cellStyle name="Hipervínculo visitado" xfId="26373" builtinId="9" hidden="1"/>
    <cellStyle name="Hipervínculo visitado" xfId="26375" builtinId="9" hidden="1"/>
    <cellStyle name="Hipervínculo visitado" xfId="26377" builtinId="9" hidden="1"/>
    <cellStyle name="Hipervínculo visitado" xfId="26379" builtinId="9" hidden="1"/>
    <cellStyle name="Hipervínculo visitado" xfId="26381" builtinId="9" hidden="1"/>
    <cellStyle name="Hipervínculo visitado" xfId="26383" builtinId="9" hidden="1"/>
    <cellStyle name="Hipervínculo visitado" xfId="26385" builtinId="9" hidden="1"/>
    <cellStyle name="Hipervínculo visitado" xfId="26387" builtinId="9" hidden="1"/>
    <cellStyle name="Hipervínculo visitado" xfId="26389" builtinId="9" hidden="1"/>
    <cellStyle name="Hipervínculo visitado" xfId="26391" builtinId="9" hidden="1"/>
    <cellStyle name="Hipervínculo visitado" xfId="26393" builtinId="9" hidden="1"/>
    <cellStyle name="Hipervínculo visitado" xfId="26395" builtinId="9" hidden="1"/>
    <cellStyle name="Hipervínculo visitado" xfId="26397" builtinId="9" hidden="1"/>
    <cellStyle name="Hipervínculo visitado" xfId="26399" builtinId="9" hidden="1"/>
    <cellStyle name="Hipervínculo visitado" xfId="26401" builtinId="9" hidden="1"/>
    <cellStyle name="Hipervínculo visitado" xfId="26403" builtinId="9" hidden="1"/>
    <cellStyle name="Hipervínculo visitado" xfId="26405" builtinId="9" hidden="1"/>
    <cellStyle name="Hipervínculo visitado" xfId="26407" builtinId="9" hidden="1"/>
    <cellStyle name="Hipervínculo visitado" xfId="26409" builtinId="9" hidden="1"/>
    <cellStyle name="Hipervínculo visitado" xfId="26411" builtinId="9" hidden="1"/>
    <cellStyle name="Hipervínculo visitado" xfId="26413" builtinId="9" hidden="1"/>
    <cellStyle name="Hipervínculo visitado" xfId="26415" builtinId="9" hidden="1"/>
    <cellStyle name="Hipervínculo visitado" xfId="26417" builtinId="9" hidden="1"/>
    <cellStyle name="Hipervínculo visitado" xfId="26419" builtinId="9" hidden="1"/>
    <cellStyle name="Hipervínculo visitado" xfId="26421" builtinId="9" hidden="1"/>
    <cellStyle name="Hipervínculo visitado" xfId="26423" builtinId="9" hidden="1"/>
    <cellStyle name="Hipervínculo visitado" xfId="26425" builtinId="9" hidden="1"/>
    <cellStyle name="Hipervínculo visitado" xfId="26427" builtinId="9" hidden="1"/>
    <cellStyle name="Hipervínculo visitado" xfId="26429" builtinId="9" hidden="1"/>
    <cellStyle name="Hipervínculo visitado" xfId="26431" builtinId="9" hidden="1"/>
    <cellStyle name="Hipervínculo visitado" xfId="26433" builtinId="9" hidden="1"/>
    <cellStyle name="Hipervínculo visitado" xfId="26435" builtinId="9" hidden="1"/>
    <cellStyle name="Hipervínculo visitado" xfId="26437" builtinId="9" hidden="1"/>
    <cellStyle name="Hipervínculo visitado" xfId="26439" builtinId="9" hidden="1"/>
    <cellStyle name="Hipervínculo visitado" xfId="26441" builtinId="9" hidden="1"/>
    <cellStyle name="Hipervínculo visitado" xfId="26443" builtinId="9" hidden="1"/>
    <cellStyle name="Hipervínculo visitado" xfId="26445" builtinId="9" hidden="1"/>
    <cellStyle name="Hipervínculo visitado" xfId="26447" builtinId="9" hidden="1"/>
    <cellStyle name="Hipervínculo visitado" xfId="26449" builtinId="9" hidden="1"/>
    <cellStyle name="Hipervínculo visitado" xfId="26451" builtinId="9" hidden="1"/>
    <cellStyle name="Hipervínculo visitado" xfId="26453" builtinId="9" hidden="1"/>
    <cellStyle name="Hipervínculo visitado" xfId="26455" builtinId="9" hidden="1"/>
    <cellStyle name="Hipervínculo visitado" xfId="26457" builtinId="9" hidden="1"/>
    <cellStyle name="Hipervínculo visitado" xfId="26459" builtinId="9" hidden="1"/>
    <cellStyle name="Hipervínculo visitado" xfId="26461" builtinId="9" hidden="1"/>
    <cellStyle name="Hipervínculo visitado" xfId="26463" builtinId="9" hidden="1"/>
    <cellStyle name="Hipervínculo visitado" xfId="26465" builtinId="9" hidden="1"/>
    <cellStyle name="Hipervínculo visitado" xfId="26467" builtinId="9" hidden="1"/>
    <cellStyle name="Hipervínculo visitado" xfId="26469" builtinId="9" hidden="1"/>
    <cellStyle name="Hipervínculo visitado" xfId="26471" builtinId="9" hidden="1"/>
    <cellStyle name="Hipervínculo visitado" xfId="26473" builtinId="9" hidden="1"/>
    <cellStyle name="Hipervínculo visitado" xfId="26475" builtinId="9" hidden="1"/>
    <cellStyle name="Hipervínculo visitado" xfId="26477" builtinId="9" hidden="1"/>
    <cellStyle name="Hipervínculo visitado" xfId="26479" builtinId="9" hidden="1"/>
    <cellStyle name="Hipervínculo visitado" xfId="26481" builtinId="9" hidden="1"/>
    <cellStyle name="Hipervínculo visitado" xfId="26483" builtinId="9" hidden="1"/>
    <cellStyle name="Hipervínculo visitado" xfId="26485" builtinId="9" hidden="1"/>
    <cellStyle name="Hipervínculo visitado" xfId="26487" builtinId="9" hidden="1"/>
    <cellStyle name="Hipervínculo visitado" xfId="26489" builtinId="9" hidden="1"/>
    <cellStyle name="Hipervínculo visitado" xfId="26491" builtinId="9" hidden="1"/>
    <cellStyle name="Hipervínculo visitado" xfId="26493" builtinId="9" hidden="1"/>
    <cellStyle name="Hipervínculo visitado" xfId="26495" builtinId="9" hidden="1"/>
    <cellStyle name="Hipervínculo visitado" xfId="26497" builtinId="9" hidden="1"/>
    <cellStyle name="Hipervínculo visitado" xfId="26499" builtinId="9" hidden="1"/>
    <cellStyle name="Hipervínculo visitado" xfId="26501" builtinId="9" hidden="1"/>
    <cellStyle name="Hipervínculo visitado" xfId="26503" builtinId="9" hidden="1"/>
    <cellStyle name="Hipervínculo visitado" xfId="26505" builtinId="9" hidden="1"/>
    <cellStyle name="Hipervínculo visitado" xfId="26507" builtinId="9" hidden="1"/>
    <cellStyle name="Hipervínculo visitado" xfId="26509" builtinId="9" hidden="1"/>
    <cellStyle name="Hipervínculo visitado" xfId="26511" builtinId="9" hidden="1"/>
    <cellStyle name="Hipervínculo visitado" xfId="26513" builtinId="9" hidden="1"/>
    <cellStyle name="Hipervínculo visitado" xfId="26515" builtinId="9" hidden="1"/>
    <cellStyle name="Hipervínculo visitado" xfId="26517" builtinId="9" hidden="1"/>
    <cellStyle name="Hipervínculo visitado" xfId="26519" builtinId="9" hidden="1"/>
    <cellStyle name="Hipervínculo visitado" xfId="26521" builtinId="9" hidden="1"/>
    <cellStyle name="Hipervínculo visitado" xfId="26523" builtinId="9" hidden="1"/>
    <cellStyle name="Hipervínculo visitado" xfId="26525" builtinId="9" hidden="1"/>
    <cellStyle name="Hipervínculo visitado" xfId="26527" builtinId="9" hidden="1"/>
    <cellStyle name="Hipervínculo visitado" xfId="26529" builtinId="9" hidden="1"/>
    <cellStyle name="Hipervínculo visitado" xfId="26531" builtinId="9" hidden="1"/>
    <cellStyle name="Hipervínculo visitado" xfId="26533" builtinId="9" hidden="1"/>
    <cellStyle name="Hipervínculo visitado" xfId="26535" builtinId="9" hidden="1"/>
    <cellStyle name="Hipervínculo visitado" xfId="26537" builtinId="9" hidden="1"/>
    <cellStyle name="Hipervínculo visitado" xfId="26539" builtinId="9" hidden="1"/>
    <cellStyle name="Hipervínculo visitado" xfId="26541" builtinId="9" hidden="1"/>
    <cellStyle name="Hipervínculo visitado" xfId="26543" builtinId="9" hidden="1"/>
    <cellStyle name="Hipervínculo visitado" xfId="26545" builtinId="9" hidden="1"/>
    <cellStyle name="Hipervínculo visitado" xfId="26547" builtinId="9" hidden="1"/>
    <cellStyle name="Hipervínculo visitado" xfId="26549" builtinId="9" hidden="1"/>
    <cellStyle name="Hipervínculo visitado" xfId="26551" builtinId="9" hidden="1"/>
    <cellStyle name="Hipervínculo visitado" xfId="26553" builtinId="9" hidden="1"/>
    <cellStyle name="Hipervínculo visitado" xfId="26555" builtinId="9" hidden="1"/>
    <cellStyle name="Hipervínculo visitado" xfId="26557" builtinId="9" hidden="1"/>
    <cellStyle name="Hipervínculo visitado" xfId="26559" builtinId="9" hidden="1"/>
    <cellStyle name="Hipervínculo visitado" xfId="26561" builtinId="9" hidden="1"/>
    <cellStyle name="Hipervínculo visitado" xfId="26563" builtinId="9" hidden="1"/>
    <cellStyle name="Hipervínculo visitado" xfId="26565" builtinId="9" hidden="1"/>
    <cellStyle name="Hipervínculo visitado" xfId="26567" builtinId="9" hidden="1"/>
    <cellStyle name="Hipervínculo visitado" xfId="26569" builtinId="9" hidden="1"/>
    <cellStyle name="Hipervínculo visitado" xfId="26571" builtinId="9" hidden="1"/>
    <cellStyle name="Hipervínculo visitado" xfId="26573" builtinId="9" hidden="1"/>
    <cellStyle name="Hipervínculo visitado" xfId="26575" builtinId="9" hidden="1"/>
    <cellStyle name="Hipervínculo visitado" xfId="26577" builtinId="9" hidden="1"/>
    <cellStyle name="Hipervínculo visitado" xfId="26579" builtinId="9" hidden="1"/>
    <cellStyle name="Hipervínculo visitado" xfId="26581" builtinId="9" hidden="1"/>
    <cellStyle name="Hipervínculo visitado" xfId="26583" builtinId="9" hidden="1"/>
    <cellStyle name="Hipervínculo visitado" xfId="26585" builtinId="9" hidden="1"/>
    <cellStyle name="Hipervínculo visitado" xfId="26587" builtinId="9" hidden="1"/>
    <cellStyle name="Hipervínculo visitado" xfId="26589" builtinId="9" hidden="1"/>
    <cellStyle name="Hipervínculo visitado" xfId="26591" builtinId="9" hidden="1"/>
    <cellStyle name="Hipervínculo visitado" xfId="26593" builtinId="9" hidden="1"/>
    <cellStyle name="Hipervínculo visitado" xfId="26595" builtinId="9" hidden="1"/>
    <cellStyle name="Hipervínculo visitado" xfId="26597" builtinId="9" hidden="1"/>
    <cellStyle name="Hipervínculo visitado" xfId="26599" builtinId="9" hidden="1"/>
    <cellStyle name="Hipervínculo visitado" xfId="26601" builtinId="9" hidden="1"/>
    <cellStyle name="Hipervínculo visitado" xfId="26603" builtinId="9" hidden="1"/>
    <cellStyle name="Hipervínculo visitado" xfId="26605" builtinId="9" hidden="1"/>
    <cellStyle name="Hipervínculo visitado" xfId="26607" builtinId="9" hidden="1"/>
    <cellStyle name="Hipervínculo visitado" xfId="26609" builtinId="9" hidden="1"/>
    <cellStyle name="Hipervínculo visitado" xfId="26611" builtinId="9" hidden="1"/>
    <cellStyle name="Hipervínculo visitado" xfId="26613" builtinId="9" hidden="1"/>
    <cellStyle name="Hipervínculo visitado" xfId="26615" builtinId="9" hidden="1"/>
    <cellStyle name="Hipervínculo visitado" xfId="26617" builtinId="9" hidden="1"/>
    <cellStyle name="Hipervínculo visitado" xfId="26619" builtinId="9" hidden="1"/>
    <cellStyle name="Hipervínculo visitado" xfId="26621" builtinId="9" hidden="1"/>
    <cellStyle name="Hipervínculo visitado" xfId="26623" builtinId="9" hidden="1"/>
    <cellStyle name="Hipervínculo visitado" xfId="26625" builtinId="9" hidden="1"/>
    <cellStyle name="Hipervínculo visitado" xfId="26627" builtinId="9" hidden="1"/>
    <cellStyle name="Hipervínculo visitado" xfId="26629" builtinId="9" hidden="1"/>
    <cellStyle name="Hipervínculo visitado" xfId="26631" builtinId="9" hidden="1"/>
    <cellStyle name="Hipervínculo visitado" xfId="26633" builtinId="9" hidden="1"/>
    <cellStyle name="Hipervínculo visitado" xfId="26635" builtinId="9" hidden="1"/>
    <cellStyle name="Hipervínculo visitado" xfId="26637" builtinId="9" hidden="1"/>
    <cellStyle name="Hipervínculo visitado" xfId="26639" builtinId="9" hidden="1"/>
    <cellStyle name="Hipervínculo visitado" xfId="26641" builtinId="9" hidden="1"/>
    <cellStyle name="Hipervínculo visitado" xfId="26643" builtinId="9" hidden="1"/>
    <cellStyle name="Hipervínculo visitado" xfId="26645" builtinId="9" hidden="1"/>
    <cellStyle name="Hipervínculo visitado" xfId="26647" builtinId="9" hidden="1"/>
    <cellStyle name="Hipervínculo visitado" xfId="26649" builtinId="9" hidden="1"/>
    <cellStyle name="Hipervínculo visitado" xfId="26651" builtinId="9" hidden="1"/>
    <cellStyle name="Hipervínculo visitado" xfId="26653" builtinId="9" hidden="1"/>
    <cellStyle name="Hipervínculo visitado" xfId="26655" builtinId="9" hidden="1"/>
    <cellStyle name="Hipervínculo visitado" xfId="26657" builtinId="9" hidden="1"/>
    <cellStyle name="Hipervínculo visitado" xfId="26659" builtinId="9" hidden="1"/>
    <cellStyle name="Hipervínculo visitado" xfId="26661" builtinId="9" hidden="1"/>
    <cellStyle name="Hipervínculo visitado" xfId="26663" builtinId="9" hidden="1"/>
    <cellStyle name="Hipervínculo visitado" xfId="26665" builtinId="9" hidden="1"/>
    <cellStyle name="Hipervínculo visitado" xfId="26667" builtinId="9" hidden="1"/>
    <cellStyle name="Hipervínculo visitado" xfId="26669" builtinId="9" hidden="1"/>
    <cellStyle name="Hipervínculo visitado" xfId="26671" builtinId="9" hidden="1"/>
    <cellStyle name="Hipervínculo visitado" xfId="26673" builtinId="9" hidden="1"/>
    <cellStyle name="Hipervínculo visitado" xfId="26675" builtinId="9" hidden="1"/>
    <cellStyle name="Hipervínculo visitado" xfId="26677" builtinId="9" hidden="1"/>
    <cellStyle name="Hipervínculo visitado" xfId="26679" builtinId="9" hidden="1"/>
    <cellStyle name="Hipervínculo visitado" xfId="26681" builtinId="9" hidden="1"/>
    <cellStyle name="Hipervínculo visitado" xfId="26683" builtinId="9" hidden="1"/>
    <cellStyle name="Hipervínculo visitado" xfId="26685" builtinId="9" hidden="1"/>
    <cellStyle name="Hipervínculo visitado" xfId="26687" builtinId="9" hidden="1"/>
    <cellStyle name="Hipervínculo visitado" xfId="26689" builtinId="9" hidden="1"/>
    <cellStyle name="Hipervínculo visitado" xfId="26691" builtinId="9" hidden="1"/>
    <cellStyle name="Hipervínculo visitado" xfId="26693" builtinId="9" hidden="1"/>
    <cellStyle name="Hipervínculo visitado" xfId="26695" builtinId="9" hidden="1"/>
    <cellStyle name="Hipervínculo visitado" xfId="26697" builtinId="9" hidden="1"/>
    <cellStyle name="Hipervínculo visitado" xfId="26699" builtinId="9" hidden="1"/>
    <cellStyle name="Hipervínculo visitado" xfId="26701" builtinId="9" hidden="1"/>
    <cellStyle name="Hipervínculo visitado" xfId="26703" builtinId="9" hidden="1"/>
    <cellStyle name="Hipervínculo visitado" xfId="26705" builtinId="9" hidden="1"/>
    <cellStyle name="Hipervínculo visitado" xfId="26707" builtinId="9" hidden="1"/>
    <cellStyle name="Hipervínculo visitado" xfId="26709" builtinId="9" hidden="1"/>
    <cellStyle name="Hipervínculo visitado" xfId="26711" builtinId="9" hidden="1"/>
    <cellStyle name="Hipervínculo visitado" xfId="26713" builtinId="9" hidden="1"/>
    <cellStyle name="Hipervínculo visitado" xfId="26715" builtinId="9" hidden="1"/>
    <cellStyle name="Hipervínculo visitado" xfId="26717" builtinId="9" hidden="1"/>
    <cellStyle name="Hipervínculo visitado" xfId="26719" builtinId="9" hidden="1"/>
    <cellStyle name="Hipervínculo visitado" xfId="26721" builtinId="9" hidden="1"/>
    <cellStyle name="Hipervínculo visitado" xfId="26723" builtinId="9" hidden="1"/>
    <cellStyle name="Hipervínculo visitado" xfId="26725" builtinId="9" hidden="1"/>
    <cellStyle name="Hipervínculo visitado" xfId="26727" builtinId="9" hidden="1"/>
    <cellStyle name="Hipervínculo visitado" xfId="26729" builtinId="9" hidden="1"/>
    <cellStyle name="Hipervínculo visitado" xfId="26731" builtinId="9" hidden="1"/>
    <cellStyle name="Hipervínculo visitado" xfId="26733" builtinId="9" hidden="1"/>
    <cellStyle name="Hipervínculo visitado" xfId="26735" builtinId="9" hidden="1"/>
    <cellStyle name="Hipervínculo visitado" xfId="26737" builtinId="9" hidden="1"/>
    <cellStyle name="Hipervínculo visitado" xfId="26739" builtinId="9" hidden="1"/>
    <cellStyle name="Hipervínculo visitado" xfId="26741" builtinId="9" hidden="1"/>
    <cellStyle name="Hipervínculo visitado" xfId="26743" builtinId="9" hidden="1"/>
    <cellStyle name="Hipervínculo visitado" xfId="26745" builtinId="9" hidden="1"/>
    <cellStyle name="Hipervínculo visitado" xfId="26747" builtinId="9" hidden="1"/>
    <cellStyle name="Hipervínculo visitado" xfId="26749" builtinId="9" hidden="1"/>
    <cellStyle name="Hipervínculo visitado" xfId="26751" builtinId="9" hidden="1"/>
    <cellStyle name="Hipervínculo visitado" xfId="26753" builtinId="9" hidden="1"/>
    <cellStyle name="Hipervínculo visitado" xfId="26755" builtinId="9" hidden="1"/>
    <cellStyle name="Hipervínculo visitado" xfId="26757" builtinId="9" hidden="1"/>
    <cellStyle name="Hipervínculo visitado" xfId="26759" builtinId="9" hidden="1"/>
    <cellStyle name="Hipervínculo visitado" xfId="26761" builtinId="9" hidden="1"/>
    <cellStyle name="Hipervínculo visitado" xfId="26763" builtinId="9" hidden="1"/>
    <cellStyle name="Hipervínculo visitado" xfId="26765" builtinId="9" hidden="1"/>
    <cellStyle name="Hipervínculo visitado" xfId="26767" builtinId="9" hidden="1"/>
    <cellStyle name="Hipervínculo visitado" xfId="26769" builtinId="9" hidden="1"/>
    <cellStyle name="Hipervínculo visitado" xfId="26771" builtinId="9" hidden="1"/>
    <cellStyle name="Hipervínculo visitado" xfId="26773" builtinId="9" hidden="1"/>
    <cellStyle name="Hipervínculo visitado" xfId="26775" builtinId="9" hidden="1"/>
    <cellStyle name="Hipervínculo visitado" xfId="26777" builtinId="9" hidden="1"/>
    <cellStyle name="Hipervínculo visitado" xfId="26779" builtinId="9" hidden="1"/>
    <cellStyle name="Hipervínculo visitado" xfId="26781" builtinId="9" hidden="1"/>
    <cellStyle name="Hipervínculo visitado" xfId="26783" builtinId="9" hidden="1"/>
    <cellStyle name="Hipervínculo visitado" xfId="26785" builtinId="9" hidden="1"/>
    <cellStyle name="Hipervínculo visitado" xfId="26787" builtinId="9" hidden="1"/>
    <cellStyle name="Hipervínculo visitado" xfId="26789" builtinId="9" hidden="1"/>
    <cellStyle name="Hipervínculo visitado" xfId="26791" builtinId="9" hidden="1"/>
    <cellStyle name="Hipervínculo visitado" xfId="26793" builtinId="9" hidden="1"/>
    <cellStyle name="Hipervínculo visitado" xfId="26795" builtinId="9" hidden="1"/>
    <cellStyle name="Hipervínculo visitado" xfId="26797" builtinId="9" hidden="1"/>
    <cellStyle name="Hipervínculo visitado" xfId="26799" builtinId="9" hidden="1"/>
    <cellStyle name="Hipervínculo visitado" xfId="26801" builtinId="9" hidden="1"/>
    <cellStyle name="Hipervínculo visitado" xfId="26803" builtinId="9" hidden="1"/>
    <cellStyle name="Hipervínculo visitado" xfId="26805" builtinId="9" hidden="1"/>
    <cellStyle name="Hipervínculo visitado" xfId="26807" builtinId="9" hidden="1"/>
    <cellStyle name="Hipervínculo visitado" xfId="26809" builtinId="9" hidden="1"/>
    <cellStyle name="Hipervínculo visitado" xfId="26811" builtinId="9" hidden="1"/>
    <cellStyle name="Hipervínculo visitado" xfId="26813" builtinId="9" hidden="1"/>
    <cellStyle name="Hipervínculo visitado" xfId="26815" builtinId="9" hidden="1"/>
    <cellStyle name="Hipervínculo visitado" xfId="26817" builtinId="9" hidden="1"/>
    <cellStyle name="Hipervínculo visitado" xfId="26819" builtinId="9" hidden="1"/>
    <cellStyle name="Hipervínculo visitado" xfId="26821" builtinId="9" hidden="1"/>
    <cellStyle name="Hipervínculo visitado" xfId="26823" builtinId="9" hidden="1"/>
    <cellStyle name="Hipervínculo visitado" xfId="26825" builtinId="9" hidden="1"/>
    <cellStyle name="Hipervínculo visitado" xfId="26827" builtinId="9" hidden="1"/>
    <cellStyle name="Hipervínculo visitado" xfId="26829" builtinId="9" hidden="1"/>
    <cellStyle name="Hipervínculo visitado" xfId="26831" builtinId="9" hidden="1"/>
    <cellStyle name="Hipervínculo visitado" xfId="26833" builtinId="9" hidden="1"/>
    <cellStyle name="Hipervínculo visitado" xfId="26835" builtinId="9" hidden="1"/>
    <cellStyle name="Hipervínculo visitado" xfId="26837" builtinId="9" hidden="1"/>
    <cellStyle name="Hipervínculo visitado" xfId="26839" builtinId="9" hidden="1"/>
    <cellStyle name="Hipervínculo visitado" xfId="26841" builtinId="9" hidden="1"/>
    <cellStyle name="Hipervínculo visitado" xfId="26843" builtinId="9" hidden="1"/>
    <cellStyle name="Hipervínculo visitado" xfId="26845" builtinId="9" hidden="1"/>
    <cellStyle name="Hipervínculo visitado" xfId="26847" builtinId="9" hidden="1"/>
    <cellStyle name="Hipervínculo visitado" xfId="26849" builtinId="9" hidden="1"/>
    <cellStyle name="Hipervínculo visitado" xfId="26851" builtinId="9" hidden="1"/>
    <cellStyle name="Hipervínculo visitado" xfId="26853" builtinId="9" hidden="1"/>
    <cellStyle name="Hipervínculo visitado" xfId="26855" builtinId="9" hidden="1"/>
    <cellStyle name="Hipervínculo visitado" xfId="26857" builtinId="9" hidden="1"/>
    <cellStyle name="Hipervínculo visitado" xfId="26859" builtinId="9" hidden="1"/>
    <cellStyle name="Hipervínculo visitado" xfId="26861" builtinId="9" hidden="1"/>
    <cellStyle name="Hipervínculo visitado" xfId="26863" builtinId="9" hidden="1"/>
    <cellStyle name="Hipervínculo visitado" xfId="26865" builtinId="9" hidden="1"/>
    <cellStyle name="Hipervínculo visitado" xfId="26867" builtinId="9" hidden="1"/>
    <cellStyle name="Hipervínculo visitado" xfId="26869" builtinId="9" hidden="1"/>
    <cellStyle name="Hipervínculo visitado" xfId="26871" builtinId="9" hidden="1"/>
    <cellStyle name="Hipervínculo visitado" xfId="26873" builtinId="9" hidden="1"/>
    <cellStyle name="Hipervínculo visitado" xfId="26875" builtinId="9" hidden="1"/>
    <cellStyle name="Hipervínculo visitado" xfId="26877" builtinId="9" hidden="1"/>
    <cellStyle name="Hipervínculo visitado" xfId="26879" builtinId="9" hidden="1"/>
    <cellStyle name="Hipervínculo visitado" xfId="26881" builtinId="9" hidden="1"/>
    <cellStyle name="Hipervínculo visitado" xfId="26883" builtinId="9" hidden="1"/>
    <cellStyle name="Hipervínculo visitado" xfId="26885" builtinId="9" hidden="1"/>
    <cellStyle name="Hipervínculo visitado" xfId="26887" builtinId="9" hidden="1"/>
    <cellStyle name="Hipervínculo visitado" xfId="26889" builtinId="9" hidden="1"/>
    <cellStyle name="Hipervínculo visitado" xfId="26891" builtinId="9" hidden="1"/>
    <cellStyle name="Hipervínculo visitado" xfId="26893" builtinId="9" hidden="1"/>
    <cellStyle name="Hipervínculo visitado" xfId="26895" builtinId="9" hidden="1"/>
    <cellStyle name="Hipervínculo visitado" xfId="26897" builtinId="9" hidden="1"/>
    <cellStyle name="Hipervínculo visitado" xfId="26899" builtinId="9" hidden="1"/>
    <cellStyle name="Hipervínculo visitado" xfId="26901" builtinId="9" hidden="1"/>
    <cellStyle name="Hipervínculo visitado" xfId="26903" builtinId="9" hidden="1"/>
    <cellStyle name="Hipervínculo visitado" xfId="26905" builtinId="9" hidden="1"/>
    <cellStyle name="Hipervínculo visitado" xfId="26907" builtinId="9" hidden="1"/>
    <cellStyle name="Hipervínculo visitado" xfId="26909" builtinId="9" hidden="1"/>
    <cellStyle name="Hipervínculo visitado" xfId="26911" builtinId="9" hidden="1"/>
    <cellStyle name="Hipervínculo visitado" xfId="26913" builtinId="9" hidden="1"/>
    <cellStyle name="Hipervínculo visitado" xfId="26915" builtinId="9" hidden="1"/>
    <cellStyle name="Hipervínculo visitado" xfId="26917" builtinId="9" hidden="1"/>
    <cellStyle name="Hipervínculo visitado" xfId="26919" builtinId="9" hidden="1"/>
    <cellStyle name="Hipervínculo visitado" xfId="26921" builtinId="9" hidden="1"/>
    <cellStyle name="Hipervínculo visitado" xfId="26923" builtinId="9" hidden="1"/>
    <cellStyle name="Hipervínculo visitado" xfId="26925" builtinId="9" hidden="1"/>
    <cellStyle name="Hipervínculo visitado" xfId="26927" builtinId="9" hidden="1"/>
    <cellStyle name="Hipervínculo visitado" xfId="26929" builtinId="9" hidden="1"/>
    <cellStyle name="Hipervínculo visitado" xfId="26931" builtinId="9" hidden="1"/>
    <cellStyle name="Hipervínculo visitado" xfId="26933" builtinId="9" hidden="1"/>
    <cellStyle name="Hipervínculo visitado" xfId="26935" builtinId="9" hidden="1"/>
    <cellStyle name="Hipervínculo visitado" xfId="26937" builtinId="9" hidden="1"/>
    <cellStyle name="Hipervínculo visitado" xfId="26939" builtinId="9" hidden="1"/>
    <cellStyle name="Hipervínculo visitado" xfId="26941" builtinId="9" hidden="1"/>
    <cellStyle name="Hipervínculo visitado" xfId="26943" builtinId="9" hidden="1"/>
    <cellStyle name="Hipervínculo visitado" xfId="26945" builtinId="9" hidden="1"/>
    <cellStyle name="Hipervínculo visitado" xfId="26947" builtinId="9" hidden="1"/>
    <cellStyle name="Hipervínculo visitado" xfId="26949" builtinId="9" hidden="1"/>
    <cellStyle name="Hipervínculo visitado" xfId="26951" builtinId="9" hidden="1"/>
    <cellStyle name="Hipervínculo visitado" xfId="26953" builtinId="9" hidden="1"/>
    <cellStyle name="Hipervínculo visitado" xfId="26955" builtinId="9" hidden="1"/>
    <cellStyle name="Hipervínculo visitado" xfId="26957" builtinId="9" hidden="1"/>
    <cellStyle name="Hipervínculo visitado" xfId="26959" builtinId="9" hidden="1"/>
    <cellStyle name="Hipervínculo visitado" xfId="26961" builtinId="9" hidden="1"/>
    <cellStyle name="Hipervínculo visitado" xfId="26963" builtinId="9" hidden="1"/>
    <cellStyle name="Hipervínculo visitado" xfId="26965" builtinId="9" hidden="1"/>
    <cellStyle name="Hipervínculo visitado" xfId="26967" builtinId="9" hidden="1"/>
    <cellStyle name="Hipervínculo visitado" xfId="26969" builtinId="9" hidden="1"/>
    <cellStyle name="Hipervínculo visitado" xfId="26971" builtinId="9" hidden="1"/>
    <cellStyle name="Hipervínculo visitado" xfId="26973" builtinId="9" hidden="1"/>
    <cellStyle name="Hipervínculo visitado" xfId="26975" builtinId="9" hidden="1"/>
    <cellStyle name="Hipervínculo visitado" xfId="26977" builtinId="9" hidden="1"/>
    <cellStyle name="Hipervínculo visitado" xfId="26979" builtinId="9" hidden="1"/>
    <cellStyle name="Hipervínculo visitado" xfId="26981" builtinId="9" hidden="1"/>
    <cellStyle name="Hipervínculo visitado" xfId="26983" builtinId="9" hidden="1"/>
    <cellStyle name="Hipervínculo visitado" xfId="26985" builtinId="9" hidden="1"/>
    <cellStyle name="Hipervínculo visitado" xfId="26987" builtinId="9" hidden="1"/>
    <cellStyle name="Hipervínculo visitado" xfId="26989" builtinId="9" hidden="1"/>
    <cellStyle name="Hipervínculo visitado" xfId="26991" builtinId="9" hidden="1"/>
    <cellStyle name="Hipervínculo visitado" xfId="26993" builtinId="9" hidden="1"/>
    <cellStyle name="Hipervínculo visitado" xfId="26995" builtinId="9" hidden="1"/>
    <cellStyle name="Hipervínculo visitado" xfId="26997" builtinId="9" hidden="1"/>
    <cellStyle name="Hipervínculo visitado" xfId="26999" builtinId="9" hidden="1"/>
    <cellStyle name="Hipervínculo visitado" xfId="27001" builtinId="9" hidden="1"/>
    <cellStyle name="Hipervínculo visitado" xfId="27003" builtinId="9" hidden="1"/>
    <cellStyle name="Hipervínculo visitado" xfId="27005" builtinId="9" hidden="1"/>
    <cellStyle name="Hipervínculo visitado" xfId="27007" builtinId="9" hidden="1"/>
    <cellStyle name="Hipervínculo visitado" xfId="27009" builtinId="9" hidden="1"/>
    <cellStyle name="Hipervínculo visitado" xfId="27011" builtinId="9" hidden="1"/>
    <cellStyle name="Hipervínculo visitado" xfId="27013" builtinId="9" hidden="1"/>
    <cellStyle name="Hipervínculo visitado" xfId="27015" builtinId="9" hidden="1"/>
    <cellStyle name="Hipervínculo visitado" xfId="27017" builtinId="9" hidden="1"/>
    <cellStyle name="Hipervínculo visitado" xfId="27019" builtinId="9" hidden="1"/>
    <cellStyle name="Hipervínculo visitado" xfId="27021" builtinId="9" hidden="1"/>
    <cellStyle name="Hipervínculo visitado" xfId="27023" builtinId="9" hidden="1"/>
    <cellStyle name="Hipervínculo visitado" xfId="27025" builtinId="9" hidden="1"/>
    <cellStyle name="Hipervínculo visitado" xfId="27027" builtinId="9" hidden="1"/>
    <cellStyle name="Hipervínculo visitado" xfId="27029" builtinId="9" hidden="1"/>
    <cellStyle name="Hipervínculo visitado" xfId="27031" builtinId="9" hidden="1"/>
    <cellStyle name="Hipervínculo visitado" xfId="27033" builtinId="9" hidden="1"/>
    <cellStyle name="Hipervínculo visitado" xfId="27035" builtinId="9" hidden="1"/>
    <cellStyle name="Hipervínculo visitado" xfId="27037" builtinId="9" hidden="1"/>
    <cellStyle name="Hipervínculo visitado" xfId="27039" builtinId="9" hidden="1"/>
    <cellStyle name="Hipervínculo visitado" xfId="27041" builtinId="9" hidden="1"/>
    <cellStyle name="Hipervínculo visitado" xfId="27043" builtinId="9" hidden="1"/>
    <cellStyle name="Hipervínculo visitado" xfId="27045" builtinId="9" hidden="1"/>
    <cellStyle name="Hipervínculo visitado" xfId="27047" builtinId="9" hidden="1"/>
    <cellStyle name="Hipervínculo visitado" xfId="27049" builtinId="9" hidden="1"/>
    <cellStyle name="Hipervínculo visitado" xfId="27051" builtinId="9" hidden="1"/>
    <cellStyle name="Hipervínculo visitado" xfId="27053" builtinId="9" hidden="1"/>
    <cellStyle name="Hipervínculo visitado" xfId="27055" builtinId="9" hidden="1"/>
    <cellStyle name="Hipervínculo visitado" xfId="27057" builtinId="9" hidden="1"/>
    <cellStyle name="Hipervínculo visitado" xfId="27059" builtinId="9" hidden="1"/>
    <cellStyle name="Hipervínculo visitado" xfId="27061" builtinId="9" hidden="1"/>
    <cellStyle name="Hipervínculo visitado" xfId="27063" builtinId="9" hidden="1"/>
    <cellStyle name="Hipervínculo visitado" xfId="27065" builtinId="9" hidden="1"/>
    <cellStyle name="Hipervínculo visitado" xfId="27067" builtinId="9" hidden="1"/>
    <cellStyle name="Hipervínculo visitado" xfId="27069" builtinId="9" hidden="1"/>
    <cellStyle name="Hipervínculo visitado" xfId="27071" builtinId="9" hidden="1"/>
    <cellStyle name="Hipervínculo visitado" xfId="27073" builtinId="9" hidden="1"/>
    <cellStyle name="Hipervínculo visitado" xfId="27075" builtinId="9" hidden="1"/>
    <cellStyle name="Hipervínculo visitado" xfId="27077" builtinId="9" hidden="1"/>
    <cellStyle name="Hipervínculo visitado" xfId="27079" builtinId="9" hidden="1"/>
    <cellStyle name="Hipervínculo visitado" xfId="27081" builtinId="9" hidden="1"/>
    <cellStyle name="Hipervínculo visitado" xfId="27083" builtinId="9" hidden="1"/>
    <cellStyle name="Hipervínculo visitado" xfId="27085" builtinId="9" hidden="1"/>
    <cellStyle name="Hipervínculo visitado" xfId="27087" builtinId="9" hidden="1"/>
    <cellStyle name="Hipervínculo visitado" xfId="27089" builtinId="9" hidden="1"/>
    <cellStyle name="Hipervínculo visitado" xfId="27091" builtinId="9" hidden="1"/>
    <cellStyle name="Hipervínculo visitado" xfId="27093" builtinId="9" hidden="1"/>
    <cellStyle name="Hipervínculo visitado" xfId="27095" builtinId="9" hidden="1"/>
    <cellStyle name="Hipervínculo visitado" xfId="27097" builtinId="9" hidden="1"/>
    <cellStyle name="Hipervínculo visitado" xfId="27099" builtinId="9" hidden="1"/>
    <cellStyle name="Hipervínculo visitado" xfId="27101" builtinId="9" hidden="1"/>
    <cellStyle name="Hipervínculo visitado" xfId="27103" builtinId="9" hidden="1"/>
    <cellStyle name="Hipervínculo visitado" xfId="27105" builtinId="9" hidden="1"/>
    <cellStyle name="Hipervínculo visitado" xfId="27107" builtinId="9" hidden="1"/>
    <cellStyle name="Hipervínculo visitado" xfId="27109" builtinId="9" hidden="1"/>
    <cellStyle name="Hipervínculo visitado" xfId="27111" builtinId="9" hidden="1"/>
    <cellStyle name="Hipervínculo visitado" xfId="27113" builtinId="9" hidden="1"/>
    <cellStyle name="Hipervínculo visitado" xfId="27115" builtinId="9" hidden="1"/>
    <cellStyle name="Hipervínculo visitado" xfId="27117" builtinId="9" hidden="1"/>
    <cellStyle name="Hipervínculo visitado" xfId="27119" builtinId="9" hidden="1"/>
    <cellStyle name="Hipervínculo visitado" xfId="27121" builtinId="9" hidden="1"/>
    <cellStyle name="Hipervínculo visitado" xfId="27123" builtinId="9" hidden="1"/>
    <cellStyle name="Hipervínculo visitado" xfId="27125" builtinId="9" hidden="1"/>
    <cellStyle name="Hipervínculo visitado" xfId="27127" builtinId="9" hidden="1"/>
    <cellStyle name="Hipervínculo visitado" xfId="27129" builtinId="9" hidden="1"/>
    <cellStyle name="Hipervínculo visitado" xfId="27131" builtinId="9" hidden="1"/>
    <cellStyle name="Hipervínculo visitado" xfId="27133" builtinId="9" hidden="1"/>
    <cellStyle name="Hipervínculo visitado" xfId="27135" builtinId="9" hidden="1"/>
    <cellStyle name="Hipervínculo visitado" xfId="27137" builtinId="9" hidden="1"/>
    <cellStyle name="Hipervínculo visitado" xfId="27139" builtinId="9" hidden="1"/>
    <cellStyle name="Hipervínculo visitado" xfId="27141" builtinId="9" hidden="1"/>
    <cellStyle name="Hipervínculo visitado" xfId="27143" builtinId="9" hidden="1"/>
    <cellStyle name="Hipervínculo visitado" xfId="27145" builtinId="9" hidden="1"/>
    <cellStyle name="Hipervínculo visitado" xfId="27147" builtinId="9" hidden="1"/>
    <cellStyle name="Hipervínculo visitado" xfId="27149" builtinId="9" hidden="1"/>
    <cellStyle name="Hipervínculo visitado" xfId="27151" builtinId="9" hidden="1"/>
    <cellStyle name="Hipervínculo visitado" xfId="27153" builtinId="9" hidden="1"/>
    <cellStyle name="Hipervínculo visitado" xfId="27155" builtinId="9" hidden="1"/>
    <cellStyle name="Hipervínculo visitado" xfId="27157" builtinId="9" hidden="1"/>
    <cellStyle name="Hipervínculo visitado" xfId="27159" builtinId="9" hidden="1"/>
    <cellStyle name="Hipervínculo visitado" xfId="27161" builtinId="9" hidden="1"/>
    <cellStyle name="Hipervínculo visitado" xfId="27163" builtinId="9" hidden="1"/>
    <cellStyle name="Hipervínculo visitado" xfId="27165" builtinId="9" hidden="1"/>
    <cellStyle name="Hipervínculo visitado" xfId="27167" builtinId="9" hidden="1"/>
    <cellStyle name="Hipervínculo visitado" xfId="27169" builtinId="9" hidden="1"/>
    <cellStyle name="Hipervínculo visitado" xfId="27171" builtinId="9" hidden="1"/>
    <cellStyle name="Hipervínculo visitado" xfId="27173" builtinId="9" hidden="1"/>
    <cellStyle name="Hipervínculo visitado" xfId="27175" builtinId="9" hidden="1"/>
    <cellStyle name="Hipervínculo visitado" xfId="27177" builtinId="9" hidden="1"/>
    <cellStyle name="Hipervínculo visitado" xfId="27179" builtinId="9" hidden="1"/>
    <cellStyle name="Hipervínculo visitado" xfId="27181" builtinId="9" hidden="1"/>
    <cellStyle name="Hipervínculo visitado" xfId="27183" builtinId="9" hidden="1"/>
    <cellStyle name="Hipervínculo visitado" xfId="27185" builtinId="9" hidden="1"/>
    <cellStyle name="Hipervínculo visitado" xfId="27187" builtinId="9" hidden="1"/>
    <cellStyle name="Hipervínculo visitado" xfId="27189" builtinId="9" hidden="1"/>
    <cellStyle name="Hipervínculo visitado" xfId="27191" builtinId="9" hidden="1"/>
    <cellStyle name="Hipervínculo visitado" xfId="27193" builtinId="9" hidden="1"/>
    <cellStyle name="Hipervínculo visitado" xfId="27195" builtinId="9" hidden="1"/>
    <cellStyle name="Hipervínculo visitado" xfId="27197" builtinId="9" hidden="1"/>
    <cellStyle name="Hipervínculo visitado" xfId="27199" builtinId="9" hidden="1"/>
    <cellStyle name="Hipervínculo visitado" xfId="27201" builtinId="9" hidden="1"/>
    <cellStyle name="Hipervínculo visitado" xfId="27203" builtinId="9" hidden="1"/>
    <cellStyle name="Hipervínculo visitado" xfId="27205" builtinId="9" hidden="1"/>
    <cellStyle name="Hipervínculo visitado" xfId="27207" builtinId="9" hidden="1"/>
    <cellStyle name="Hipervínculo visitado" xfId="27209" builtinId="9" hidden="1"/>
    <cellStyle name="Hipervínculo visitado" xfId="27211" builtinId="9" hidden="1"/>
    <cellStyle name="Hipervínculo visitado" xfId="27213" builtinId="9" hidden="1"/>
    <cellStyle name="Hipervínculo visitado" xfId="27215" builtinId="9" hidden="1"/>
    <cellStyle name="Hipervínculo visitado" xfId="27217" builtinId="9" hidden="1"/>
    <cellStyle name="Hipervínculo visitado" xfId="27219" builtinId="9" hidden="1"/>
    <cellStyle name="Hipervínculo visitado" xfId="27221" builtinId="9" hidden="1"/>
    <cellStyle name="Hipervínculo visitado" xfId="27223" builtinId="9" hidden="1"/>
    <cellStyle name="Hipervínculo visitado" xfId="27225" builtinId="9" hidden="1"/>
    <cellStyle name="Hipervínculo visitado" xfId="27227" builtinId="9" hidden="1"/>
    <cellStyle name="Hipervínculo visitado" xfId="27229" builtinId="9" hidden="1"/>
    <cellStyle name="Hipervínculo visitado" xfId="27231" builtinId="9" hidden="1"/>
    <cellStyle name="Hipervínculo visitado" xfId="27233" builtinId="9" hidden="1"/>
    <cellStyle name="Hipervínculo visitado" xfId="27235" builtinId="9" hidden="1"/>
    <cellStyle name="Hipervínculo visitado" xfId="27237" builtinId="9" hidden="1"/>
    <cellStyle name="Hipervínculo visitado" xfId="27239" builtinId="9" hidden="1"/>
    <cellStyle name="Hipervínculo visitado" xfId="27241" builtinId="9" hidden="1"/>
    <cellStyle name="Hipervínculo visitado" xfId="27243" builtinId="9" hidden="1"/>
    <cellStyle name="Hipervínculo visitado" xfId="27245" builtinId="9" hidden="1"/>
    <cellStyle name="Hipervínculo visitado" xfId="27247" builtinId="9" hidden="1"/>
    <cellStyle name="Hipervínculo visitado" xfId="27249" builtinId="9" hidden="1"/>
    <cellStyle name="Hipervínculo visitado" xfId="27251" builtinId="9" hidden="1"/>
    <cellStyle name="Hipervínculo visitado" xfId="27253" builtinId="9" hidden="1"/>
    <cellStyle name="Hipervínculo visitado" xfId="27255" builtinId="9" hidden="1"/>
    <cellStyle name="Hipervínculo visitado" xfId="27257" builtinId="9" hidden="1"/>
    <cellStyle name="Hipervínculo visitado" xfId="27259" builtinId="9" hidden="1"/>
    <cellStyle name="Hipervínculo visitado" xfId="27261" builtinId="9" hidden="1"/>
    <cellStyle name="Hipervínculo visitado" xfId="27263" builtinId="9" hidden="1"/>
    <cellStyle name="Hipervínculo visitado" xfId="27265" builtinId="9" hidden="1"/>
    <cellStyle name="Hipervínculo visitado" xfId="27267" builtinId="9" hidden="1"/>
    <cellStyle name="Hipervínculo visitado" xfId="27269" builtinId="9" hidden="1"/>
    <cellStyle name="Hipervínculo visitado" xfId="27271" builtinId="9" hidden="1"/>
    <cellStyle name="Hipervínculo visitado" xfId="27273" builtinId="9" hidden="1"/>
    <cellStyle name="Hipervínculo visitado" xfId="27275" builtinId="9" hidden="1"/>
    <cellStyle name="Hipervínculo visitado" xfId="27277" builtinId="9" hidden="1"/>
    <cellStyle name="Hipervínculo visitado" xfId="27279" builtinId="9" hidden="1"/>
    <cellStyle name="Hipervínculo visitado" xfId="27281" builtinId="9" hidden="1"/>
    <cellStyle name="Hipervínculo visitado" xfId="27283" builtinId="9" hidden="1"/>
    <cellStyle name="Hipervínculo visitado" xfId="27285" builtinId="9" hidden="1"/>
    <cellStyle name="Hipervínculo visitado" xfId="27287" builtinId="9" hidden="1"/>
    <cellStyle name="Hipervínculo visitado" xfId="27289" builtinId="9" hidden="1"/>
    <cellStyle name="Hipervínculo visitado" xfId="27291" builtinId="9" hidden="1"/>
    <cellStyle name="Hipervínculo visitado" xfId="27293" builtinId="9" hidden="1"/>
    <cellStyle name="Hipervínculo visitado" xfId="27295" builtinId="9" hidden="1"/>
    <cellStyle name="Hipervínculo visitado" xfId="27297" builtinId="9" hidden="1"/>
    <cellStyle name="Hipervínculo visitado" xfId="27299" builtinId="9" hidden="1"/>
    <cellStyle name="Hipervínculo visitado" xfId="27301" builtinId="9" hidden="1"/>
    <cellStyle name="Hipervínculo visitado" xfId="27303" builtinId="9" hidden="1"/>
    <cellStyle name="Hipervínculo visitado" xfId="27305" builtinId="9" hidden="1"/>
    <cellStyle name="Hipervínculo visitado" xfId="27307" builtinId="9" hidden="1"/>
    <cellStyle name="Hipervínculo visitado" xfId="27309" builtinId="9" hidden="1"/>
    <cellStyle name="Hipervínculo visitado" xfId="27311" builtinId="9" hidden="1"/>
    <cellStyle name="Hipervínculo visitado" xfId="27313" builtinId="9" hidden="1"/>
    <cellStyle name="Hipervínculo visitado" xfId="27315" builtinId="9" hidden="1"/>
    <cellStyle name="Hipervínculo visitado" xfId="27317" builtinId="9" hidden="1"/>
    <cellStyle name="Hipervínculo visitado" xfId="27319" builtinId="9" hidden="1"/>
    <cellStyle name="Hipervínculo visitado" xfId="27321" builtinId="9" hidden="1"/>
    <cellStyle name="Hipervínculo visitado" xfId="27323" builtinId="9" hidden="1"/>
    <cellStyle name="Hipervínculo visitado" xfId="27325" builtinId="9" hidden="1"/>
    <cellStyle name="Hipervínculo visitado" xfId="27327" builtinId="9" hidden="1"/>
    <cellStyle name="Hipervínculo visitado" xfId="27329" builtinId="9" hidden="1"/>
    <cellStyle name="Hipervínculo visitado" xfId="27331" builtinId="9" hidden="1"/>
    <cellStyle name="Hipervínculo visitado" xfId="27333" builtinId="9" hidden="1"/>
    <cellStyle name="Hipervínculo visitado" xfId="27335" builtinId="9" hidden="1"/>
    <cellStyle name="Hipervínculo visitado" xfId="27337" builtinId="9" hidden="1"/>
    <cellStyle name="Hipervínculo visitado" xfId="27339" builtinId="9" hidden="1"/>
    <cellStyle name="Hipervínculo visitado" xfId="27341" builtinId="9" hidden="1"/>
    <cellStyle name="Hipervínculo visitado" xfId="27343" builtinId="9" hidden="1"/>
    <cellStyle name="Hipervínculo visitado" xfId="27345" builtinId="9" hidden="1"/>
    <cellStyle name="Hipervínculo visitado" xfId="27347" builtinId="9" hidden="1"/>
    <cellStyle name="Hipervínculo visitado" xfId="27349" builtinId="9" hidden="1"/>
    <cellStyle name="Hipervínculo visitado" xfId="27351" builtinId="9" hidden="1"/>
    <cellStyle name="Hipervínculo visitado" xfId="27353" builtinId="9" hidden="1"/>
    <cellStyle name="Hipervínculo visitado" xfId="27355" builtinId="9" hidden="1"/>
    <cellStyle name="Hipervínculo visitado" xfId="27357" builtinId="9" hidden="1"/>
    <cellStyle name="Hipervínculo visitado" xfId="27359" builtinId="9" hidden="1"/>
    <cellStyle name="Hipervínculo visitado" xfId="27361" builtinId="9" hidden="1"/>
    <cellStyle name="Hipervínculo visitado" xfId="27363" builtinId="9" hidden="1"/>
    <cellStyle name="Hipervínculo visitado" xfId="27365" builtinId="9" hidden="1"/>
    <cellStyle name="Hipervínculo visitado" xfId="27367" builtinId="9" hidden="1"/>
    <cellStyle name="Hipervínculo visitado" xfId="27369" builtinId="9" hidden="1"/>
    <cellStyle name="Hipervínculo visitado" xfId="27371" builtinId="9" hidden="1"/>
    <cellStyle name="Hipervínculo visitado" xfId="27373" builtinId="9" hidden="1"/>
    <cellStyle name="Hipervínculo visitado" xfId="27375" builtinId="9" hidden="1"/>
    <cellStyle name="Hipervínculo visitado" xfId="27377" builtinId="9" hidden="1"/>
    <cellStyle name="Hipervínculo visitado" xfId="27379" builtinId="9" hidden="1"/>
    <cellStyle name="Hipervínculo visitado" xfId="27381" builtinId="9" hidden="1"/>
    <cellStyle name="Hipervínculo visitado" xfId="27383" builtinId="9" hidden="1"/>
    <cellStyle name="Hipervínculo visitado" xfId="27385" builtinId="9" hidden="1"/>
    <cellStyle name="Hipervínculo visitado" xfId="27387" builtinId="9" hidden="1"/>
    <cellStyle name="Hipervínculo visitado" xfId="27389" builtinId="9" hidden="1"/>
    <cellStyle name="Hipervínculo visitado" xfId="27391" builtinId="9" hidden="1"/>
    <cellStyle name="Hipervínculo visitado" xfId="27393" builtinId="9" hidden="1"/>
    <cellStyle name="Hipervínculo visitado" xfId="27395" builtinId="9" hidden="1"/>
    <cellStyle name="Hipervínculo visitado" xfId="27397" builtinId="9" hidden="1"/>
    <cellStyle name="Hipervínculo visitado" xfId="27399" builtinId="9" hidden="1"/>
    <cellStyle name="Hipervínculo visitado" xfId="27401" builtinId="9" hidden="1"/>
    <cellStyle name="Hipervínculo visitado" xfId="27403" builtinId="9" hidden="1"/>
    <cellStyle name="Hipervínculo visitado" xfId="27405" builtinId="9" hidden="1"/>
    <cellStyle name="Hipervínculo visitado" xfId="27407" builtinId="9" hidden="1"/>
    <cellStyle name="Hipervínculo visitado" xfId="27409" builtinId="9" hidden="1"/>
    <cellStyle name="Hipervínculo visitado" xfId="27411" builtinId="9" hidden="1"/>
    <cellStyle name="Hipervínculo visitado" xfId="27413" builtinId="9" hidden="1"/>
    <cellStyle name="Hipervínculo visitado" xfId="27415" builtinId="9" hidden="1"/>
    <cellStyle name="Hipervínculo visitado" xfId="27417" builtinId="9" hidden="1"/>
    <cellStyle name="Hipervínculo visitado" xfId="27419" builtinId="9" hidden="1"/>
    <cellStyle name="Hipervínculo visitado" xfId="27421" builtinId="9" hidden="1"/>
    <cellStyle name="Hipervínculo visitado" xfId="27423" builtinId="9" hidden="1"/>
    <cellStyle name="Hipervínculo visitado" xfId="27425" builtinId="9" hidden="1"/>
    <cellStyle name="Hipervínculo visitado" xfId="27427" builtinId="9" hidden="1"/>
    <cellStyle name="Hipervínculo visitado" xfId="27429" builtinId="9" hidden="1"/>
    <cellStyle name="Hipervínculo visitado" xfId="27431" builtinId="9" hidden="1"/>
    <cellStyle name="Hipervínculo visitado" xfId="27433" builtinId="9" hidden="1"/>
    <cellStyle name="Hipervínculo visitado" xfId="27435" builtinId="9" hidden="1"/>
    <cellStyle name="Hipervínculo visitado" xfId="27437" builtinId="9" hidden="1"/>
    <cellStyle name="Hipervínculo visitado" xfId="27439" builtinId="9" hidden="1"/>
    <cellStyle name="Hipervínculo visitado" xfId="27441" builtinId="9" hidden="1"/>
    <cellStyle name="Hipervínculo visitado" xfId="27443" builtinId="9" hidden="1"/>
    <cellStyle name="Hipervínculo visitado" xfId="27445" builtinId="9" hidden="1"/>
    <cellStyle name="Hipervínculo visitado" xfId="27447" builtinId="9" hidden="1"/>
    <cellStyle name="Hipervínculo visitado" xfId="27449" builtinId="9" hidden="1"/>
    <cellStyle name="Hipervínculo visitado" xfId="27451" builtinId="9" hidden="1"/>
    <cellStyle name="Hipervínculo visitado" xfId="27453" builtinId="9" hidden="1"/>
    <cellStyle name="Hipervínculo visitado" xfId="27455" builtinId="9" hidden="1"/>
    <cellStyle name="Hipervínculo visitado" xfId="27457" builtinId="9" hidden="1"/>
    <cellStyle name="Hipervínculo visitado" xfId="27459" builtinId="9" hidden="1"/>
    <cellStyle name="Hipervínculo visitado" xfId="27461" builtinId="9" hidden="1"/>
    <cellStyle name="Hipervínculo visitado" xfId="27463" builtinId="9" hidden="1"/>
    <cellStyle name="Hipervínculo visitado" xfId="27465" builtinId="9" hidden="1"/>
    <cellStyle name="Hipervínculo visitado" xfId="27467" builtinId="9" hidden="1"/>
    <cellStyle name="Hipervínculo visitado" xfId="27469" builtinId="9" hidden="1"/>
    <cellStyle name="Hipervínculo visitado" xfId="27471" builtinId="9" hidden="1"/>
    <cellStyle name="Hipervínculo visitado" xfId="27473" builtinId="9" hidden="1"/>
    <cellStyle name="Hipervínculo visitado" xfId="27475" builtinId="9" hidden="1"/>
    <cellStyle name="Hipervínculo visitado" xfId="27477" builtinId="9" hidden="1"/>
    <cellStyle name="Hipervínculo visitado" xfId="27479" builtinId="9" hidden="1"/>
    <cellStyle name="Hipervínculo visitado" xfId="27481" builtinId="9" hidden="1"/>
    <cellStyle name="Hipervínculo visitado" xfId="27483" builtinId="9" hidden="1"/>
    <cellStyle name="Hipervínculo visitado" xfId="27485" builtinId="9" hidden="1"/>
    <cellStyle name="Hipervínculo visitado" xfId="27487" builtinId="9" hidden="1"/>
    <cellStyle name="Hipervínculo visitado" xfId="27489" builtinId="9" hidden="1"/>
    <cellStyle name="Hipervínculo visitado" xfId="27491" builtinId="9" hidden="1"/>
    <cellStyle name="Hipervínculo visitado" xfId="27493" builtinId="9" hidden="1"/>
    <cellStyle name="Hipervínculo visitado" xfId="27495" builtinId="9" hidden="1"/>
    <cellStyle name="Hipervínculo visitado" xfId="27497" builtinId="9" hidden="1"/>
    <cellStyle name="Hipervínculo visitado" xfId="27499" builtinId="9" hidden="1"/>
    <cellStyle name="Hipervínculo visitado" xfId="27501" builtinId="9" hidden="1"/>
    <cellStyle name="Hipervínculo visitado" xfId="27503" builtinId="9" hidden="1"/>
    <cellStyle name="Hipervínculo visitado" xfId="27505" builtinId="9" hidden="1"/>
    <cellStyle name="Hipervínculo visitado" xfId="27507" builtinId="9" hidden="1"/>
    <cellStyle name="Hipervínculo visitado" xfId="27509" builtinId="9" hidden="1"/>
    <cellStyle name="Hipervínculo visitado" xfId="27511" builtinId="9" hidden="1"/>
    <cellStyle name="Hipervínculo visitado" xfId="27513" builtinId="9" hidden="1"/>
    <cellStyle name="Hipervínculo visitado" xfId="27515" builtinId="9" hidden="1"/>
    <cellStyle name="Hipervínculo visitado" xfId="27517" builtinId="9" hidden="1"/>
    <cellStyle name="Hipervínculo visitado" xfId="27519" builtinId="9" hidden="1"/>
    <cellStyle name="Hipervínculo visitado" xfId="27521" builtinId="9" hidden="1"/>
    <cellStyle name="Hipervínculo visitado" xfId="27523" builtinId="9" hidden="1"/>
    <cellStyle name="Hipervínculo visitado" xfId="27525" builtinId="9" hidden="1"/>
    <cellStyle name="Hipervínculo visitado" xfId="27527" builtinId="9" hidden="1"/>
    <cellStyle name="Hipervínculo visitado" xfId="27529" builtinId="9" hidden="1"/>
    <cellStyle name="Hipervínculo visitado" xfId="27531" builtinId="9" hidden="1"/>
    <cellStyle name="Hipervínculo visitado" xfId="27533" builtinId="9" hidden="1"/>
    <cellStyle name="Hipervínculo visitado" xfId="27535" builtinId="9" hidden="1"/>
    <cellStyle name="Hipervínculo visitado" xfId="27537" builtinId="9" hidden="1"/>
    <cellStyle name="Hipervínculo visitado" xfId="27539" builtinId="9" hidden="1"/>
    <cellStyle name="Hipervínculo visitado" xfId="27541" builtinId="9" hidden="1"/>
    <cellStyle name="Hipervínculo visitado" xfId="27543" builtinId="9" hidden="1"/>
    <cellStyle name="Hipervínculo visitado" xfId="27545" builtinId="9" hidden="1"/>
    <cellStyle name="Hipervínculo visitado" xfId="27547" builtinId="9" hidden="1"/>
    <cellStyle name="Hipervínculo visitado" xfId="27549" builtinId="9" hidden="1"/>
    <cellStyle name="Hipervínculo visitado" xfId="27551" builtinId="9" hidden="1"/>
    <cellStyle name="Hipervínculo visitado" xfId="27553" builtinId="9" hidden="1"/>
    <cellStyle name="Hipervínculo visitado" xfId="27555" builtinId="9" hidden="1"/>
    <cellStyle name="Hipervínculo visitado" xfId="27557" builtinId="9" hidden="1"/>
    <cellStyle name="Hipervínculo visitado" xfId="27559" builtinId="9" hidden="1"/>
    <cellStyle name="Hipervínculo visitado" xfId="27561" builtinId="9" hidden="1"/>
    <cellStyle name="Hipervínculo visitado" xfId="27563" builtinId="9" hidden="1"/>
    <cellStyle name="Hipervínculo visitado" xfId="27565" builtinId="9" hidden="1"/>
    <cellStyle name="Hipervínculo visitado" xfId="27567" builtinId="9" hidden="1"/>
    <cellStyle name="Hipervínculo visitado" xfId="27569" builtinId="9" hidden="1"/>
    <cellStyle name="Hipervínculo visitado" xfId="27571" builtinId="9" hidden="1"/>
    <cellStyle name="Hipervínculo visitado" xfId="27573" builtinId="9" hidden="1"/>
    <cellStyle name="Hipervínculo visitado" xfId="27575" builtinId="9" hidden="1"/>
    <cellStyle name="Hipervínculo visitado" xfId="27577" builtinId="9" hidden="1"/>
    <cellStyle name="Hipervínculo visitado" xfId="27579" builtinId="9" hidden="1"/>
    <cellStyle name="Hipervínculo visitado" xfId="27581" builtinId="9" hidden="1"/>
    <cellStyle name="Hipervínculo visitado" xfId="27583" builtinId="9" hidden="1"/>
    <cellStyle name="Hipervínculo visitado" xfId="27585" builtinId="9" hidden="1"/>
    <cellStyle name="Hipervínculo visitado" xfId="27587" builtinId="9" hidden="1"/>
    <cellStyle name="Hipervínculo visitado" xfId="27589" builtinId="9" hidden="1"/>
    <cellStyle name="Hipervínculo visitado" xfId="27591" builtinId="9" hidden="1"/>
    <cellStyle name="Hipervínculo visitado" xfId="27593" builtinId="9" hidden="1"/>
    <cellStyle name="Hipervínculo visitado" xfId="27595" builtinId="9" hidden="1"/>
    <cellStyle name="Hipervínculo visitado" xfId="27597" builtinId="9" hidden="1"/>
    <cellStyle name="Hipervínculo visitado" xfId="27599" builtinId="9" hidden="1"/>
    <cellStyle name="Hipervínculo visitado" xfId="27601" builtinId="9" hidden="1"/>
    <cellStyle name="Hipervínculo visitado" xfId="27603" builtinId="9" hidden="1"/>
    <cellStyle name="Hipervínculo visitado" xfId="27605" builtinId="9" hidden="1"/>
    <cellStyle name="Hipervínculo visitado" xfId="27607" builtinId="9" hidden="1"/>
    <cellStyle name="Hipervínculo visitado" xfId="27609" builtinId="9" hidden="1"/>
    <cellStyle name="Hipervínculo visitado" xfId="27611" builtinId="9" hidden="1"/>
    <cellStyle name="Hipervínculo visitado" xfId="27613" builtinId="9" hidden="1"/>
    <cellStyle name="Hipervínculo visitado" xfId="27615" builtinId="9" hidden="1"/>
    <cellStyle name="Hipervínculo visitado" xfId="27617" builtinId="9" hidden="1"/>
    <cellStyle name="Hipervínculo visitado" xfId="27619" builtinId="9" hidden="1"/>
    <cellStyle name="Hipervínculo visitado" xfId="27621" builtinId="9" hidden="1"/>
    <cellStyle name="Hipervínculo visitado" xfId="27623" builtinId="9" hidden="1"/>
    <cellStyle name="Hipervínculo visitado" xfId="27625" builtinId="9" hidden="1"/>
    <cellStyle name="Hipervínculo visitado" xfId="27627" builtinId="9" hidden="1"/>
    <cellStyle name="Hipervínculo visitado" xfId="27629" builtinId="9" hidden="1"/>
    <cellStyle name="Hipervínculo visitado" xfId="27631" builtinId="9" hidden="1"/>
    <cellStyle name="Hipervínculo visitado" xfId="27633" builtinId="9" hidden="1"/>
    <cellStyle name="Hipervínculo visitado" xfId="27635" builtinId="9" hidden="1"/>
    <cellStyle name="Hipervínculo visitado" xfId="27637" builtinId="9" hidden="1"/>
    <cellStyle name="Hipervínculo visitado" xfId="27639" builtinId="9" hidden="1"/>
    <cellStyle name="Hipervínculo visitado" xfId="27641" builtinId="9" hidden="1"/>
    <cellStyle name="Hipervínculo visitado" xfId="27643" builtinId="9" hidden="1"/>
    <cellStyle name="Hipervínculo visitado" xfId="27645" builtinId="9" hidden="1"/>
    <cellStyle name="Hipervínculo visitado" xfId="27647" builtinId="9" hidden="1"/>
    <cellStyle name="Hipervínculo visitado" xfId="27649" builtinId="9" hidden="1"/>
    <cellStyle name="Hipervínculo visitado" xfId="27651" builtinId="9" hidden="1"/>
    <cellStyle name="Hipervínculo visitado" xfId="27653" builtinId="9" hidden="1"/>
    <cellStyle name="Hipervínculo visitado" xfId="27655" builtinId="9" hidden="1"/>
    <cellStyle name="Hipervínculo visitado" xfId="27657" builtinId="9" hidden="1"/>
    <cellStyle name="Hipervínculo visitado" xfId="27659" builtinId="9" hidden="1"/>
    <cellStyle name="Hipervínculo visitado" xfId="27661" builtinId="9" hidden="1"/>
    <cellStyle name="Hipervínculo visitado" xfId="27663" builtinId="9" hidden="1"/>
    <cellStyle name="Hipervínculo visitado" xfId="27665" builtinId="9" hidden="1"/>
    <cellStyle name="Hipervínculo visitado" xfId="27667" builtinId="9" hidden="1"/>
    <cellStyle name="Hipervínculo visitado" xfId="27669" builtinId="9" hidden="1"/>
    <cellStyle name="Hipervínculo visitado" xfId="27671" builtinId="9" hidden="1"/>
    <cellStyle name="Hipervínculo visitado" xfId="27673" builtinId="9" hidden="1"/>
    <cellStyle name="Hipervínculo visitado" xfId="27675" builtinId="9" hidden="1"/>
    <cellStyle name="Hipervínculo visitado" xfId="27677" builtinId="9" hidden="1"/>
    <cellStyle name="Hipervínculo visitado" xfId="27679" builtinId="9" hidden="1"/>
    <cellStyle name="Hipervínculo visitado" xfId="27681" builtinId="9" hidden="1"/>
    <cellStyle name="Hipervínculo visitado" xfId="27683" builtinId="9" hidden="1"/>
    <cellStyle name="Hipervínculo visitado" xfId="27685" builtinId="9" hidden="1"/>
    <cellStyle name="Hipervínculo visitado" xfId="27687" builtinId="9" hidden="1"/>
    <cellStyle name="Hipervínculo visitado" xfId="27689" builtinId="9" hidden="1"/>
    <cellStyle name="Hipervínculo visitado" xfId="27691" builtinId="9" hidden="1"/>
    <cellStyle name="Hipervínculo visitado" xfId="27693" builtinId="9" hidden="1"/>
    <cellStyle name="Hipervínculo visitado" xfId="27695" builtinId="9" hidden="1"/>
    <cellStyle name="Hipervínculo visitado" xfId="27697" builtinId="9" hidden="1"/>
    <cellStyle name="Hipervínculo visitado" xfId="27699" builtinId="9" hidden="1"/>
    <cellStyle name="Hipervínculo visitado" xfId="27701" builtinId="9" hidden="1"/>
    <cellStyle name="Hipervínculo visitado" xfId="27703" builtinId="9" hidden="1"/>
    <cellStyle name="Hipervínculo visitado" xfId="27705" builtinId="9" hidden="1"/>
    <cellStyle name="Hipervínculo visitado" xfId="27707" builtinId="9" hidden="1"/>
    <cellStyle name="Hipervínculo visitado" xfId="27709" builtinId="9" hidden="1"/>
    <cellStyle name="Hipervínculo visitado" xfId="27711" builtinId="9" hidden="1"/>
    <cellStyle name="Hipervínculo visitado" xfId="27713" builtinId="9" hidden="1"/>
    <cellStyle name="Hipervínculo visitado" xfId="27715" builtinId="9" hidden="1"/>
    <cellStyle name="Hipervínculo visitado" xfId="27717" builtinId="9" hidden="1"/>
    <cellStyle name="Hipervínculo visitado" xfId="27719" builtinId="9" hidden="1"/>
    <cellStyle name="Hipervínculo visitado" xfId="27721" builtinId="9" hidden="1"/>
    <cellStyle name="Hipervínculo visitado" xfId="27723" builtinId="9" hidden="1"/>
    <cellStyle name="Hipervínculo visitado" xfId="27725" builtinId="9" hidden="1"/>
    <cellStyle name="Hipervínculo visitado" xfId="27727" builtinId="9" hidden="1"/>
    <cellStyle name="Hipervínculo visitado" xfId="27729" builtinId="9" hidden="1"/>
    <cellStyle name="Hipervínculo visitado" xfId="27731" builtinId="9" hidden="1"/>
    <cellStyle name="Hipervínculo visitado" xfId="27733" builtinId="9" hidden="1"/>
    <cellStyle name="Hipervínculo visitado" xfId="27735" builtinId="9" hidden="1"/>
    <cellStyle name="Hipervínculo visitado" xfId="27737" builtinId="9" hidden="1"/>
    <cellStyle name="Hipervínculo visitado" xfId="27739" builtinId="9" hidden="1"/>
    <cellStyle name="Hipervínculo visitado" xfId="27741" builtinId="9" hidden="1"/>
    <cellStyle name="Hipervínculo visitado" xfId="27743" builtinId="9" hidden="1"/>
    <cellStyle name="Hipervínculo visitado" xfId="27745" builtinId="9" hidden="1"/>
    <cellStyle name="Hipervínculo visitado" xfId="27747" builtinId="9" hidden="1"/>
    <cellStyle name="Hipervínculo visitado" xfId="27749" builtinId="9" hidden="1"/>
    <cellStyle name="Hipervínculo visitado" xfId="27751" builtinId="9" hidden="1"/>
    <cellStyle name="Hipervínculo visitado" xfId="27753" builtinId="9" hidden="1"/>
    <cellStyle name="Hipervínculo visitado" xfId="27755" builtinId="9" hidden="1"/>
    <cellStyle name="Hipervínculo visitado" xfId="27757" builtinId="9" hidden="1"/>
    <cellStyle name="Hipervínculo visitado" xfId="27759" builtinId="9" hidden="1"/>
    <cellStyle name="Hipervínculo visitado" xfId="27761" builtinId="9" hidden="1"/>
    <cellStyle name="Hipervínculo visitado" xfId="27763" builtinId="9" hidden="1"/>
    <cellStyle name="Hipervínculo visitado" xfId="27765" builtinId="9" hidden="1"/>
    <cellStyle name="Hipervínculo visitado" xfId="27767" builtinId="9" hidden="1"/>
    <cellStyle name="Hipervínculo visitado" xfId="27769" builtinId="9" hidden="1"/>
    <cellStyle name="Hipervínculo visitado" xfId="27771" builtinId="9" hidden="1"/>
    <cellStyle name="Hipervínculo visitado" xfId="27773" builtinId="9" hidden="1"/>
    <cellStyle name="Hipervínculo visitado" xfId="27775" builtinId="9" hidden="1"/>
    <cellStyle name="Hipervínculo visitado" xfId="27777" builtinId="9" hidden="1"/>
    <cellStyle name="Hipervínculo visitado" xfId="27779" builtinId="9" hidden="1"/>
    <cellStyle name="Hipervínculo visitado" xfId="27781" builtinId="9" hidden="1"/>
    <cellStyle name="Hipervínculo visitado" xfId="27783" builtinId="9" hidden="1"/>
    <cellStyle name="Hipervínculo visitado" xfId="27785" builtinId="9" hidden="1"/>
    <cellStyle name="Hipervínculo visitado" xfId="27787" builtinId="9" hidden="1"/>
    <cellStyle name="Hipervínculo visitado" xfId="27789" builtinId="9" hidden="1"/>
    <cellStyle name="Hipervínculo visitado" xfId="27791" builtinId="9" hidden="1"/>
    <cellStyle name="Hipervínculo visitado" xfId="27793" builtinId="9" hidden="1"/>
    <cellStyle name="Hipervínculo visitado" xfId="27795" builtinId="9" hidden="1"/>
    <cellStyle name="Hipervínculo visitado" xfId="27797" builtinId="9" hidden="1"/>
    <cellStyle name="Hipervínculo visitado" xfId="27799" builtinId="9" hidden="1"/>
    <cellStyle name="Hipervínculo visitado" xfId="27801" builtinId="9" hidden="1"/>
    <cellStyle name="Hipervínculo visitado" xfId="27803" builtinId="9" hidden="1"/>
    <cellStyle name="Hipervínculo visitado" xfId="27805" builtinId="9" hidden="1"/>
    <cellStyle name="Hipervínculo visitado" xfId="27807" builtinId="9" hidden="1"/>
    <cellStyle name="Hipervínculo visitado" xfId="27809" builtinId="9" hidden="1"/>
    <cellStyle name="Hipervínculo visitado" xfId="27811" builtinId="9" hidden="1"/>
    <cellStyle name="Hipervínculo visitado" xfId="27813" builtinId="9" hidden="1"/>
    <cellStyle name="Hipervínculo visitado" xfId="27815" builtinId="9" hidden="1"/>
    <cellStyle name="Hipervínculo visitado" xfId="27817" builtinId="9" hidden="1"/>
    <cellStyle name="Hipervínculo visitado" xfId="27819" builtinId="9" hidden="1"/>
    <cellStyle name="Hipervínculo visitado" xfId="27821" builtinId="9" hidden="1"/>
    <cellStyle name="Hipervínculo visitado" xfId="27823" builtinId="9" hidden="1"/>
    <cellStyle name="Hipervínculo visitado" xfId="27825" builtinId="9" hidden="1"/>
    <cellStyle name="Hipervínculo visitado" xfId="27827" builtinId="9" hidden="1"/>
    <cellStyle name="Hipervínculo visitado" xfId="27829" builtinId="9" hidden="1"/>
    <cellStyle name="Hipervínculo visitado" xfId="27831" builtinId="9" hidden="1"/>
    <cellStyle name="Hipervínculo visitado" xfId="27833" builtinId="9" hidden="1"/>
    <cellStyle name="Hipervínculo visitado" xfId="27835" builtinId="9" hidden="1"/>
    <cellStyle name="Hipervínculo visitado" xfId="27837" builtinId="9" hidden="1"/>
    <cellStyle name="Hipervínculo visitado" xfId="27839" builtinId="9" hidden="1"/>
    <cellStyle name="Hipervínculo visitado" xfId="27841" builtinId="9" hidden="1"/>
    <cellStyle name="Hipervínculo visitado" xfId="27843" builtinId="9" hidden="1"/>
    <cellStyle name="Hipervínculo visitado" xfId="27845" builtinId="9" hidden="1"/>
    <cellStyle name="Hipervínculo visitado" xfId="27847" builtinId="9" hidden="1"/>
    <cellStyle name="Hipervínculo visitado" xfId="27849" builtinId="9" hidden="1"/>
    <cellStyle name="Hipervínculo visitado" xfId="27851" builtinId="9" hidden="1"/>
    <cellStyle name="Hipervínculo visitado" xfId="27853" builtinId="9" hidden="1"/>
    <cellStyle name="Hipervínculo visitado" xfId="27855" builtinId="9" hidden="1"/>
    <cellStyle name="Hipervínculo visitado" xfId="27857" builtinId="9" hidden="1"/>
    <cellStyle name="Hipervínculo visitado" xfId="27859" builtinId="9" hidden="1"/>
    <cellStyle name="Hipervínculo visitado" xfId="27861" builtinId="9" hidden="1"/>
    <cellStyle name="Hipervínculo visitado" xfId="27863" builtinId="9" hidden="1"/>
    <cellStyle name="Hipervínculo visitado" xfId="27865" builtinId="9" hidden="1"/>
    <cellStyle name="Hipervínculo visitado" xfId="27867" builtinId="9" hidden="1"/>
    <cellStyle name="Hipervínculo visitado" xfId="27869" builtinId="9" hidden="1"/>
    <cellStyle name="Hipervínculo visitado" xfId="27871" builtinId="9" hidden="1"/>
    <cellStyle name="Hipervínculo visitado" xfId="27873" builtinId="9" hidden="1"/>
    <cellStyle name="Hipervínculo visitado" xfId="27875" builtinId="9" hidden="1"/>
    <cellStyle name="Hipervínculo visitado" xfId="27877" builtinId="9" hidden="1"/>
    <cellStyle name="Hipervínculo visitado" xfId="27879" builtinId="9" hidden="1"/>
    <cellStyle name="Hipervínculo visitado" xfId="27881" builtinId="9" hidden="1"/>
    <cellStyle name="Hipervínculo visitado" xfId="27883" builtinId="9" hidden="1"/>
    <cellStyle name="Hipervínculo visitado" xfId="27885" builtinId="9" hidden="1"/>
    <cellStyle name="Hipervínculo visitado" xfId="27887" builtinId="9" hidden="1"/>
    <cellStyle name="Hipervínculo visitado" xfId="27889" builtinId="9" hidden="1"/>
    <cellStyle name="Hipervínculo visitado" xfId="27891" builtinId="9" hidden="1"/>
    <cellStyle name="Hipervínculo visitado" xfId="27893" builtinId="9" hidden="1"/>
    <cellStyle name="Hipervínculo visitado" xfId="27895" builtinId="9" hidden="1"/>
    <cellStyle name="Hipervínculo visitado" xfId="27897" builtinId="9" hidden="1"/>
    <cellStyle name="Hipervínculo visitado" xfId="27899" builtinId="9" hidden="1"/>
    <cellStyle name="Hipervínculo visitado" xfId="27901" builtinId="9" hidden="1"/>
    <cellStyle name="Hipervínculo visitado" xfId="27903" builtinId="9" hidden="1"/>
    <cellStyle name="Hipervínculo visitado" xfId="27905" builtinId="9" hidden="1"/>
    <cellStyle name="Hipervínculo visitado" xfId="27907" builtinId="9" hidden="1"/>
    <cellStyle name="Hipervínculo visitado" xfId="27909" builtinId="9" hidden="1"/>
    <cellStyle name="Hipervínculo visitado" xfId="27911" builtinId="9" hidden="1"/>
    <cellStyle name="Hipervínculo visitado" xfId="27913" builtinId="9" hidden="1"/>
    <cellStyle name="Hipervínculo visitado" xfId="27915" builtinId="9" hidden="1"/>
    <cellStyle name="Hipervínculo visitado" xfId="27917" builtinId="9" hidden="1"/>
    <cellStyle name="Hipervínculo visitado" xfId="27919" builtinId="9" hidden="1"/>
    <cellStyle name="Hipervínculo visitado" xfId="27921" builtinId="9" hidden="1"/>
    <cellStyle name="Hipervínculo visitado" xfId="27923" builtinId="9" hidden="1"/>
    <cellStyle name="Hipervínculo visitado" xfId="27925" builtinId="9" hidden="1"/>
    <cellStyle name="Hipervínculo visitado" xfId="27927" builtinId="9" hidden="1"/>
    <cellStyle name="Hipervínculo visitado" xfId="27929" builtinId="9" hidden="1"/>
    <cellStyle name="Hipervínculo visitado" xfId="27931" builtinId="9" hidden="1"/>
    <cellStyle name="Hipervínculo visitado" xfId="27933" builtinId="9" hidden="1"/>
    <cellStyle name="Hipervínculo visitado" xfId="27935" builtinId="9" hidden="1"/>
    <cellStyle name="Hipervínculo visitado" xfId="27937" builtinId="9" hidden="1"/>
    <cellStyle name="Hipervínculo visitado" xfId="27939" builtinId="9" hidden="1"/>
    <cellStyle name="Hipervínculo visitado" xfId="27941" builtinId="9" hidden="1"/>
    <cellStyle name="Hipervínculo visitado" xfId="27943" builtinId="9" hidden="1"/>
    <cellStyle name="Hipervínculo visitado" xfId="27945" builtinId="9" hidden="1"/>
    <cellStyle name="Hipervínculo visitado" xfId="27947" builtinId="9" hidden="1"/>
    <cellStyle name="Hipervínculo visitado" xfId="27949" builtinId="9" hidden="1"/>
    <cellStyle name="Hipervínculo visitado" xfId="27951" builtinId="9" hidden="1"/>
    <cellStyle name="Hipervínculo visitado" xfId="27953" builtinId="9" hidden="1"/>
    <cellStyle name="Hipervínculo visitado" xfId="27955" builtinId="9" hidden="1"/>
    <cellStyle name="Hipervínculo visitado" xfId="27957" builtinId="9" hidden="1"/>
    <cellStyle name="Hipervínculo visitado" xfId="27959" builtinId="9" hidden="1"/>
    <cellStyle name="Hipervínculo visitado" xfId="27961" builtinId="9" hidden="1"/>
    <cellStyle name="Hipervínculo visitado" xfId="27963" builtinId="9" hidden="1"/>
    <cellStyle name="Hipervínculo visitado" xfId="27965" builtinId="9" hidden="1"/>
    <cellStyle name="Hipervínculo visitado" xfId="27967" builtinId="9" hidden="1"/>
    <cellStyle name="Hipervínculo visitado" xfId="27969" builtinId="9" hidden="1"/>
    <cellStyle name="Hipervínculo visitado" xfId="27971" builtinId="9" hidden="1"/>
    <cellStyle name="Hipervínculo visitado" xfId="27973" builtinId="9" hidden="1"/>
    <cellStyle name="Hipervínculo visitado" xfId="27975" builtinId="9" hidden="1"/>
    <cellStyle name="Hipervínculo visitado" xfId="27977" builtinId="9" hidden="1"/>
    <cellStyle name="Hipervínculo visitado" xfId="27979" builtinId="9" hidden="1"/>
    <cellStyle name="Hipervínculo visitado" xfId="27981" builtinId="9" hidden="1"/>
    <cellStyle name="Hipervínculo visitado" xfId="27983" builtinId="9" hidden="1"/>
    <cellStyle name="Hipervínculo visitado" xfId="27985" builtinId="9" hidden="1"/>
    <cellStyle name="Hipervínculo visitado" xfId="27987" builtinId="9" hidden="1"/>
    <cellStyle name="Hipervínculo visitado" xfId="27989" builtinId="9" hidden="1"/>
    <cellStyle name="Hipervínculo visitado" xfId="27991" builtinId="9" hidden="1"/>
    <cellStyle name="Hipervínculo visitado" xfId="27993" builtinId="9" hidden="1"/>
    <cellStyle name="Hipervínculo visitado" xfId="27995" builtinId="9" hidden="1"/>
    <cellStyle name="Hipervínculo visitado" xfId="27997" builtinId="9" hidden="1"/>
    <cellStyle name="Hipervínculo visitado" xfId="27999" builtinId="9" hidden="1"/>
    <cellStyle name="Hipervínculo visitado" xfId="28001" builtinId="9" hidden="1"/>
    <cellStyle name="Hipervínculo visitado" xfId="28003" builtinId="9" hidden="1"/>
    <cellStyle name="Hipervínculo visitado" xfId="28005" builtinId="9" hidden="1"/>
    <cellStyle name="Hipervínculo visitado" xfId="28007" builtinId="9" hidden="1"/>
    <cellStyle name="Hipervínculo visitado" xfId="28009" builtinId="9" hidden="1"/>
    <cellStyle name="Hipervínculo visitado" xfId="28011" builtinId="9" hidden="1"/>
    <cellStyle name="Hipervínculo visitado" xfId="28013" builtinId="9" hidden="1"/>
    <cellStyle name="Hipervínculo visitado" xfId="28015" builtinId="9" hidden="1"/>
    <cellStyle name="Hipervínculo visitado" xfId="28017" builtinId="9" hidden="1"/>
    <cellStyle name="Hipervínculo visitado" xfId="28019" builtinId="9" hidden="1"/>
    <cellStyle name="Hipervínculo visitado" xfId="28021" builtinId="9" hidden="1"/>
    <cellStyle name="Hipervínculo visitado" xfId="28023" builtinId="9" hidden="1"/>
    <cellStyle name="Hipervínculo visitado" xfId="28025" builtinId="9" hidden="1"/>
    <cellStyle name="Hipervínculo visitado" xfId="28027" builtinId="9" hidden="1"/>
    <cellStyle name="Hipervínculo visitado" xfId="28029" builtinId="9" hidden="1"/>
    <cellStyle name="Hipervínculo visitado" xfId="28031" builtinId="9" hidden="1"/>
    <cellStyle name="Hipervínculo visitado" xfId="28033" builtinId="9" hidden="1"/>
    <cellStyle name="Hipervínculo visitado" xfId="28035" builtinId="9" hidden="1"/>
    <cellStyle name="Hipervínculo visitado" xfId="28037" builtinId="9" hidden="1"/>
    <cellStyle name="Hipervínculo visitado" xfId="28039" builtinId="9" hidden="1"/>
    <cellStyle name="Hipervínculo visitado" xfId="28041" builtinId="9" hidden="1"/>
    <cellStyle name="Hipervínculo visitado" xfId="28043" builtinId="9" hidden="1"/>
    <cellStyle name="Hipervínculo visitado" xfId="28045" builtinId="9" hidden="1"/>
    <cellStyle name="Hipervínculo visitado" xfId="28047" builtinId="9" hidden="1"/>
    <cellStyle name="Hipervínculo visitado" xfId="28049" builtinId="9" hidden="1"/>
    <cellStyle name="Hipervínculo visitado" xfId="28051" builtinId="9" hidden="1"/>
    <cellStyle name="Hipervínculo visitado" xfId="28053" builtinId="9" hidden="1"/>
    <cellStyle name="Hipervínculo visitado" xfId="28055" builtinId="9" hidden="1"/>
    <cellStyle name="Hipervínculo visitado" xfId="28057" builtinId="9" hidden="1"/>
    <cellStyle name="Hipervínculo visitado" xfId="28059" builtinId="9" hidden="1"/>
    <cellStyle name="Hipervínculo visitado" xfId="28061" builtinId="9" hidden="1"/>
    <cellStyle name="Hipervínculo visitado" xfId="28063" builtinId="9" hidden="1"/>
    <cellStyle name="Hipervínculo visitado" xfId="28065" builtinId="9" hidden="1"/>
    <cellStyle name="Hipervínculo visitado" xfId="28067" builtinId="9" hidden="1"/>
    <cellStyle name="Hipervínculo visitado" xfId="28069" builtinId="9" hidden="1"/>
    <cellStyle name="Hipervínculo visitado" xfId="28071" builtinId="9" hidden="1"/>
    <cellStyle name="Hipervínculo visitado" xfId="28073" builtinId="9" hidden="1"/>
    <cellStyle name="Hipervínculo visitado" xfId="28075" builtinId="9" hidden="1"/>
    <cellStyle name="Hipervínculo visitado" xfId="28077" builtinId="9" hidden="1"/>
    <cellStyle name="Hipervínculo visitado" xfId="28079" builtinId="9" hidden="1"/>
    <cellStyle name="Hipervínculo visitado" xfId="28081" builtinId="9" hidden="1"/>
    <cellStyle name="Hipervínculo visitado" xfId="28083" builtinId="9" hidden="1"/>
    <cellStyle name="Hipervínculo visitado" xfId="28085" builtinId="9" hidden="1"/>
    <cellStyle name="Hipervínculo visitado" xfId="28087" builtinId="9" hidden="1"/>
    <cellStyle name="Hipervínculo visitado" xfId="28089" builtinId="9" hidden="1"/>
    <cellStyle name="Hipervínculo visitado" xfId="28091" builtinId="9" hidden="1"/>
    <cellStyle name="Hipervínculo visitado" xfId="28093" builtinId="9" hidden="1"/>
    <cellStyle name="Hipervínculo visitado" xfId="28095" builtinId="9" hidden="1"/>
    <cellStyle name="Hipervínculo visitado" xfId="28097" builtinId="9" hidden="1"/>
    <cellStyle name="Hipervínculo visitado" xfId="28099" builtinId="9" hidden="1"/>
    <cellStyle name="Hipervínculo visitado" xfId="28101" builtinId="9" hidden="1"/>
    <cellStyle name="Hipervínculo visitado" xfId="28103" builtinId="9" hidden="1"/>
    <cellStyle name="Hipervínculo visitado" xfId="28105" builtinId="9" hidden="1"/>
    <cellStyle name="Hipervínculo visitado" xfId="28107" builtinId="9" hidden="1"/>
    <cellStyle name="Hipervínculo visitado" xfId="28109" builtinId="9" hidden="1"/>
    <cellStyle name="Hipervínculo visitado" xfId="28111" builtinId="9" hidden="1"/>
    <cellStyle name="Hipervínculo visitado" xfId="28113" builtinId="9" hidden="1"/>
    <cellStyle name="Hipervínculo visitado" xfId="28115" builtinId="9" hidden="1"/>
    <cellStyle name="Hipervínculo visitado" xfId="28117" builtinId="9" hidden="1"/>
    <cellStyle name="Hipervínculo visitado" xfId="28119" builtinId="9" hidden="1"/>
    <cellStyle name="Hipervínculo visitado" xfId="28121" builtinId="9" hidden="1"/>
    <cellStyle name="Hipervínculo visitado" xfId="28123" builtinId="9" hidden="1"/>
    <cellStyle name="Hipervínculo visitado" xfId="28125" builtinId="9" hidden="1"/>
    <cellStyle name="Hipervínculo visitado" xfId="28127" builtinId="9" hidden="1"/>
    <cellStyle name="Hipervínculo visitado" xfId="28129" builtinId="9" hidden="1"/>
    <cellStyle name="Hipervínculo visitado" xfId="28131" builtinId="9" hidden="1"/>
    <cellStyle name="Hipervínculo visitado" xfId="28133" builtinId="9" hidden="1"/>
    <cellStyle name="Hipervínculo visitado" xfId="28135" builtinId="9" hidden="1"/>
    <cellStyle name="Hipervínculo visitado" xfId="28137" builtinId="9" hidden="1"/>
    <cellStyle name="Hipervínculo visitado" xfId="28139" builtinId="9" hidden="1"/>
    <cellStyle name="Hipervínculo visitado" xfId="28141" builtinId="9" hidden="1"/>
    <cellStyle name="Hipervínculo visitado" xfId="28143" builtinId="9" hidden="1"/>
    <cellStyle name="Hipervínculo visitado" xfId="28145" builtinId="9" hidden="1"/>
    <cellStyle name="Hipervínculo visitado" xfId="28147" builtinId="9" hidden="1"/>
    <cellStyle name="Hipervínculo visitado" xfId="28149" builtinId="9" hidden="1"/>
    <cellStyle name="Hipervínculo visitado" xfId="28151" builtinId="9" hidden="1"/>
    <cellStyle name="Hipervínculo visitado" xfId="28153" builtinId="9" hidden="1"/>
    <cellStyle name="Hipervínculo visitado" xfId="28155" builtinId="9" hidden="1"/>
    <cellStyle name="Hipervínculo visitado" xfId="28157" builtinId="9" hidden="1"/>
    <cellStyle name="Hipervínculo visitado" xfId="28159" builtinId="9" hidden="1"/>
    <cellStyle name="Hipervínculo visitado" xfId="28161" builtinId="9" hidden="1"/>
    <cellStyle name="Hipervínculo visitado" xfId="28163" builtinId="9" hidden="1"/>
    <cellStyle name="Hipervínculo visitado" xfId="28165" builtinId="9" hidden="1"/>
    <cellStyle name="Hipervínculo visitado" xfId="28167" builtinId="9" hidden="1"/>
    <cellStyle name="Hipervínculo visitado" xfId="28169" builtinId="9" hidden="1"/>
    <cellStyle name="Hipervínculo visitado" xfId="28171" builtinId="9" hidden="1"/>
    <cellStyle name="Hipervínculo visitado" xfId="28173" builtinId="9" hidden="1"/>
    <cellStyle name="Hipervínculo visitado" xfId="28175" builtinId="9" hidden="1"/>
    <cellStyle name="Hipervínculo visitado" xfId="28177" builtinId="9" hidden="1"/>
    <cellStyle name="Hipervínculo visitado" xfId="28179" builtinId="9" hidden="1"/>
    <cellStyle name="Hipervínculo visitado" xfId="28181" builtinId="9" hidden="1"/>
    <cellStyle name="Hipervínculo visitado" xfId="28183" builtinId="9" hidden="1"/>
    <cellStyle name="Hipervínculo visitado" xfId="28185" builtinId="9" hidden="1"/>
    <cellStyle name="Hipervínculo visitado" xfId="28187" builtinId="9" hidden="1"/>
    <cellStyle name="Hipervínculo visitado" xfId="28189" builtinId="9" hidden="1"/>
    <cellStyle name="Hipervínculo visitado" xfId="28191" builtinId="9" hidden="1"/>
    <cellStyle name="Hipervínculo visitado" xfId="28193" builtinId="9" hidden="1"/>
    <cellStyle name="Hipervínculo visitado" xfId="28195" builtinId="9" hidden="1"/>
    <cellStyle name="Hipervínculo visitado" xfId="28197" builtinId="9" hidden="1"/>
    <cellStyle name="Hipervínculo visitado" xfId="28199" builtinId="9" hidden="1"/>
    <cellStyle name="Hipervínculo visitado" xfId="28201" builtinId="9" hidden="1"/>
    <cellStyle name="Hipervínculo visitado" xfId="28203" builtinId="9" hidden="1"/>
    <cellStyle name="Hipervínculo visitado" xfId="28205" builtinId="9" hidden="1"/>
    <cellStyle name="Hipervínculo visitado" xfId="28207" builtinId="9" hidden="1"/>
    <cellStyle name="Hipervínculo visitado" xfId="28209" builtinId="9" hidden="1"/>
    <cellStyle name="Hipervínculo visitado" xfId="28211" builtinId="9" hidden="1"/>
    <cellStyle name="Hipervínculo visitado" xfId="28213" builtinId="9" hidden="1"/>
    <cellStyle name="Hipervínculo visitado" xfId="28215" builtinId="9" hidden="1"/>
    <cellStyle name="Hipervínculo visitado" xfId="28217" builtinId="9" hidden="1"/>
    <cellStyle name="Hipervínculo visitado" xfId="28219" builtinId="9" hidden="1"/>
    <cellStyle name="Hipervínculo visitado" xfId="28221" builtinId="9" hidden="1"/>
    <cellStyle name="Hipervínculo visitado" xfId="28223" builtinId="9" hidden="1"/>
    <cellStyle name="Hipervínculo visitado" xfId="28225" builtinId="9" hidden="1"/>
    <cellStyle name="Hipervínculo visitado" xfId="28227" builtinId="9" hidden="1"/>
    <cellStyle name="Hipervínculo visitado" xfId="28229" builtinId="9" hidden="1"/>
    <cellStyle name="Hipervínculo visitado" xfId="28231" builtinId="9" hidden="1"/>
    <cellStyle name="Hipervínculo visitado" xfId="28233" builtinId="9" hidden="1"/>
    <cellStyle name="Hipervínculo visitado" xfId="28235" builtinId="9" hidden="1"/>
    <cellStyle name="Hipervínculo visitado" xfId="28237" builtinId="9" hidden="1"/>
    <cellStyle name="Hipervínculo visitado" xfId="28239" builtinId="9" hidden="1"/>
    <cellStyle name="Hipervínculo visitado" xfId="28241" builtinId="9" hidden="1"/>
    <cellStyle name="Hipervínculo visitado" xfId="28243" builtinId="9" hidden="1"/>
    <cellStyle name="Hipervínculo visitado" xfId="28245" builtinId="9" hidden="1"/>
    <cellStyle name="Hipervínculo visitado" xfId="28247" builtinId="9" hidden="1"/>
    <cellStyle name="Hipervínculo visitado" xfId="28249" builtinId="9" hidden="1"/>
    <cellStyle name="Hipervínculo visitado" xfId="28251" builtinId="9" hidden="1"/>
    <cellStyle name="Hipervínculo visitado" xfId="28253" builtinId="9" hidden="1"/>
    <cellStyle name="Hipervínculo visitado" xfId="28255" builtinId="9" hidden="1"/>
    <cellStyle name="Hipervínculo visitado" xfId="28257" builtinId="9" hidden="1"/>
    <cellStyle name="Hipervínculo visitado" xfId="28259" builtinId="9" hidden="1"/>
    <cellStyle name="Hipervínculo visitado" xfId="28261" builtinId="9" hidden="1"/>
    <cellStyle name="Hipervínculo visitado" xfId="28263" builtinId="9" hidden="1"/>
    <cellStyle name="Hipervínculo visitado" xfId="28265" builtinId="9" hidden="1"/>
    <cellStyle name="Hipervínculo visitado" xfId="28267" builtinId="9" hidden="1"/>
    <cellStyle name="Hipervínculo visitado" xfId="28269" builtinId="9" hidden="1"/>
    <cellStyle name="Hipervínculo visitado" xfId="28271" builtinId="9" hidden="1"/>
    <cellStyle name="Hipervínculo visitado" xfId="28273" builtinId="9" hidden="1"/>
    <cellStyle name="Hipervínculo visitado" xfId="28275" builtinId="9" hidden="1"/>
    <cellStyle name="Hipervínculo visitado" xfId="28277" builtinId="9" hidden="1"/>
    <cellStyle name="Hipervínculo visitado" xfId="28279" builtinId="9" hidden="1"/>
    <cellStyle name="Hipervínculo visitado" xfId="28281" builtinId="9" hidden="1"/>
    <cellStyle name="Hipervínculo visitado" xfId="28283" builtinId="9" hidden="1"/>
    <cellStyle name="Hipervínculo visitado" xfId="28285" builtinId="9" hidden="1"/>
    <cellStyle name="Hipervínculo visitado" xfId="28287" builtinId="9" hidden="1"/>
    <cellStyle name="Hipervínculo visitado" xfId="28289" builtinId="9" hidden="1"/>
    <cellStyle name="Hipervínculo visitado" xfId="28291" builtinId="9" hidden="1"/>
    <cellStyle name="Hipervínculo visitado" xfId="28293" builtinId="9" hidden="1"/>
    <cellStyle name="Hipervínculo visitado" xfId="28295" builtinId="9" hidden="1"/>
    <cellStyle name="Hipervínculo visitado" xfId="28297" builtinId="9" hidden="1"/>
    <cellStyle name="Hipervínculo visitado" xfId="28299" builtinId="9" hidden="1"/>
    <cellStyle name="Hipervínculo visitado" xfId="28301" builtinId="9" hidden="1"/>
    <cellStyle name="Hipervínculo visitado" xfId="28303" builtinId="9" hidden="1"/>
    <cellStyle name="Hipervínculo visitado" xfId="28305" builtinId="9" hidden="1"/>
    <cellStyle name="Hipervínculo visitado" xfId="28307" builtinId="9" hidden="1"/>
    <cellStyle name="Hipervínculo visitado" xfId="28309" builtinId="9" hidden="1"/>
    <cellStyle name="Hipervínculo visitado" xfId="28311" builtinId="9" hidden="1"/>
    <cellStyle name="Hipervínculo visitado" xfId="28313" builtinId="9" hidden="1"/>
    <cellStyle name="Hipervínculo visitado" xfId="28315" builtinId="9" hidden="1"/>
    <cellStyle name="Hipervínculo visitado" xfId="28317" builtinId="9" hidden="1"/>
    <cellStyle name="Hipervínculo visitado" xfId="28319" builtinId="9" hidden="1"/>
    <cellStyle name="Hipervínculo visitado" xfId="28321" builtinId="9" hidden="1"/>
    <cellStyle name="Hipervínculo visitado" xfId="28323" builtinId="9" hidden="1"/>
    <cellStyle name="Hipervínculo visitado" xfId="28325" builtinId="9" hidden="1"/>
    <cellStyle name="Hipervínculo visitado" xfId="28327" builtinId="9" hidden="1"/>
    <cellStyle name="Hipervínculo visitado" xfId="28329" builtinId="9" hidden="1"/>
    <cellStyle name="Hipervínculo visitado" xfId="28331" builtinId="9" hidden="1"/>
    <cellStyle name="Hipervínculo visitado" xfId="28333" builtinId="9" hidden="1"/>
    <cellStyle name="Hipervínculo visitado" xfId="28335" builtinId="9" hidden="1"/>
    <cellStyle name="Hipervínculo visitado" xfId="28337" builtinId="9" hidden="1"/>
    <cellStyle name="Hipervínculo visitado" xfId="28339" builtinId="9" hidden="1"/>
    <cellStyle name="Hipervínculo visitado" xfId="28341" builtinId="9" hidden="1"/>
    <cellStyle name="Hipervínculo visitado" xfId="28343" builtinId="9" hidden="1"/>
    <cellStyle name="Hipervínculo visitado" xfId="28345" builtinId="9" hidden="1"/>
    <cellStyle name="Hipervínculo visitado" xfId="28347" builtinId="9" hidden="1"/>
    <cellStyle name="Hipervínculo visitado" xfId="28349" builtinId="9" hidden="1"/>
    <cellStyle name="Hipervínculo visitado" xfId="28351" builtinId="9" hidden="1"/>
    <cellStyle name="Hipervínculo visitado" xfId="28353" builtinId="9" hidden="1"/>
    <cellStyle name="Hipervínculo visitado" xfId="28355" builtinId="9" hidden="1"/>
    <cellStyle name="Hipervínculo visitado" xfId="28357" builtinId="9" hidden="1"/>
    <cellStyle name="Hipervínculo visitado" xfId="28359" builtinId="9" hidden="1"/>
    <cellStyle name="Hipervínculo visitado" xfId="28361" builtinId="9" hidden="1"/>
    <cellStyle name="Hipervínculo visitado" xfId="28363" builtinId="9" hidden="1"/>
    <cellStyle name="Hipervínculo visitado" xfId="28365" builtinId="9" hidden="1"/>
    <cellStyle name="Hipervínculo visitado" xfId="28367" builtinId="9" hidden="1"/>
    <cellStyle name="Hipervínculo visitado" xfId="28369" builtinId="9" hidden="1"/>
    <cellStyle name="Hipervínculo visitado" xfId="28371" builtinId="9" hidden="1"/>
    <cellStyle name="Hipervínculo visitado" xfId="28373" builtinId="9" hidden="1"/>
    <cellStyle name="Hipervínculo visitado" xfId="28375" builtinId="9" hidden="1"/>
    <cellStyle name="Hipervínculo visitado" xfId="28377" builtinId="9" hidden="1"/>
    <cellStyle name="Hipervínculo visitado" xfId="28379" builtinId="9" hidden="1"/>
    <cellStyle name="Hipervínculo visitado" xfId="28381" builtinId="9" hidden="1"/>
    <cellStyle name="Hipervínculo visitado" xfId="28383" builtinId="9" hidden="1"/>
    <cellStyle name="Hipervínculo visitado" xfId="28385" builtinId="9" hidden="1"/>
    <cellStyle name="Hipervínculo visitado" xfId="28387" builtinId="9" hidden="1"/>
    <cellStyle name="Hipervínculo visitado" xfId="28389" builtinId="9" hidden="1"/>
    <cellStyle name="Hipervínculo visitado" xfId="28391" builtinId="9" hidden="1"/>
    <cellStyle name="Hipervínculo visitado" xfId="28393" builtinId="9" hidden="1"/>
    <cellStyle name="Hipervínculo visitado" xfId="28395" builtinId="9" hidden="1"/>
    <cellStyle name="Hipervínculo visitado" xfId="28397" builtinId="9" hidden="1"/>
    <cellStyle name="Hipervínculo visitado" xfId="28399" builtinId="9" hidden="1"/>
    <cellStyle name="Hipervínculo visitado" xfId="28401" builtinId="9" hidden="1"/>
    <cellStyle name="Hipervínculo visitado" xfId="28403" builtinId="9" hidden="1"/>
    <cellStyle name="Hipervínculo visitado" xfId="28405" builtinId="9" hidden="1"/>
    <cellStyle name="Hipervínculo visitado" xfId="28407" builtinId="9" hidden="1"/>
    <cellStyle name="Hipervínculo visitado" xfId="28409" builtinId="9" hidden="1"/>
    <cellStyle name="Hipervínculo visitado" xfId="28411" builtinId="9" hidden="1"/>
    <cellStyle name="Hipervínculo visitado" xfId="28413" builtinId="9" hidden="1"/>
    <cellStyle name="Hipervínculo visitado" xfId="28415" builtinId="9" hidden="1"/>
    <cellStyle name="Hipervínculo visitado" xfId="28417" builtinId="9" hidden="1"/>
    <cellStyle name="Hipervínculo visitado" xfId="28419" builtinId="9" hidden="1"/>
    <cellStyle name="Hipervínculo visitado" xfId="28421" builtinId="9" hidden="1"/>
    <cellStyle name="Hipervínculo visitado" xfId="28423" builtinId="9" hidden="1"/>
    <cellStyle name="Hipervínculo visitado" xfId="28425" builtinId="9" hidden="1"/>
    <cellStyle name="Hipervínculo visitado" xfId="28427" builtinId="9" hidden="1"/>
    <cellStyle name="Hipervínculo visitado" xfId="28429" builtinId="9" hidden="1"/>
    <cellStyle name="Hipervínculo visitado" xfId="28431" builtinId="9" hidden="1"/>
    <cellStyle name="Hipervínculo visitado" xfId="28433" builtinId="9" hidden="1"/>
    <cellStyle name="Hipervínculo visitado" xfId="28435" builtinId="9" hidden="1"/>
    <cellStyle name="Hipervínculo visitado" xfId="28437" builtinId="9" hidden="1"/>
    <cellStyle name="Hipervínculo visitado" xfId="28439" builtinId="9" hidden="1"/>
    <cellStyle name="Hipervínculo visitado" xfId="28441" builtinId="9" hidden="1"/>
    <cellStyle name="Hipervínculo visitado" xfId="28443" builtinId="9" hidden="1"/>
    <cellStyle name="Hipervínculo visitado" xfId="28445" builtinId="9" hidden="1"/>
    <cellStyle name="Hipervínculo visitado" xfId="28447" builtinId="9" hidden="1"/>
    <cellStyle name="Hipervínculo visitado" xfId="28449" builtinId="9" hidden="1"/>
    <cellStyle name="Hipervínculo visitado" xfId="28451" builtinId="9" hidden="1"/>
    <cellStyle name="Hipervínculo visitado" xfId="28453" builtinId="9" hidden="1"/>
    <cellStyle name="Hipervínculo visitado" xfId="28455" builtinId="9" hidden="1"/>
    <cellStyle name="Hipervínculo visitado" xfId="28457" builtinId="9" hidden="1"/>
    <cellStyle name="Hipervínculo visitado" xfId="28459" builtinId="9" hidden="1"/>
    <cellStyle name="Hipervínculo visitado" xfId="28461" builtinId="9" hidden="1"/>
    <cellStyle name="Hipervínculo visitado" xfId="28463" builtinId="9" hidden="1"/>
    <cellStyle name="Hipervínculo visitado" xfId="28465" builtinId="9" hidden="1"/>
    <cellStyle name="Hipervínculo visitado" xfId="28467" builtinId="9" hidden="1"/>
    <cellStyle name="Hipervínculo visitado" xfId="28469" builtinId="9" hidden="1"/>
    <cellStyle name="Hipervínculo visitado" xfId="28471" builtinId="9" hidden="1"/>
    <cellStyle name="Hipervínculo visitado" xfId="28473" builtinId="9" hidden="1"/>
    <cellStyle name="Hipervínculo visitado" xfId="28475" builtinId="9" hidden="1"/>
    <cellStyle name="Hipervínculo visitado" xfId="28477" builtinId="9" hidden="1"/>
    <cellStyle name="Hipervínculo visitado" xfId="28479" builtinId="9" hidden="1"/>
    <cellStyle name="Hipervínculo visitado" xfId="28481" builtinId="9" hidden="1"/>
    <cellStyle name="Hipervínculo visitado" xfId="28483" builtinId="9" hidden="1"/>
    <cellStyle name="Hipervínculo visitado" xfId="28485" builtinId="9" hidden="1"/>
    <cellStyle name="Hipervínculo visitado" xfId="28487" builtinId="9" hidden="1"/>
    <cellStyle name="Hipervínculo visitado" xfId="28489" builtinId="9" hidden="1"/>
    <cellStyle name="Hipervínculo visitado" xfId="28491" builtinId="9" hidden="1"/>
    <cellStyle name="Hipervínculo visitado" xfId="28493" builtinId="9" hidden="1"/>
    <cellStyle name="Hipervínculo visitado" xfId="28495" builtinId="9" hidden="1"/>
    <cellStyle name="Hipervínculo visitado" xfId="28497" builtinId="9" hidden="1"/>
    <cellStyle name="Hipervínculo visitado" xfId="28499" builtinId="9" hidden="1"/>
    <cellStyle name="Hipervínculo visitado" xfId="28501" builtinId="9" hidden="1"/>
    <cellStyle name="Hipervínculo visitado" xfId="28503" builtinId="9" hidden="1"/>
    <cellStyle name="Hipervínculo visitado" xfId="28505" builtinId="9" hidden="1"/>
    <cellStyle name="Hipervínculo visitado" xfId="28507" builtinId="9" hidden="1"/>
    <cellStyle name="Hipervínculo visitado" xfId="28509" builtinId="9" hidden="1"/>
    <cellStyle name="Hipervínculo visitado" xfId="28511" builtinId="9" hidden="1"/>
    <cellStyle name="Hipervínculo visitado" xfId="28513" builtinId="9" hidden="1"/>
    <cellStyle name="Hipervínculo visitado" xfId="28515" builtinId="9" hidden="1"/>
    <cellStyle name="Hipervínculo visitado" xfId="28517" builtinId="9" hidden="1"/>
    <cellStyle name="Hipervínculo visitado" xfId="28519" builtinId="9" hidden="1"/>
    <cellStyle name="Hipervínculo visitado" xfId="28521" builtinId="9" hidden="1"/>
    <cellStyle name="Hipervínculo visitado" xfId="28523" builtinId="9" hidden="1"/>
    <cellStyle name="Hipervínculo visitado" xfId="28525" builtinId="9" hidden="1"/>
    <cellStyle name="Hipervínculo visitado" xfId="28527" builtinId="9" hidden="1"/>
    <cellStyle name="Hipervínculo visitado" xfId="28529" builtinId="9" hidden="1"/>
    <cellStyle name="Hipervínculo visitado" xfId="28531" builtinId="9" hidden="1"/>
    <cellStyle name="Hipervínculo visitado" xfId="28533" builtinId="9" hidden="1"/>
    <cellStyle name="Hipervínculo visitado" xfId="28535" builtinId="9" hidden="1"/>
    <cellStyle name="Hipervínculo visitado" xfId="28537" builtinId="9" hidden="1"/>
    <cellStyle name="Hipervínculo visitado" xfId="28539" builtinId="9" hidden="1"/>
    <cellStyle name="Hipervínculo visitado" xfId="28541" builtinId="9" hidden="1"/>
    <cellStyle name="Hipervínculo visitado" xfId="28543" builtinId="9" hidden="1"/>
    <cellStyle name="Hipervínculo visitado" xfId="28545" builtinId="9" hidden="1"/>
    <cellStyle name="Hipervínculo visitado" xfId="28547" builtinId="9" hidden="1"/>
    <cellStyle name="Hipervínculo visitado" xfId="28549" builtinId="9" hidden="1"/>
    <cellStyle name="Hipervínculo visitado" xfId="28551" builtinId="9" hidden="1"/>
    <cellStyle name="Hipervínculo visitado" xfId="28553" builtinId="9" hidden="1"/>
    <cellStyle name="Hipervínculo visitado" xfId="28555" builtinId="9" hidden="1"/>
    <cellStyle name="Hipervínculo visitado" xfId="28557" builtinId="9" hidden="1"/>
    <cellStyle name="Hipervínculo visitado" xfId="28559" builtinId="9" hidden="1"/>
    <cellStyle name="Hipervínculo visitado" xfId="28561" builtinId="9" hidden="1"/>
    <cellStyle name="Hipervínculo visitado" xfId="28563" builtinId="9" hidden="1"/>
    <cellStyle name="Hipervínculo visitado" xfId="28565" builtinId="9" hidden="1"/>
    <cellStyle name="Hipervínculo visitado" xfId="28567" builtinId="9" hidden="1"/>
    <cellStyle name="Hipervínculo visitado" xfId="28569" builtinId="9" hidden="1"/>
    <cellStyle name="Hipervínculo visitado" xfId="28571" builtinId="9" hidden="1"/>
    <cellStyle name="Hipervínculo visitado" xfId="28573" builtinId="9" hidden="1"/>
    <cellStyle name="Hipervínculo visitado" xfId="28575" builtinId="9" hidden="1"/>
    <cellStyle name="Hipervínculo visitado" xfId="28577" builtinId="9" hidden="1"/>
    <cellStyle name="Hipervínculo visitado" xfId="28579" builtinId="9" hidden="1"/>
    <cellStyle name="Hipervínculo visitado" xfId="28581" builtinId="9" hidden="1"/>
    <cellStyle name="Hipervínculo visitado" xfId="28583" builtinId="9" hidden="1"/>
    <cellStyle name="Hipervínculo visitado" xfId="28585" builtinId="9" hidden="1"/>
    <cellStyle name="Hipervínculo visitado" xfId="28587" builtinId="9" hidden="1"/>
    <cellStyle name="Hipervínculo visitado" xfId="28589" builtinId="9" hidden="1"/>
    <cellStyle name="Hipervínculo visitado" xfId="28591" builtinId="9" hidden="1"/>
    <cellStyle name="Hipervínculo visitado" xfId="28593" builtinId="9" hidden="1"/>
    <cellStyle name="Hipervínculo visitado" xfId="28595" builtinId="9" hidden="1"/>
    <cellStyle name="Hipervínculo visitado" xfId="28597" builtinId="9" hidden="1"/>
    <cellStyle name="Hipervínculo visitado" xfId="28599" builtinId="9" hidden="1"/>
    <cellStyle name="Hipervínculo visitado" xfId="28601" builtinId="9" hidden="1"/>
    <cellStyle name="Hipervínculo visitado" xfId="28603" builtinId="9" hidden="1"/>
    <cellStyle name="Hipervínculo visitado" xfId="28605" builtinId="9" hidden="1"/>
    <cellStyle name="Hipervínculo visitado" xfId="28607" builtinId="9" hidden="1"/>
    <cellStyle name="Hipervínculo visitado" xfId="28609" builtinId="9" hidden="1"/>
    <cellStyle name="Hipervínculo visitado" xfId="28611" builtinId="9" hidden="1"/>
    <cellStyle name="Hipervínculo visitado" xfId="28613" builtinId="9" hidden="1"/>
    <cellStyle name="Hipervínculo visitado" xfId="28615" builtinId="9" hidden="1"/>
    <cellStyle name="Hipervínculo visitado" xfId="28617" builtinId="9" hidden="1"/>
    <cellStyle name="Hipervínculo visitado" xfId="28619" builtinId="9" hidden="1"/>
    <cellStyle name="Hipervínculo visitado" xfId="28621" builtinId="9" hidden="1"/>
    <cellStyle name="Hipervínculo visitado" xfId="28623" builtinId="9" hidden="1"/>
    <cellStyle name="Hipervínculo visitado" xfId="28625" builtinId="9" hidden="1"/>
    <cellStyle name="Hipervínculo visitado" xfId="28627" builtinId="9" hidden="1"/>
    <cellStyle name="Hipervínculo visitado" xfId="28629" builtinId="9" hidden="1"/>
    <cellStyle name="Hipervínculo visitado" xfId="28631" builtinId="9" hidden="1"/>
    <cellStyle name="Hipervínculo visitado" xfId="28633" builtinId="9" hidden="1"/>
    <cellStyle name="Hipervínculo visitado" xfId="28635" builtinId="9" hidden="1"/>
    <cellStyle name="Hipervínculo visitado" xfId="28637" builtinId="9" hidden="1"/>
    <cellStyle name="Hipervínculo visitado" xfId="28639" builtinId="9" hidden="1"/>
    <cellStyle name="Hipervínculo visitado" xfId="28641" builtinId="9" hidden="1"/>
    <cellStyle name="Hipervínculo visitado" xfId="28643" builtinId="9" hidden="1"/>
    <cellStyle name="Hipervínculo visitado" xfId="28645" builtinId="9" hidden="1"/>
    <cellStyle name="Hipervínculo visitado" xfId="28647" builtinId="9" hidden="1"/>
    <cellStyle name="Hipervínculo visitado" xfId="28649" builtinId="9" hidden="1"/>
    <cellStyle name="Hipervínculo visitado" xfId="28651" builtinId="9" hidden="1"/>
    <cellStyle name="Hipervínculo visitado" xfId="28653" builtinId="9" hidden="1"/>
    <cellStyle name="Hipervínculo visitado" xfId="28655" builtinId="9" hidden="1"/>
    <cellStyle name="Hipervínculo visitado" xfId="28657" builtinId="9" hidden="1"/>
    <cellStyle name="Hipervínculo visitado" xfId="28659" builtinId="9" hidden="1"/>
    <cellStyle name="Hipervínculo visitado" xfId="28661" builtinId="9" hidden="1"/>
    <cellStyle name="Hipervínculo visitado" xfId="28663" builtinId="9" hidden="1"/>
    <cellStyle name="Hipervínculo visitado" xfId="28665" builtinId="9" hidden="1"/>
    <cellStyle name="Hipervínculo visitado" xfId="28667" builtinId="9" hidden="1"/>
    <cellStyle name="Hipervínculo visitado" xfId="28669" builtinId="9" hidden="1"/>
    <cellStyle name="Hipervínculo visitado" xfId="28671" builtinId="9" hidden="1"/>
    <cellStyle name="Hipervínculo visitado" xfId="28673" builtinId="9" hidden="1"/>
    <cellStyle name="Hipervínculo visitado" xfId="28675" builtinId="9" hidden="1"/>
    <cellStyle name="Hipervínculo visitado" xfId="28677" builtinId="9" hidden="1"/>
    <cellStyle name="Hipervínculo visitado" xfId="28679" builtinId="9" hidden="1"/>
    <cellStyle name="Hipervínculo visitado" xfId="28681" builtinId="9" hidden="1"/>
    <cellStyle name="Hipervínculo visitado" xfId="28683" builtinId="9" hidden="1"/>
    <cellStyle name="Hipervínculo visitado" xfId="28685" builtinId="9" hidden="1"/>
    <cellStyle name="Hipervínculo visitado" xfId="28687" builtinId="9" hidden="1"/>
    <cellStyle name="Hipervínculo visitado" xfId="28689" builtinId="9" hidden="1"/>
    <cellStyle name="Hipervínculo visitado" xfId="28691" builtinId="9" hidden="1"/>
    <cellStyle name="Hipervínculo visitado" xfId="28693" builtinId="9" hidden="1"/>
    <cellStyle name="Hipervínculo visitado" xfId="28695" builtinId="9" hidden="1"/>
    <cellStyle name="Hipervínculo visitado" xfId="28697" builtinId="9" hidden="1"/>
    <cellStyle name="Hipervínculo visitado" xfId="28699" builtinId="9" hidden="1"/>
    <cellStyle name="Hipervínculo visitado" xfId="28701" builtinId="9" hidden="1"/>
    <cellStyle name="Hipervínculo visitado" xfId="28703" builtinId="9" hidden="1"/>
    <cellStyle name="Hipervínculo visitado" xfId="28705" builtinId="9" hidden="1"/>
    <cellStyle name="Hipervínculo visitado" xfId="28707" builtinId="9" hidden="1"/>
    <cellStyle name="Hipervínculo visitado" xfId="28709" builtinId="9" hidden="1"/>
    <cellStyle name="Hipervínculo visitado" xfId="28711" builtinId="9" hidden="1"/>
    <cellStyle name="Hipervínculo visitado" xfId="28713" builtinId="9" hidden="1"/>
    <cellStyle name="Hipervínculo visitado" xfId="28715" builtinId="9" hidden="1"/>
    <cellStyle name="Hipervínculo visitado" xfId="28717" builtinId="9" hidden="1"/>
    <cellStyle name="Hipervínculo visitado" xfId="28719" builtinId="9" hidden="1"/>
    <cellStyle name="Hipervínculo visitado" xfId="28721" builtinId="9" hidden="1"/>
    <cellStyle name="Hipervínculo visitado" xfId="28723" builtinId="9" hidden="1"/>
    <cellStyle name="Hipervínculo visitado" xfId="28725" builtinId="9" hidden="1"/>
    <cellStyle name="Hipervínculo visitado" xfId="28727" builtinId="9" hidden="1"/>
    <cellStyle name="Hipervínculo visitado" xfId="28729" builtinId="9" hidden="1"/>
    <cellStyle name="Hipervínculo visitado" xfId="28731" builtinId="9" hidden="1"/>
    <cellStyle name="Hipervínculo visitado" xfId="28733" builtinId="9" hidden="1"/>
    <cellStyle name="Hipervínculo visitado" xfId="28735" builtinId="9" hidden="1"/>
    <cellStyle name="Hipervínculo visitado" xfId="28737" builtinId="9" hidden="1"/>
    <cellStyle name="Hipervínculo visitado" xfId="28739" builtinId="9" hidden="1"/>
    <cellStyle name="Hipervínculo visitado" xfId="28741" builtinId="9" hidden="1"/>
    <cellStyle name="Hipervínculo visitado" xfId="28743" builtinId="9" hidden="1"/>
    <cellStyle name="Hipervínculo visitado" xfId="28745" builtinId="9" hidden="1"/>
    <cellStyle name="Hipervínculo visitado" xfId="28747" builtinId="9" hidden="1"/>
    <cellStyle name="Hipervínculo visitado" xfId="28749" builtinId="9" hidden="1"/>
    <cellStyle name="Hipervínculo visitado" xfId="28751" builtinId="9" hidden="1"/>
    <cellStyle name="Hipervínculo visitado" xfId="28753" builtinId="9" hidden="1"/>
    <cellStyle name="Hipervínculo visitado" xfId="28755" builtinId="9" hidden="1"/>
    <cellStyle name="Hipervínculo visitado" xfId="28757" builtinId="9" hidden="1"/>
    <cellStyle name="Hipervínculo visitado" xfId="28759" builtinId="9" hidden="1"/>
    <cellStyle name="Hipervínculo visitado" xfId="28761" builtinId="9" hidden="1"/>
    <cellStyle name="Hipervínculo visitado" xfId="28763" builtinId="9" hidden="1"/>
    <cellStyle name="Hipervínculo visitado" xfId="28765" builtinId="9" hidden="1"/>
    <cellStyle name="Hipervínculo visitado" xfId="28767" builtinId="9" hidden="1"/>
    <cellStyle name="Hipervínculo visitado" xfId="28769" builtinId="9" hidden="1"/>
    <cellStyle name="Hipervínculo visitado" xfId="28771" builtinId="9" hidden="1"/>
    <cellStyle name="Hipervínculo visitado" xfId="28773" builtinId="9" hidden="1"/>
    <cellStyle name="Hipervínculo visitado" xfId="28775" builtinId="9" hidden="1"/>
    <cellStyle name="Hipervínculo visitado" xfId="28777" builtinId="9" hidden="1"/>
    <cellStyle name="Hipervínculo visitado" xfId="28779" builtinId="9" hidden="1"/>
    <cellStyle name="Hipervínculo visitado" xfId="28781" builtinId="9" hidden="1"/>
    <cellStyle name="Hipervínculo visitado" xfId="28783" builtinId="9" hidden="1"/>
    <cellStyle name="Hipervínculo visitado" xfId="28785" builtinId="9" hidden="1"/>
    <cellStyle name="Hipervínculo visitado" xfId="28787" builtinId="9" hidden="1"/>
    <cellStyle name="Hipervínculo visitado" xfId="28789" builtinId="9" hidden="1"/>
    <cellStyle name="Hipervínculo visitado" xfId="28791" builtinId="9" hidden="1"/>
    <cellStyle name="Hipervínculo visitado" xfId="28793" builtinId="9" hidden="1"/>
    <cellStyle name="Hipervínculo visitado" xfId="28795" builtinId="9" hidden="1"/>
    <cellStyle name="Hipervínculo visitado" xfId="28797" builtinId="9" hidden="1"/>
    <cellStyle name="Hipervínculo visitado" xfId="28799" builtinId="9" hidden="1"/>
    <cellStyle name="Hipervínculo visitado" xfId="28801" builtinId="9" hidden="1"/>
    <cellStyle name="Hipervínculo visitado" xfId="28803" builtinId="9" hidden="1"/>
    <cellStyle name="Hipervínculo visitado" xfId="28805" builtinId="9" hidden="1"/>
    <cellStyle name="Hipervínculo visitado" xfId="28807" builtinId="9" hidden="1"/>
    <cellStyle name="Hipervínculo visitado" xfId="28809" builtinId="9" hidden="1"/>
    <cellStyle name="Hipervínculo visitado" xfId="28811" builtinId="9" hidden="1"/>
    <cellStyle name="Hipervínculo visitado" xfId="28813" builtinId="9" hidden="1"/>
    <cellStyle name="Hipervínculo visitado" xfId="28815" builtinId="9" hidden="1"/>
    <cellStyle name="Hipervínculo visitado" xfId="28817" builtinId="9" hidden="1"/>
    <cellStyle name="Hipervínculo visitado" xfId="28819" builtinId="9" hidden="1"/>
    <cellStyle name="Hipervínculo visitado" xfId="28821" builtinId="9" hidden="1"/>
    <cellStyle name="Hipervínculo visitado" xfId="28823" builtinId="9" hidden="1"/>
    <cellStyle name="Hipervínculo visitado" xfId="28825" builtinId="9" hidden="1"/>
    <cellStyle name="Hipervínculo visitado" xfId="28827" builtinId="9" hidden="1"/>
    <cellStyle name="Hipervínculo visitado" xfId="28829" builtinId="9" hidden="1"/>
    <cellStyle name="Hipervínculo visitado" xfId="28831" builtinId="9" hidden="1"/>
    <cellStyle name="Hipervínculo visitado" xfId="28833" builtinId="9" hidden="1"/>
    <cellStyle name="Hipervínculo visitado" xfId="28835" builtinId="9" hidden="1"/>
    <cellStyle name="Hipervínculo visitado" xfId="28837" builtinId="9" hidden="1"/>
    <cellStyle name="Hipervínculo visitado" xfId="28839" builtinId="9" hidden="1"/>
    <cellStyle name="Hipervínculo visitado" xfId="28841" builtinId="9" hidden="1"/>
    <cellStyle name="Hipervínculo visitado" xfId="28843" builtinId="9" hidden="1"/>
    <cellStyle name="Hipervínculo visitado" xfId="28845" builtinId="9" hidden="1"/>
    <cellStyle name="Hipervínculo visitado" xfId="28847" builtinId="9" hidden="1"/>
    <cellStyle name="Hipervínculo visitado" xfId="28849" builtinId="9" hidden="1"/>
    <cellStyle name="Hipervínculo visitado" xfId="28851" builtinId="9" hidden="1"/>
    <cellStyle name="Hipervínculo visitado" xfId="28853" builtinId="9" hidden="1"/>
    <cellStyle name="Hipervínculo visitado" xfId="28855" builtinId="9" hidden="1"/>
    <cellStyle name="Hipervínculo visitado" xfId="28857" builtinId="9" hidden="1"/>
    <cellStyle name="Hipervínculo visitado" xfId="28859" builtinId="9" hidden="1"/>
    <cellStyle name="Hipervínculo visitado" xfId="28861" builtinId="9" hidden="1"/>
    <cellStyle name="Hipervínculo visitado" xfId="28863" builtinId="9" hidden="1"/>
    <cellStyle name="Hipervínculo visitado" xfId="28865" builtinId="9" hidden="1"/>
    <cellStyle name="Hipervínculo visitado" xfId="28867" builtinId="9" hidden="1"/>
    <cellStyle name="Hipervínculo visitado" xfId="28869" builtinId="9" hidden="1"/>
    <cellStyle name="Hipervínculo visitado" xfId="28871" builtinId="9" hidden="1"/>
    <cellStyle name="Hipervínculo visitado" xfId="28873" builtinId="9" hidden="1"/>
    <cellStyle name="Hipervínculo visitado" xfId="28875" builtinId="9" hidden="1"/>
    <cellStyle name="Hipervínculo visitado" xfId="28877" builtinId="9" hidden="1"/>
    <cellStyle name="Hipervínculo visitado" xfId="28879" builtinId="9" hidden="1"/>
    <cellStyle name="Hipervínculo visitado" xfId="28881" builtinId="9" hidden="1"/>
    <cellStyle name="Hipervínculo visitado" xfId="28883" builtinId="9" hidden="1"/>
    <cellStyle name="Hipervínculo visitado" xfId="28885" builtinId="9" hidden="1"/>
    <cellStyle name="Hipervínculo visitado" xfId="28887" builtinId="9" hidden="1"/>
    <cellStyle name="Hipervínculo visitado" xfId="28889" builtinId="9" hidden="1"/>
    <cellStyle name="Hipervínculo visitado" xfId="28891" builtinId="9" hidden="1"/>
    <cellStyle name="Hipervínculo visitado" xfId="28893" builtinId="9" hidden="1"/>
    <cellStyle name="Hipervínculo visitado" xfId="28895" builtinId="9" hidden="1"/>
    <cellStyle name="Hipervínculo visitado" xfId="28897" builtinId="9" hidden="1"/>
    <cellStyle name="Hipervínculo visitado" xfId="28899" builtinId="9" hidden="1"/>
    <cellStyle name="Hipervínculo visitado" xfId="28901" builtinId="9" hidden="1"/>
    <cellStyle name="Hipervínculo visitado" xfId="28903" builtinId="9" hidden="1"/>
    <cellStyle name="Hipervínculo visitado" xfId="28905" builtinId="9" hidden="1"/>
    <cellStyle name="Hipervínculo visitado" xfId="28907" builtinId="9" hidden="1"/>
    <cellStyle name="Hipervínculo visitado" xfId="28909" builtinId="9" hidden="1"/>
    <cellStyle name="Hipervínculo visitado" xfId="28911" builtinId="9" hidden="1"/>
    <cellStyle name="Hipervínculo visitado" xfId="28913" builtinId="9" hidden="1"/>
    <cellStyle name="Hipervínculo visitado" xfId="28915" builtinId="9" hidden="1"/>
    <cellStyle name="Hipervínculo visitado" xfId="28917" builtinId="9" hidden="1"/>
    <cellStyle name="Hipervínculo visitado" xfId="28919" builtinId="9" hidden="1"/>
    <cellStyle name="Hipervínculo visitado" xfId="28921" builtinId="9" hidden="1"/>
    <cellStyle name="Hipervínculo visitado" xfId="28923" builtinId="9" hidden="1"/>
    <cellStyle name="Hipervínculo visitado" xfId="28925" builtinId="9" hidden="1"/>
    <cellStyle name="Hipervínculo visitado" xfId="28927" builtinId="9" hidden="1"/>
    <cellStyle name="Hipervínculo visitado" xfId="28929" builtinId="9" hidden="1"/>
    <cellStyle name="Hipervínculo visitado" xfId="28931" builtinId="9" hidden="1"/>
    <cellStyle name="Hipervínculo visitado" xfId="28933" builtinId="9" hidden="1"/>
    <cellStyle name="Hipervínculo visitado" xfId="28935" builtinId="9" hidden="1"/>
    <cellStyle name="Hipervínculo visitado" xfId="28937" builtinId="9" hidden="1"/>
    <cellStyle name="Hipervínculo visitado" xfId="28939" builtinId="9" hidden="1"/>
    <cellStyle name="Hipervínculo visitado" xfId="28941" builtinId="9" hidden="1"/>
    <cellStyle name="Hipervínculo visitado" xfId="28943" builtinId="9" hidden="1"/>
    <cellStyle name="Hipervínculo visitado" xfId="28945" builtinId="9" hidden="1"/>
    <cellStyle name="Hipervínculo visitado" xfId="28947" builtinId="9" hidden="1"/>
    <cellStyle name="Hipervínculo visitado" xfId="28949" builtinId="9" hidden="1"/>
    <cellStyle name="Hipervínculo visitado" xfId="28951" builtinId="9" hidden="1"/>
    <cellStyle name="Hipervínculo visitado" xfId="28953" builtinId="9" hidden="1"/>
    <cellStyle name="Hipervínculo visitado" xfId="28955" builtinId="9" hidden="1"/>
    <cellStyle name="Hipervínculo visitado" xfId="28957" builtinId="9" hidden="1"/>
    <cellStyle name="Hipervínculo visitado" xfId="28959" builtinId="9" hidden="1"/>
    <cellStyle name="Hipervínculo visitado" xfId="28961" builtinId="9" hidden="1"/>
    <cellStyle name="Hipervínculo visitado" xfId="28963" builtinId="9" hidden="1"/>
    <cellStyle name="Hipervínculo visitado" xfId="28965" builtinId="9" hidden="1"/>
    <cellStyle name="Hipervínculo visitado" xfId="28967" builtinId="9" hidden="1"/>
    <cellStyle name="Hipervínculo visitado" xfId="28969" builtinId="9" hidden="1"/>
    <cellStyle name="Hipervínculo visitado" xfId="28971" builtinId="9" hidden="1"/>
    <cellStyle name="Hipervínculo visitado" xfId="28973" builtinId="9" hidden="1"/>
    <cellStyle name="Hipervínculo visitado" xfId="28975" builtinId="9" hidden="1"/>
    <cellStyle name="Hipervínculo visitado" xfId="28977" builtinId="9" hidden="1"/>
    <cellStyle name="Hipervínculo visitado" xfId="28979" builtinId="9" hidden="1"/>
    <cellStyle name="Hipervínculo visitado" xfId="28981" builtinId="9" hidden="1"/>
    <cellStyle name="Hipervínculo visitado" xfId="28983" builtinId="9" hidden="1"/>
    <cellStyle name="Hipervínculo visitado" xfId="28985" builtinId="9" hidden="1"/>
    <cellStyle name="Hipervínculo visitado" xfId="28987" builtinId="9" hidden="1"/>
    <cellStyle name="Hipervínculo visitado" xfId="28989" builtinId="9" hidden="1"/>
    <cellStyle name="Hipervínculo visitado" xfId="28991" builtinId="9" hidden="1"/>
    <cellStyle name="Hipervínculo visitado" xfId="28993" builtinId="9" hidden="1"/>
    <cellStyle name="Hipervínculo visitado" xfId="28995" builtinId="9" hidden="1"/>
    <cellStyle name="Hipervínculo visitado" xfId="28997" builtinId="9" hidden="1"/>
    <cellStyle name="Hipervínculo visitado" xfId="28999" builtinId="9" hidden="1"/>
    <cellStyle name="Hipervínculo visitado" xfId="29001" builtinId="9" hidden="1"/>
    <cellStyle name="Hipervínculo visitado" xfId="29003" builtinId="9" hidden="1"/>
    <cellStyle name="Hipervínculo visitado" xfId="29005" builtinId="9" hidden="1"/>
    <cellStyle name="Hipervínculo visitado" xfId="29007" builtinId="9" hidden="1"/>
    <cellStyle name="Hipervínculo visitado" xfId="29009" builtinId="9" hidden="1"/>
    <cellStyle name="Hipervínculo visitado" xfId="29011" builtinId="9" hidden="1"/>
    <cellStyle name="Hipervínculo visitado" xfId="29013" builtinId="9" hidden="1"/>
    <cellStyle name="Hipervínculo visitado" xfId="29015" builtinId="9" hidden="1"/>
    <cellStyle name="Hipervínculo visitado" xfId="29017" builtinId="9" hidden="1"/>
    <cellStyle name="Hipervínculo visitado" xfId="29019" builtinId="9" hidden="1"/>
    <cellStyle name="Hipervínculo visitado" xfId="29021" builtinId="9" hidden="1"/>
    <cellStyle name="Hipervínculo visitado" xfId="29023" builtinId="9" hidden="1"/>
    <cellStyle name="Hipervínculo visitado" xfId="29025" builtinId="9" hidden="1"/>
    <cellStyle name="Hipervínculo visitado" xfId="29027" builtinId="9" hidden="1"/>
    <cellStyle name="Hipervínculo visitado" xfId="29029" builtinId="9" hidden="1"/>
    <cellStyle name="Hipervínculo visitado" xfId="29031" builtinId="9" hidden="1"/>
    <cellStyle name="Hipervínculo visitado" xfId="29033" builtinId="9" hidden="1"/>
    <cellStyle name="Hipervínculo visitado" xfId="29035" builtinId="9" hidden="1"/>
    <cellStyle name="Hipervínculo visitado" xfId="29037" builtinId="9" hidden="1"/>
    <cellStyle name="Hipervínculo visitado" xfId="29039" builtinId="9" hidden="1"/>
    <cellStyle name="Hipervínculo visitado" xfId="29041" builtinId="9" hidden="1"/>
    <cellStyle name="Hipervínculo visitado" xfId="29043" builtinId="9" hidden="1"/>
    <cellStyle name="Hipervínculo visitado" xfId="29045" builtinId="9" hidden="1"/>
    <cellStyle name="Hipervínculo visitado" xfId="29047" builtinId="9" hidden="1"/>
    <cellStyle name="Hipervínculo visitado" xfId="29049" builtinId="9" hidden="1"/>
    <cellStyle name="Hipervínculo visitado" xfId="29051" builtinId="9" hidden="1"/>
    <cellStyle name="Hipervínculo visitado" xfId="29053" builtinId="9" hidden="1"/>
    <cellStyle name="Hipervínculo visitado" xfId="29055" builtinId="9" hidden="1"/>
    <cellStyle name="Hipervínculo visitado" xfId="29057" builtinId="9" hidden="1"/>
    <cellStyle name="Hipervínculo visitado" xfId="29059" builtinId="9" hidden="1"/>
    <cellStyle name="Hipervínculo visitado" xfId="29061" builtinId="9" hidden="1"/>
    <cellStyle name="Hipervínculo visitado" xfId="29063" builtinId="9" hidden="1"/>
    <cellStyle name="Hipervínculo visitado" xfId="29065" builtinId="9" hidden="1"/>
    <cellStyle name="Hipervínculo visitado" xfId="29067" builtinId="9" hidden="1"/>
    <cellStyle name="Hipervínculo visitado" xfId="29069" builtinId="9" hidden="1"/>
    <cellStyle name="Hipervínculo visitado" xfId="29071" builtinId="9" hidden="1"/>
    <cellStyle name="Hipervínculo visitado" xfId="29073" builtinId="9" hidden="1"/>
    <cellStyle name="Hipervínculo visitado" xfId="29075" builtinId="9" hidden="1"/>
    <cellStyle name="Hipervínculo visitado" xfId="29077" builtinId="9" hidden="1"/>
    <cellStyle name="Hipervínculo visitado" xfId="29079" builtinId="9" hidden="1"/>
    <cellStyle name="Hipervínculo visitado" xfId="29081" builtinId="9" hidden="1"/>
    <cellStyle name="Hipervínculo visitado" xfId="29083" builtinId="9" hidden="1"/>
    <cellStyle name="Hipervínculo visitado" xfId="29085" builtinId="9" hidden="1"/>
    <cellStyle name="Hipervínculo visitado" xfId="29087" builtinId="9" hidden="1"/>
    <cellStyle name="Hipervínculo visitado" xfId="29089" builtinId="9" hidden="1"/>
    <cellStyle name="Hipervínculo visitado" xfId="29091" builtinId="9" hidden="1"/>
    <cellStyle name="Hipervínculo visitado" xfId="29093" builtinId="9" hidden="1"/>
    <cellStyle name="Hipervínculo visitado" xfId="29095" builtinId="9" hidden="1"/>
    <cellStyle name="Hipervínculo visitado" xfId="29097" builtinId="9" hidden="1"/>
    <cellStyle name="Hipervínculo visitado" xfId="29099" builtinId="9" hidden="1"/>
    <cellStyle name="Hipervínculo visitado" xfId="29101" builtinId="9" hidden="1"/>
    <cellStyle name="Hipervínculo visitado" xfId="29103" builtinId="9" hidden="1"/>
    <cellStyle name="Hipervínculo visitado" xfId="29105" builtinId="9" hidden="1"/>
    <cellStyle name="Hipervínculo visitado" xfId="29107" builtinId="9" hidden="1"/>
    <cellStyle name="Hipervínculo visitado" xfId="29109" builtinId="9" hidden="1"/>
    <cellStyle name="Hipervínculo visitado" xfId="29111" builtinId="9" hidden="1"/>
    <cellStyle name="Hipervínculo visitado" xfId="29113" builtinId="9" hidden="1"/>
    <cellStyle name="Hipervínculo visitado" xfId="29115" builtinId="9" hidden="1"/>
    <cellStyle name="Hipervínculo visitado" xfId="29117" builtinId="9" hidden="1"/>
    <cellStyle name="Hipervínculo visitado" xfId="29119" builtinId="9" hidden="1"/>
    <cellStyle name="Hipervínculo visitado" xfId="29121" builtinId="9" hidden="1"/>
    <cellStyle name="Hipervínculo visitado" xfId="29123" builtinId="9" hidden="1"/>
    <cellStyle name="Hipervínculo visitado" xfId="29125" builtinId="9" hidden="1"/>
    <cellStyle name="Hipervínculo visitado" xfId="29127" builtinId="9" hidden="1"/>
    <cellStyle name="Hipervínculo visitado" xfId="29129" builtinId="9" hidden="1"/>
    <cellStyle name="Hipervínculo visitado" xfId="29131" builtinId="9" hidden="1"/>
    <cellStyle name="Hipervínculo visitado" xfId="29133" builtinId="9" hidden="1"/>
    <cellStyle name="Hipervínculo visitado" xfId="29135" builtinId="9" hidden="1"/>
    <cellStyle name="Hipervínculo visitado" xfId="29137" builtinId="9" hidden="1"/>
    <cellStyle name="Hipervínculo visitado" xfId="29139" builtinId="9" hidden="1"/>
    <cellStyle name="Hipervínculo visitado" xfId="29141" builtinId="9" hidden="1"/>
    <cellStyle name="Hipervínculo visitado" xfId="29143" builtinId="9" hidden="1"/>
    <cellStyle name="Hipervínculo visitado" xfId="29145" builtinId="9" hidden="1"/>
    <cellStyle name="Hipervínculo visitado" xfId="29147" builtinId="9" hidden="1"/>
    <cellStyle name="Hipervínculo visitado" xfId="29149" builtinId="9" hidden="1"/>
    <cellStyle name="Hipervínculo visitado" xfId="29151" builtinId="9" hidden="1"/>
    <cellStyle name="Hipervínculo visitado" xfId="29153" builtinId="9" hidden="1"/>
    <cellStyle name="Hipervínculo visitado" xfId="29155" builtinId="9" hidden="1"/>
    <cellStyle name="Hipervínculo visitado" xfId="29157" builtinId="9" hidden="1"/>
    <cellStyle name="Hipervínculo visitado" xfId="29159" builtinId="9" hidden="1"/>
    <cellStyle name="Hipervínculo visitado" xfId="29161" builtinId="9" hidden="1"/>
    <cellStyle name="Hipervínculo visitado" xfId="29163" builtinId="9" hidden="1"/>
    <cellStyle name="Hipervínculo visitado" xfId="29165" builtinId="9" hidden="1"/>
    <cellStyle name="Hipervínculo visitado" xfId="29167" builtinId="9" hidden="1"/>
    <cellStyle name="Hipervínculo visitado" xfId="29169" builtinId="9" hidden="1"/>
    <cellStyle name="Hipervínculo visitado" xfId="29171" builtinId="9" hidden="1"/>
    <cellStyle name="Hipervínculo visitado" xfId="29173" builtinId="9" hidden="1"/>
    <cellStyle name="Hipervínculo visitado" xfId="29175" builtinId="9" hidden="1"/>
    <cellStyle name="Hipervínculo visitado" xfId="29177" builtinId="9" hidden="1"/>
    <cellStyle name="Hipervínculo visitado" xfId="29179" builtinId="9" hidden="1"/>
    <cellStyle name="Hipervínculo visitado" xfId="29181" builtinId="9" hidden="1"/>
    <cellStyle name="Hipervínculo visitado" xfId="29183" builtinId="9" hidden="1"/>
    <cellStyle name="Hipervínculo visitado" xfId="29185" builtinId="9" hidden="1"/>
    <cellStyle name="Hipervínculo visitado" xfId="29187" builtinId="9" hidden="1"/>
    <cellStyle name="Hipervínculo visitado" xfId="29189" builtinId="9" hidden="1"/>
    <cellStyle name="Hipervínculo visitado" xfId="29191" builtinId="9" hidden="1"/>
    <cellStyle name="Hipervínculo visitado" xfId="29193" builtinId="9" hidden="1"/>
    <cellStyle name="Hipervínculo visitado" xfId="29195" builtinId="9" hidden="1"/>
    <cellStyle name="Hipervínculo visitado" xfId="29197" builtinId="9" hidden="1"/>
    <cellStyle name="Hipervínculo visitado" xfId="29199" builtinId="9" hidden="1"/>
    <cellStyle name="Hipervínculo visitado" xfId="29201" builtinId="9" hidden="1"/>
    <cellStyle name="Hipervínculo visitado" xfId="29203" builtinId="9" hidden="1"/>
    <cellStyle name="Hipervínculo visitado" xfId="29205" builtinId="9" hidden="1"/>
    <cellStyle name="Hipervínculo visitado" xfId="29207" builtinId="9" hidden="1"/>
    <cellStyle name="Hipervínculo visitado" xfId="29209" builtinId="9" hidden="1"/>
    <cellStyle name="Hipervínculo visitado" xfId="29211" builtinId="9" hidden="1"/>
    <cellStyle name="Hipervínculo visitado" xfId="29213" builtinId="9" hidden="1"/>
    <cellStyle name="Hipervínculo visitado" xfId="29215" builtinId="9" hidden="1"/>
    <cellStyle name="Hipervínculo visitado" xfId="29217" builtinId="9" hidden="1"/>
    <cellStyle name="Hipervínculo visitado" xfId="29219" builtinId="9" hidden="1"/>
    <cellStyle name="Hipervínculo visitado" xfId="29221" builtinId="9" hidden="1"/>
    <cellStyle name="Hipervínculo visitado" xfId="29223" builtinId="9" hidden="1"/>
    <cellStyle name="Hipervínculo visitado" xfId="29225" builtinId="9" hidden="1"/>
    <cellStyle name="Hipervínculo visitado" xfId="29227" builtinId="9" hidden="1"/>
    <cellStyle name="Hipervínculo visitado" xfId="29229" builtinId="9" hidden="1"/>
    <cellStyle name="Hipervínculo visitado" xfId="29231" builtinId="9" hidden="1"/>
    <cellStyle name="Hipervínculo visitado" xfId="29233" builtinId="9" hidden="1"/>
    <cellStyle name="Hipervínculo visitado" xfId="29235" builtinId="9" hidden="1"/>
    <cellStyle name="Hipervínculo visitado" xfId="29237" builtinId="9" hidden="1"/>
    <cellStyle name="Hipervínculo visitado" xfId="29239" builtinId="9" hidden="1"/>
    <cellStyle name="Hipervínculo visitado" xfId="29241" builtinId="9" hidden="1"/>
    <cellStyle name="Hipervínculo visitado" xfId="29243" builtinId="9" hidden="1"/>
    <cellStyle name="Hipervínculo visitado" xfId="29245" builtinId="9" hidden="1"/>
    <cellStyle name="Hipervínculo visitado" xfId="29247" builtinId="9" hidden="1"/>
    <cellStyle name="Hipervínculo visitado" xfId="29249" builtinId="9" hidden="1"/>
    <cellStyle name="Hipervínculo visitado" xfId="29251" builtinId="9" hidden="1"/>
    <cellStyle name="Hipervínculo visitado" xfId="29253" builtinId="9" hidden="1"/>
    <cellStyle name="Hipervínculo visitado" xfId="29255" builtinId="9" hidden="1"/>
    <cellStyle name="Hipervínculo visitado" xfId="29257" builtinId="9" hidden="1"/>
    <cellStyle name="Hipervínculo visitado" xfId="29259" builtinId="9" hidden="1"/>
    <cellStyle name="Hipervínculo visitado" xfId="29261" builtinId="9" hidden="1"/>
    <cellStyle name="Hipervínculo visitado" xfId="29263" builtinId="9" hidden="1"/>
    <cellStyle name="Hipervínculo visitado" xfId="29265" builtinId="9" hidden="1"/>
    <cellStyle name="Hipervínculo visitado" xfId="29267" builtinId="9" hidden="1"/>
    <cellStyle name="Hipervínculo visitado" xfId="29269" builtinId="9" hidden="1"/>
    <cellStyle name="Hipervínculo visitado" xfId="29271" builtinId="9" hidden="1"/>
    <cellStyle name="Hipervínculo visitado" xfId="29273" builtinId="9" hidden="1"/>
    <cellStyle name="Hipervínculo visitado" xfId="29275" builtinId="9" hidden="1"/>
    <cellStyle name="Hipervínculo visitado" xfId="29277" builtinId="9" hidden="1"/>
    <cellStyle name="Hipervínculo visitado" xfId="29279" builtinId="9" hidden="1"/>
    <cellStyle name="Hipervínculo visitado" xfId="29281" builtinId="9" hidden="1"/>
    <cellStyle name="Hipervínculo visitado" xfId="29283" builtinId="9" hidden="1"/>
    <cellStyle name="Hipervínculo visitado" xfId="29285" builtinId="9" hidden="1"/>
    <cellStyle name="Hipervínculo visitado" xfId="29287" builtinId="9" hidden="1"/>
    <cellStyle name="Hipervínculo visitado" xfId="29289" builtinId="9" hidden="1"/>
    <cellStyle name="Hipervínculo visitado" xfId="29291" builtinId="9" hidden="1"/>
    <cellStyle name="Hipervínculo visitado" xfId="29293" builtinId="9" hidden="1"/>
    <cellStyle name="Hipervínculo visitado" xfId="29295" builtinId="9" hidden="1"/>
    <cellStyle name="Hipervínculo visitado" xfId="29297" builtinId="9" hidden="1"/>
    <cellStyle name="Hipervínculo visitado" xfId="29299" builtinId="9" hidden="1"/>
    <cellStyle name="Hipervínculo visitado" xfId="29301" builtinId="9" hidden="1"/>
    <cellStyle name="Hipervínculo visitado" xfId="29303" builtinId="9" hidden="1"/>
    <cellStyle name="Hipervínculo visitado" xfId="29305" builtinId="9" hidden="1"/>
    <cellStyle name="Hipervínculo visitado" xfId="29307" builtinId="9" hidden="1"/>
    <cellStyle name="Hipervínculo visitado" xfId="29309" builtinId="9" hidden="1"/>
    <cellStyle name="Hipervínculo visitado" xfId="29311" builtinId="9" hidden="1"/>
    <cellStyle name="Hipervínculo visitado" xfId="29313" builtinId="9" hidden="1"/>
    <cellStyle name="Hipervínculo visitado" xfId="29315" builtinId="9" hidden="1"/>
    <cellStyle name="Hipervínculo visitado" xfId="29317" builtinId="9" hidden="1"/>
    <cellStyle name="Hipervínculo visitado" xfId="29319" builtinId="9" hidden="1"/>
    <cellStyle name="Hipervínculo visitado" xfId="29321" builtinId="9" hidden="1"/>
    <cellStyle name="Hipervínculo visitado" xfId="29323" builtinId="9" hidden="1"/>
    <cellStyle name="Hipervínculo visitado" xfId="29325" builtinId="9" hidden="1"/>
    <cellStyle name="Hipervínculo visitado" xfId="29327" builtinId="9" hidden="1"/>
    <cellStyle name="Hipervínculo visitado" xfId="29329" builtinId="9" hidden="1"/>
    <cellStyle name="Hipervínculo visitado" xfId="29331" builtinId="9" hidden="1"/>
    <cellStyle name="Hipervínculo visitado" xfId="29333" builtinId="9" hidden="1"/>
    <cellStyle name="Hipervínculo visitado" xfId="29335" builtinId="9" hidden="1"/>
    <cellStyle name="Hipervínculo visitado" xfId="29337" builtinId="9" hidden="1"/>
    <cellStyle name="Hipervínculo visitado" xfId="29339" builtinId="9" hidden="1"/>
    <cellStyle name="Hipervínculo visitado" xfId="29341" builtinId="9" hidden="1"/>
    <cellStyle name="Hipervínculo visitado" xfId="29343" builtinId="9" hidden="1"/>
    <cellStyle name="Hipervínculo visitado" xfId="29345" builtinId="9" hidden="1"/>
    <cellStyle name="Hipervínculo visitado" xfId="29347" builtinId="9" hidden="1"/>
    <cellStyle name="Hipervínculo visitado" xfId="29349" builtinId="9" hidden="1"/>
    <cellStyle name="Hipervínculo visitado" xfId="29351" builtinId="9" hidden="1"/>
    <cellStyle name="Hipervínculo visitado" xfId="29353" builtinId="9" hidden="1"/>
    <cellStyle name="Hipervínculo visitado" xfId="29355" builtinId="9" hidden="1"/>
    <cellStyle name="Hipervínculo visitado" xfId="29357" builtinId="9" hidden="1"/>
    <cellStyle name="Hipervínculo visitado" xfId="29359" builtinId="9" hidden="1"/>
    <cellStyle name="Hipervínculo visitado" xfId="29361" builtinId="9" hidden="1"/>
    <cellStyle name="Hipervínculo visitado" xfId="29363" builtinId="9" hidden="1"/>
    <cellStyle name="Hipervínculo visitado" xfId="29365" builtinId="9" hidden="1"/>
    <cellStyle name="Hipervínculo visitado" xfId="29367" builtinId="9" hidden="1"/>
    <cellStyle name="Hipervínculo visitado" xfId="29369" builtinId="9" hidden="1"/>
    <cellStyle name="Hipervínculo visitado" xfId="29371" builtinId="9" hidden="1"/>
    <cellStyle name="Hipervínculo visitado" xfId="29373" builtinId="9" hidden="1"/>
    <cellStyle name="Hipervínculo visitado" xfId="29375" builtinId="9" hidden="1"/>
    <cellStyle name="Hipervínculo visitado" xfId="29377" builtinId="9" hidden="1"/>
    <cellStyle name="Hipervínculo visitado" xfId="29379" builtinId="9" hidden="1"/>
    <cellStyle name="Hipervínculo visitado" xfId="29381" builtinId="9" hidden="1"/>
    <cellStyle name="Hipervínculo visitado" xfId="29383" builtinId="9" hidden="1"/>
    <cellStyle name="Hipervínculo visitado" xfId="29385" builtinId="9" hidden="1"/>
    <cellStyle name="Hipervínculo visitado" xfId="29387" builtinId="9" hidden="1"/>
    <cellStyle name="Hipervínculo visitado" xfId="29389" builtinId="9" hidden="1"/>
    <cellStyle name="Hipervínculo visitado" xfId="29391" builtinId="9" hidden="1"/>
    <cellStyle name="Hipervínculo visitado" xfId="29393" builtinId="9" hidden="1"/>
    <cellStyle name="Hipervínculo visitado" xfId="29395" builtinId="9" hidden="1"/>
    <cellStyle name="Hipervínculo visitado" xfId="29397" builtinId="9" hidden="1"/>
    <cellStyle name="Hipervínculo visitado" xfId="29399" builtinId="9" hidden="1"/>
    <cellStyle name="Hipervínculo visitado" xfId="29401" builtinId="9" hidden="1"/>
    <cellStyle name="Hipervínculo visitado" xfId="29403" builtinId="9" hidden="1"/>
    <cellStyle name="Hipervínculo visitado" xfId="29405" builtinId="9" hidden="1"/>
    <cellStyle name="Hipervínculo visitado" xfId="29407" builtinId="9" hidden="1"/>
    <cellStyle name="Hipervínculo visitado" xfId="29409" builtinId="9" hidden="1"/>
    <cellStyle name="Hipervínculo visitado" xfId="29411" builtinId="9" hidden="1"/>
    <cellStyle name="Hipervínculo visitado" xfId="29413" builtinId="9" hidden="1"/>
    <cellStyle name="Hipervínculo visitado" xfId="29415" builtinId="9" hidden="1"/>
    <cellStyle name="Hipervínculo visitado" xfId="29417" builtinId="9" hidden="1"/>
    <cellStyle name="Hipervínculo visitado" xfId="29419" builtinId="9" hidden="1"/>
    <cellStyle name="Hipervínculo visitado" xfId="29421" builtinId="9" hidden="1"/>
    <cellStyle name="Hipervínculo visitado" xfId="29423" builtinId="9" hidden="1"/>
    <cellStyle name="Hipervínculo visitado" xfId="29425" builtinId="9" hidden="1"/>
    <cellStyle name="Hipervínculo visitado" xfId="29427" builtinId="9" hidden="1"/>
    <cellStyle name="Hipervínculo visitado" xfId="29429" builtinId="9" hidden="1"/>
    <cellStyle name="Hipervínculo visitado" xfId="29431" builtinId="9" hidden="1"/>
    <cellStyle name="Hipervínculo visitado" xfId="29433" builtinId="9" hidden="1"/>
    <cellStyle name="Hipervínculo visitado" xfId="29435" builtinId="9" hidden="1"/>
    <cellStyle name="Hipervínculo visitado" xfId="29437" builtinId="9" hidden="1"/>
    <cellStyle name="Hipervínculo visitado" xfId="29439" builtinId="9" hidden="1"/>
    <cellStyle name="Hipervínculo visitado" xfId="29441" builtinId="9" hidden="1"/>
    <cellStyle name="Hipervínculo visitado" xfId="29443" builtinId="9" hidden="1"/>
    <cellStyle name="Hipervínculo visitado" xfId="29445" builtinId="9" hidden="1"/>
    <cellStyle name="Hipervínculo visitado" xfId="29447" builtinId="9" hidden="1"/>
    <cellStyle name="Hipervínculo visitado" xfId="29449" builtinId="9" hidden="1"/>
    <cellStyle name="Hipervínculo visitado" xfId="29451" builtinId="9" hidden="1"/>
    <cellStyle name="Hipervínculo visitado" xfId="29453" builtinId="9" hidden="1"/>
    <cellStyle name="Hipervínculo visitado" xfId="29455" builtinId="9" hidden="1"/>
    <cellStyle name="Hipervínculo visitado" xfId="29457" builtinId="9" hidden="1"/>
    <cellStyle name="Hipervínculo visitado" xfId="29459" builtinId="9" hidden="1"/>
    <cellStyle name="Hipervínculo visitado" xfId="29461" builtinId="9" hidden="1"/>
    <cellStyle name="Hipervínculo visitado" xfId="29463" builtinId="9" hidden="1"/>
    <cellStyle name="Hipervínculo visitado" xfId="29465" builtinId="9" hidden="1"/>
    <cellStyle name="Hipervínculo visitado" xfId="29467" builtinId="9" hidden="1"/>
    <cellStyle name="Hipervínculo visitado" xfId="29469" builtinId="9" hidden="1"/>
    <cellStyle name="Hipervínculo visitado" xfId="29471" builtinId="9" hidden="1"/>
    <cellStyle name="Hipervínculo visitado" xfId="29473" builtinId="9" hidden="1"/>
    <cellStyle name="Hipervínculo visitado" xfId="29475" builtinId="9" hidden="1"/>
    <cellStyle name="Hipervínculo visitado" xfId="29477" builtinId="9" hidden="1"/>
    <cellStyle name="Hipervínculo visitado" xfId="29479" builtinId="9" hidden="1"/>
    <cellStyle name="Hipervínculo visitado" xfId="29481" builtinId="9" hidden="1"/>
    <cellStyle name="Hipervínculo visitado" xfId="29483" builtinId="9" hidden="1"/>
    <cellStyle name="Hipervínculo visitado" xfId="29485" builtinId="9" hidden="1"/>
    <cellStyle name="Hipervínculo visitado" xfId="29487" builtinId="9" hidden="1"/>
    <cellStyle name="Hipervínculo visitado" xfId="29489" builtinId="9" hidden="1"/>
    <cellStyle name="Hipervínculo visitado" xfId="29491" builtinId="9" hidden="1"/>
    <cellStyle name="Hipervínculo visitado" xfId="29493" builtinId="9" hidden="1"/>
    <cellStyle name="Hipervínculo visitado" xfId="29495" builtinId="9" hidden="1"/>
    <cellStyle name="Hipervínculo visitado" xfId="29497" builtinId="9" hidden="1"/>
    <cellStyle name="Hipervínculo visitado" xfId="29499" builtinId="9" hidden="1"/>
    <cellStyle name="Hipervínculo visitado" xfId="29501" builtinId="9" hidden="1"/>
    <cellStyle name="Hipervínculo visitado" xfId="29503" builtinId="9" hidden="1"/>
    <cellStyle name="Hipervínculo visitado" xfId="29505" builtinId="9" hidden="1"/>
    <cellStyle name="Hipervínculo visitado" xfId="29507" builtinId="9" hidden="1"/>
    <cellStyle name="Hipervínculo visitado" xfId="29509" builtinId="9" hidden="1"/>
    <cellStyle name="Hipervínculo visitado" xfId="29511" builtinId="9" hidden="1"/>
    <cellStyle name="Hipervínculo visitado" xfId="29513" builtinId="9" hidden="1"/>
    <cellStyle name="Hipervínculo visitado" xfId="29515" builtinId="9" hidden="1"/>
    <cellStyle name="Hipervínculo visitado" xfId="29517" builtinId="9" hidden="1"/>
    <cellStyle name="Hipervínculo visitado" xfId="29519" builtinId="9" hidden="1"/>
    <cellStyle name="Hipervínculo visitado" xfId="29521" builtinId="9" hidden="1"/>
    <cellStyle name="Hipervínculo visitado" xfId="29523" builtinId="9" hidden="1"/>
    <cellStyle name="Hipervínculo visitado" xfId="29525" builtinId="9" hidden="1"/>
    <cellStyle name="Hipervínculo visitado" xfId="29527" builtinId="9" hidden="1"/>
    <cellStyle name="Hipervínculo visitado" xfId="29529" builtinId="9" hidden="1"/>
    <cellStyle name="Hipervínculo visitado" xfId="29531" builtinId="9" hidden="1"/>
    <cellStyle name="Hipervínculo visitado" xfId="29533" builtinId="9" hidden="1"/>
    <cellStyle name="Hipervínculo visitado" xfId="29535" builtinId="9" hidden="1"/>
    <cellStyle name="Hipervínculo visitado" xfId="29537" builtinId="9" hidden="1"/>
    <cellStyle name="Hipervínculo visitado" xfId="29539" builtinId="9" hidden="1"/>
    <cellStyle name="Hipervínculo visitado" xfId="29541" builtinId="9" hidden="1"/>
    <cellStyle name="Hipervínculo visitado" xfId="29543" builtinId="9" hidden="1"/>
    <cellStyle name="Hipervínculo visitado" xfId="29545" builtinId="9" hidden="1"/>
    <cellStyle name="Hipervínculo visitado" xfId="29547" builtinId="9" hidden="1"/>
    <cellStyle name="Hipervínculo visitado" xfId="29549" builtinId="9" hidden="1"/>
    <cellStyle name="Hipervínculo visitado" xfId="29551" builtinId="9" hidden="1"/>
    <cellStyle name="Hipervínculo visitado" xfId="29553" builtinId="9" hidden="1"/>
    <cellStyle name="Hipervínculo visitado" xfId="29555" builtinId="9" hidden="1"/>
    <cellStyle name="Hipervínculo visitado" xfId="29557" builtinId="9" hidden="1"/>
    <cellStyle name="Hipervínculo visitado" xfId="29559" builtinId="9" hidden="1"/>
    <cellStyle name="Hipervínculo visitado" xfId="29561" builtinId="9" hidden="1"/>
    <cellStyle name="Hipervínculo visitado" xfId="29563" builtinId="9" hidden="1"/>
    <cellStyle name="Hipervínculo visitado" xfId="29565" builtinId="9" hidden="1"/>
    <cellStyle name="Hipervínculo visitado" xfId="29567" builtinId="9" hidden="1"/>
    <cellStyle name="Hipervínculo visitado" xfId="29569" builtinId="9" hidden="1"/>
    <cellStyle name="Hipervínculo visitado" xfId="29571" builtinId="9" hidden="1"/>
    <cellStyle name="Hipervínculo visitado" xfId="29573" builtinId="9" hidden="1"/>
    <cellStyle name="Hipervínculo visitado" xfId="29575" builtinId="9" hidden="1"/>
    <cellStyle name="Hipervínculo visitado" xfId="29577" builtinId="9" hidden="1"/>
    <cellStyle name="Hipervínculo visitado" xfId="29579" builtinId="9" hidden="1"/>
    <cellStyle name="Hipervínculo visitado" xfId="29581" builtinId="9" hidden="1"/>
    <cellStyle name="Hipervínculo visitado" xfId="29583" builtinId="9" hidden="1"/>
    <cellStyle name="Hipervínculo visitado" xfId="29585" builtinId="9" hidden="1"/>
    <cellStyle name="Hipervínculo visitado" xfId="29587" builtinId="9" hidden="1"/>
    <cellStyle name="Hipervínculo visitado" xfId="29589" builtinId="9" hidden="1"/>
    <cellStyle name="Hipervínculo visitado" xfId="29591" builtinId="9" hidden="1"/>
    <cellStyle name="Hipervínculo visitado" xfId="29593" builtinId="9" hidden="1"/>
    <cellStyle name="Hipervínculo visitado" xfId="29595" builtinId="9" hidden="1"/>
    <cellStyle name="Hipervínculo visitado" xfId="29597" builtinId="9" hidden="1"/>
    <cellStyle name="Hipervínculo visitado" xfId="29599" builtinId="9" hidden="1"/>
    <cellStyle name="Hipervínculo visitado" xfId="29601" builtinId="9" hidden="1"/>
    <cellStyle name="Hipervínculo visitado" xfId="29603" builtinId="9" hidden="1"/>
    <cellStyle name="Hipervínculo visitado" xfId="29605" builtinId="9" hidden="1"/>
    <cellStyle name="Hipervínculo visitado" xfId="29607" builtinId="9" hidden="1"/>
    <cellStyle name="Hipervínculo visitado" xfId="29609" builtinId="9" hidden="1"/>
    <cellStyle name="Hipervínculo visitado" xfId="29611" builtinId="9" hidden="1"/>
    <cellStyle name="Hipervínculo visitado" xfId="29613" builtinId="9" hidden="1"/>
    <cellStyle name="Hipervínculo visitado" xfId="29615" builtinId="9" hidden="1"/>
    <cellStyle name="Hipervínculo visitado" xfId="29617" builtinId="9" hidden="1"/>
    <cellStyle name="Hipervínculo visitado" xfId="29619" builtinId="9" hidden="1"/>
    <cellStyle name="Hipervínculo visitado" xfId="29621" builtinId="9" hidden="1"/>
    <cellStyle name="Hipervínculo visitado" xfId="29623" builtinId="9" hidden="1"/>
    <cellStyle name="Hipervínculo visitado" xfId="29625" builtinId="9" hidden="1"/>
    <cellStyle name="Hipervínculo visitado" xfId="29627" builtinId="9" hidden="1"/>
    <cellStyle name="Hipervínculo visitado" xfId="29629" builtinId="9" hidden="1"/>
    <cellStyle name="Hipervínculo visitado" xfId="29631" builtinId="9" hidden="1"/>
    <cellStyle name="Hipervínculo visitado" xfId="29633" builtinId="9" hidden="1"/>
    <cellStyle name="Hipervínculo visitado" xfId="29635" builtinId="9" hidden="1"/>
    <cellStyle name="Hipervínculo visitado" xfId="29637" builtinId="9" hidden="1"/>
    <cellStyle name="Hipervínculo visitado" xfId="29639" builtinId="9" hidden="1"/>
    <cellStyle name="Hipervínculo visitado" xfId="29641" builtinId="9" hidden="1"/>
    <cellStyle name="Hipervínculo visitado" xfId="29643" builtinId="9" hidden="1"/>
    <cellStyle name="Hipervínculo visitado" xfId="29645" builtinId="9" hidden="1"/>
    <cellStyle name="Hipervínculo visitado" xfId="29647" builtinId="9" hidden="1"/>
    <cellStyle name="Hipervínculo visitado" xfId="29649" builtinId="9" hidden="1"/>
    <cellStyle name="Hipervínculo visitado" xfId="29651" builtinId="9" hidden="1"/>
    <cellStyle name="Hipervínculo visitado" xfId="29653" builtinId="9" hidden="1"/>
    <cellStyle name="Hipervínculo visitado" xfId="29655" builtinId="9" hidden="1"/>
    <cellStyle name="Hipervínculo visitado" xfId="29657" builtinId="9" hidden="1"/>
    <cellStyle name="Hipervínculo visitado" xfId="29659" builtinId="9" hidden="1"/>
    <cellStyle name="Hipervínculo visitado" xfId="29661" builtinId="9" hidden="1"/>
    <cellStyle name="Hipervínculo visitado" xfId="29663" builtinId="9" hidden="1"/>
    <cellStyle name="Hipervínculo visitado" xfId="29665" builtinId="9" hidden="1"/>
    <cellStyle name="Hipervínculo visitado" xfId="29667" builtinId="9" hidden="1"/>
    <cellStyle name="Hipervínculo visitado" xfId="29669" builtinId="9" hidden="1"/>
    <cellStyle name="Hipervínculo visitado" xfId="29671" builtinId="9" hidden="1"/>
    <cellStyle name="Hipervínculo visitado" xfId="29673" builtinId="9" hidden="1"/>
    <cellStyle name="Hipervínculo visitado" xfId="29675" builtinId="9" hidden="1"/>
    <cellStyle name="Hipervínculo visitado" xfId="29677" builtinId="9" hidden="1"/>
    <cellStyle name="Hipervínculo visitado" xfId="29679" builtinId="9" hidden="1"/>
    <cellStyle name="Hipervínculo visitado" xfId="29681" builtinId="9" hidden="1"/>
    <cellStyle name="Hipervínculo visitado" xfId="29683" builtinId="9" hidden="1"/>
    <cellStyle name="Hipervínculo visitado" xfId="29685" builtinId="9" hidden="1"/>
    <cellStyle name="Hipervínculo visitado" xfId="29687" builtinId="9" hidden="1"/>
    <cellStyle name="Hipervínculo visitado" xfId="29689" builtinId="9" hidden="1"/>
    <cellStyle name="Hipervínculo visitado" xfId="29691" builtinId="9" hidden="1"/>
    <cellStyle name="Hipervínculo visitado" xfId="29693" builtinId="9" hidden="1"/>
    <cellStyle name="Hipervínculo visitado" xfId="29695" builtinId="9" hidden="1"/>
    <cellStyle name="Hipervínculo visitado" xfId="29697" builtinId="9" hidden="1"/>
    <cellStyle name="Hipervínculo visitado" xfId="29699" builtinId="9" hidden="1"/>
    <cellStyle name="Hipervínculo visitado" xfId="29701" builtinId="9" hidden="1"/>
    <cellStyle name="Hipervínculo visitado" xfId="29703" builtinId="9" hidden="1"/>
    <cellStyle name="Hipervínculo visitado" xfId="29705" builtinId="9" hidden="1"/>
    <cellStyle name="Hipervínculo visitado" xfId="29707" builtinId="9" hidden="1"/>
    <cellStyle name="Hipervínculo visitado" xfId="29709" builtinId="9" hidden="1"/>
    <cellStyle name="Hipervínculo visitado" xfId="29711" builtinId="9" hidden="1"/>
    <cellStyle name="Hipervínculo visitado" xfId="29713" builtinId="9" hidden="1"/>
    <cellStyle name="Hipervínculo visitado" xfId="29715" builtinId="9" hidden="1"/>
    <cellStyle name="Hipervínculo visitado" xfId="29717" builtinId="9" hidden="1"/>
    <cellStyle name="Hipervínculo visitado" xfId="29719" builtinId="9" hidden="1"/>
    <cellStyle name="Hipervínculo visitado" xfId="29721" builtinId="9" hidden="1"/>
    <cellStyle name="Hipervínculo visitado" xfId="29723" builtinId="9" hidden="1"/>
    <cellStyle name="Hipervínculo visitado" xfId="29725" builtinId="9" hidden="1"/>
    <cellStyle name="Hipervínculo visitado" xfId="29727" builtinId="9" hidden="1"/>
    <cellStyle name="Hipervínculo visitado" xfId="29729" builtinId="9" hidden="1"/>
    <cellStyle name="Hipervínculo visitado" xfId="29731" builtinId="9" hidden="1"/>
    <cellStyle name="Hipervínculo visitado" xfId="29733" builtinId="9" hidden="1"/>
    <cellStyle name="Hipervínculo visitado" xfId="29735" builtinId="9" hidden="1"/>
    <cellStyle name="Hipervínculo visitado" xfId="29737" builtinId="9" hidden="1"/>
    <cellStyle name="Hipervínculo visitado" xfId="29739" builtinId="9" hidden="1"/>
    <cellStyle name="Hipervínculo visitado" xfId="29741" builtinId="9" hidden="1"/>
    <cellStyle name="Hipervínculo visitado" xfId="29743" builtinId="9" hidden="1"/>
    <cellStyle name="Hipervínculo visitado" xfId="29745" builtinId="9" hidden="1"/>
    <cellStyle name="Hipervínculo visitado" xfId="29747" builtinId="9" hidden="1"/>
    <cellStyle name="Hipervínculo visitado" xfId="29749" builtinId="9" hidden="1"/>
    <cellStyle name="Hipervínculo visitado" xfId="29751" builtinId="9" hidden="1"/>
    <cellStyle name="Hipervínculo visitado" xfId="29753" builtinId="9" hidden="1"/>
    <cellStyle name="Hipervínculo visitado" xfId="29755" builtinId="9" hidden="1"/>
    <cellStyle name="Hipervínculo visitado" xfId="29757" builtinId="9" hidden="1"/>
    <cellStyle name="Hipervínculo visitado" xfId="29759" builtinId="9" hidden="1"/>
    <cellStyle name="Hipervínculo visitado" xfId="29761" builtinId="9" hidden="1"/>
    <cellStyle name="Hipervínculo visitado" xfId="29763" builtinId="9" hidden="1"/>
    <cellStyle name="Hipervínculo visitado" xfId="29765" builtinId="9" hidden="1"/>
    <cellStyle name="Hipervínculo visitado" xfId="29767" builtinId="9" hidden="1"/>
    <cellStyle name="Hipervínculo visitado" xfId="29769" builtinId="9" hidden="1"/>
    <cellStyle name="Hipervínculo visitado" xfId="29771" builtinId="9" hidden="1"/>
    <cellStyle name="Hipervínculo visitado" xfId="29773" builtinId="9" hidden="1"/>
    <cellStyle name="Hipervínculo visitado" xfId="29775" builtinId="9" hidden="1"/>
    <cellStyle name="Hipervínculo visitado" xfId="29777" builtinId="9" hidden="1"/>
    <cellStyle name="Hipervínculo visitado" xfId="29779" builtinId="9" hidden="1"/>
    <cellStyle name="Hipervínculo visitado" xfId="29781" builtinId="9" hidden="1"/>
    <cellStyle name="Hipervínculo visitado" xfId="29783" builtinId="9" hidden="1"/>
    <cellStyle name="Hipervínculo visitado" xfId="29785" builtinId="9" hidden="1"/>
    <cellStyle name="Hipervínculo visitado" xfId="29787" builtinId="9" hidden="1"/>
    <cellStyle name="Hipervínculo visitado" xfId="29789" builtinId="9" hidden="1"/>
    <cellStyle name="Hipervínculo visitado" xfId="29791" builtinId="9" hidden="1"/>
    <cellStyle name="Hipervínculo visitado" xfId="29793" builtinId="9" hidden="1"/>
    <cellStyle name="Hipervínculo visitado" xfId="29795" builtinId="9" hidden="1"/>
    <cellStyle name="Hipervínculo visitado" xfId="29797" builtinId="9" hidden="1"/>
    <cellStyle name="Hipervínculo visitado" xfId="29799" builtinId="9" hidden="1"/>
    <cellStyle name="Hipervínculo visitado" xfId="29801" builtinId="9" hidden="1"/>
    <cellStyle name="Hipervínculo visitado" xfId="29803" builtinId="9" hidden="1"/>
    <cellStyle name="Hipervínculo visitado" xfId="29805" builtinId="9" hidden="1"/>
    <cellStyle name="Hipervínculo visitado" xfId="29807" builtinId="9" hidden="1"/>
    <cellStyle name="Hipervínculo visitado" xfId="29809" builtinId="9" hidden="1"/>
    <cellStyle name="Hipervínculo visitado" xfId="29811" builtinId="9" hidden="1"/>
    <cellStyle name="Hipervínculo visitado" xfId="29813" builtinId="9" hidden="1"/>
    <cellStyle name="Hipervínculo visitado" xfId="29815" builtinId="9" hidden="1"/>
    <cellStyle name="Hipervínculo visitado" xfId="29817" builtinId="9" hidden="1"/>
    <cellStyle name="Hipervínculo visitado" xfId="29819" builtinId="9" hidden="1"/>
    <cellStyle name="Hipervínculo visitado" xfId="29821" builtinId="9" hidden="1"/>
    <cellStyle name="Hipervínculo visitado" xfId="29823" builtinId="9" hidden="1"/>
    <cellStyle name="Hipervínculo visitado" xfId="29825" builtinId="9" hidden="1"/>
    <cellStyle name="Hipervínculo visitado" xfId="29827" builtinId="9" hidden="1"/>
    <cellStyle name="Hipervínculo visitado" xfId="29829" builtinId="9" hidden="1"/>
    <cellStyle name="Hipervínculo visitado" xfId="29831" builtinId="9" hidden="1"/>
    <cellStyle name="Hipervínculo visitado" xfId="29833" builtinId="9" hidden="1"/>
    <cellStyle name="Hipervínculo visitado" xfId="29835" builtinId="9" hidden="1"/>
    <cellStyle name="Hipervínculo visitado" xfId="29837" builtinId="9" hidden="1"/>
    <cellStyle name="Hipervínculo visitado" xfId="29839" builtinId="9" hidden="1"/>
    <cellStyle name="Hipervínculo visitado" xfId="29841" builtinId="9" hidden="1"/>
    <cellStyle name="Hipervínculo visitado" xfId="29843" builtinId="9" hidden="1"/>
    <cellStyle name="Hipervínculo visitado" xfId="29845" builtinId="9" hidden="1"/>
    <cellStyle name="Hipervínculo visitado" xfId="29847" builtinId="9" hidden="1"/>
    <cellStyle name="Hipervínculo visitado" xfId="29849" builtinId="9" hidden="1"/>
    <cellStyle name="Hipervínculo visitado" xfId="29851" builtinId="9" hidden="1"/>
    <cellStyle name="Hipervínculo visitado" xfId="29853" builtinId="9" hidden="1"/>
    <cellStyle name="Hipervínculo visitado" xfId="29855" builtinId="9" hidden="1"/>
    <cellStyle name="Hipervínculo visitado" xfId="29857" builtinId="9" hidden="1"/>
    <cellStyle name="Hipervínculo visitado" xfId="29859" builtinId="9" hidden="1"/>
    <cellStyle name="Hipervínculo visitado" xfId="29861" builtinId="9" hidden="1"/>
    <cellStyle name="Hipervínculo visitado" xfId="29863" builtinId="9" hidden="1"/>
    <cellStyle name="Hipervínculo visitado" xfId="29865" builtinId="9" hidden="1"/>
    <cellStyle name="Hipervínculo visitado" xfId="29867" builtinId="9" hidden="1"/>
    <cellStyle name="Hipervínculo visitado" xfId="29869" builtinId="9" hidden="1"/>
    <cellStyle name="Hipervínculo visitado" xfId="29871" builtinId="9" hidden="1"/>
    <cellStyle name="Hipervínculo visitado" xfId="29873" builtinId="9" hidden="1"/>
    <cellStyle name="Hipervínculo visitado" xfId="29875" builtinId="9" hidden="1"/>
    <cellStyle name="Hipervínculo visitado" xfId="29877" builtinId="9" hidden="1"/>
    <cellStyle name="Hipervínculo visitado" xfId="29879" builtinId="9" hidden="1"/>
    <cellStyle name="Hipervínculo visitado" xfId="29881" builtinId="9" hidden="1"/>
    <cellStyle name="Hipervínculo visitado" xfId="29883" builtinId="9" hidden="1"/>
    <cellStyle name="Hipervínculo visitado" xfId="29885" builtinId="9" hidden="1"/>
    <cellStyle name="Hipervínculo visitado" xfId="29887" builtinId="9" hidden="1"/>
    <cellStyle name="Hipervínculo visitado" xfId="29889" builtinId="9" hidden="1"/>
    <cellStyle name="Hipervínculo visitado" xfId="29891" builtinId="9" hidden="1"/>
    <cellStyle name="Hipervínculo visitado" xfId="29893" builtinId="9" hidden="1"/>
    <cellStyle name="Hipervínculo visitado" xfId="29895" builtinId="9" hidden="1"/>
    <cellStyle name="Hipervínculo visitado" xfId="29897" builtinId="9" hidden="1"/>
    <cellStyle name="Hipervínculo visitado" xfId="29899" builtinId="9" hidden="1"/>
    <cellStyle name="Hipervínculo visitado" xfId="29901" builtinId="9" hidden="1"/>
    <cellStyle name="Hipervínculo visitado" xfId="29903" builtinId="9" hidden="1"/>
    <cellStyle name="Hipervínculo visitado" xfId="29905" builtinId="9" hidden="1"/>
    <cellStyle name="Hipervínculo visitado" xfId="29907" builtinId="9" hidden="1"/>
    <cellStyle name="Hipervínculo visitado" xfId="29909" builtinId="9" hidden="1"/>
    <cellStyle name="Hipervínculo visitado" xfId="29911" builtinId="9" hidden="1"/>
    <cellStyle name="Hipervínculo visitado" xfId="29913" builtinId="9" hidden="1"/>
    <cellStyle name="Hipervínculo visitado" xfId="29915" builtinId="9" hidden="1"/>
    <cellStyle name="Hipervínculo visitado" xfId="29917" builtinId="9" hidden="1"/>
    <cellStyle name="Hipervínculo visitado" xfId="29919" builtinId="9" hidden="1"/>
    <cellStyle name="Hipervínculo visitado" xfId="29921" builtinId="9" hidden="1"/>
    <cellStyle name="Hipervínculo visitado" xfId="29923" builtinId="9" hidden="1"/>
    <cellStyle name="Hipervínculo visitado" xfId="29925" builtinId="9" hidden="1"/>
    <cellStyle name="Hipervínculo visitado" xfId="29927" builtinId="9" hidden="1"/>
    <cellStyle name="Hipervínculo visitado" xfId="29929" builtinId="9" hidden="1"/>
    <cellStyle name="Hipervínculo visitado" xfId="29931" builtinId="9" hidden="1"/>
    <cellStyle name="Hipervínculo visitado" xfId="29933" builtinId="9" hidden="1"/>
    <cellStyle name="Hipervínculo visitado" xfId="29935" builtinId="9" hidden="1"/>
    <cellStyle name="Hipervínculo visitado" xfId="29937" builtinId="9" hidden="1"/>
    <cellStyle name="Hipervínculo visitado" xfId="29939" builtinId="9" hidden="1"/>
    <cellStyle name="Hipervínculo visitado" xfId="29941" builtinId="9" hidden="1"/>
    <cellStyle name="Hipervínculo visitado" xfId="29943" builtinId="9" hidden="1"/>
    <cellStyle name="Hipervínculo visitado" xfId="29945" builtinId="9" hidden="1"/>
    <cellStyle name="Hipervínculo visitado" xfId="29947" builtinId="9" hidden="1"/>
    <cellStyle name="Hipervínculo visitado" xfId="29949" builtinId="9" hidden="1"/>
    <cellStyle name="Hipervínculo visitado" xfId="29951" builtinId="9" hidden="1"/>
    <cellStyle name="Hipervínculo visitado" xfId="29953" builtinId="9" hidden="1"/>
    <cellStyle name="Hipervínculo visitado" xfId="29955" builtinId="9" hidden="1"/>
    <cellStyle name="Hipervínculo visitado" xfId="29957" builtinId="9" hidden="1"/>
    <cellStyle name="Hipervínculo visitado" xfId="29959" builtinId="9" hidden="1"/>
    <cellStyle name="Hipervínculo visitado" xfId="29961" builtinId="9" hidden="1"/>
    <cellStyle name="Hipervínculo visitado" xfId="29963" builtinId="9" hidden="1"/>
    <cellStyle name="Hipervínculo visitado" xfId="29965" builtinId="9" hidden="1"/>
    <cellStyle name="Hipervínculo visitado" xfId="29967" builtinId="9" hidden="1"/>
    <cellStyle name="Hipervínculo visitado" xfId="29969" builtinId="9" hidden="1"/>
    <cellStyle name="Hipervínculo visitado" xfId="29971" builtinId="9" hidden="1"/>
    <cellStyle name="Hipervínculo visitado" xfId="29973" builtinId="9" hidden="1"/>
    <cellStyle name="Hipervínculo visitado" xfId="29975" builtinId="9" hidden="1"/>
    <cellStyle name="Hipervínculo visitado" xfId="29977" builtinId="9" hidden="1"/>
    <cellStyle name="Hipervínculo visitado" xfId="29979" builtinId="9" hidden="1"/>
    <cellStyle name="Hipervínculo visitado" xfId="29981" builtinId="9" hidden="1"/>
    <cellStyle name="Hipervínculo visitado" xfId="29983" builtinId="9" hidden="1"/>
    <cellStyle name="Hipervínculo visitado" xfId="29985" builtinId="9" hidden="1"/>
    <cellStyle name="Hipervínculo visitado" xfId="29987" builtinId="9" hidden="1"/>
    <cellStyle name="Hipervínculo visitado" xfId="29989" builtinId="9" hidden="1"/>
    <cellStyle name="Hipervínculo visitado" xfId="29991" builtinId="9" hidden="1"/>
    <cellStyle name="Hipervínculo visitado" xfId="29993" builtinId="9" hidden="1"/>
    <cellStyle name="Hipervínculo visitado" xfId="29995" builtinId="9" hidden="1"/>
    <cellStyle name="Hipervínculo visitado" xfId="29997" builtinId="9" hidden="1"/>
    <cellStyle name="Hipervínculo visitado" xfId="29999" builtinId="9" hidden="1"/>
    <cellStyle name="Hipervínculo visitado" xfId="30001" builtinId="9" hidden="1"/>
    <cellStyle name="Hipervínculo visitado" xfId="30003" builtinId="9" hidden="1"/>
    <cellStyle name="Hipervínculo visitado" xfId="30005" builtinId="9" hidden="1"/>
    <cellStyle name="Hipervínculo visitado" xfId="30007" builtinId="9" hidden="1"/>
    <cellStyle name="Hipervínculo visitado" xfId="30009" builtinId="9" hidden="1"/>
    <cellStyle name="Hipervínculo visitado" xfId="30011" builtinId="9" hidden="1"/>
    <cellStyle name="Hipervínculo visitado" xfId="30013" builtinId="9" hidden="1"/>
    <cellStyle name="Hipervínculo visitado" xfId="30015" builtinId="9" hidden="1"/>
    <cellStyle name="Hipervínculo visitado" xfId="30017" builtinId="9" hidden="1"/>
    <cellStyle name="Hipervínculo visitado" xfId="30019" builtinId="9" hidden="1"/>
    <cellStyle name="Hipervínculo visitado" xfId="30021" builtinId="9" hidden="1"/>
    <cellStyle name="Hipervínculo visitado" xfId="30023" builtinId="9" hidden="1"/>
    <cellStyle name="Hipervínculo visitado" xfId="30025" builtinId="9" hidden="1"/>
    <cellStyle name="Hipervínculo visitado" xfId="30027" builtinId="9" hidden="1"/>
    <cellStyle name="Hipervínculo visitado" xfId="30029" builtinId="9" hidden="1"/>
    <cellStyle name="Hipervínculo visitado" xfId="30031" builtinId="9" hidden="1"/>
    <cellStyle name="Hipervínculo visitado" xfId="30033" builtinId="9" hidden="1"/>
    <cellStyle name="Hipervínculo visitado" xfId="30035" builtinId="9" hidden="1"/>
    <cellStyle name="Hipervínculo visitado" xfId="30037" builtinId="9" hidden="1"/>
    <cellStyle name="Hipervínculo visitado" xfId="30039" builtinId="9" hidden="1"/>
    <cellStyle name="Hipervínculo visitado" xfId="30041" builtinId="9" hidden="1"/>
    <cellStyle name="Hipervínculo visitado" xfId="30043" builtinId="9" hidden="1"/>
    <cellStyle name="Hipervínculo visitado" xfId="30045" builtinId="9" hidden="1"/>
    <cellStyle name="Hipervínculo visitado" xfId="30047" builtinId="9" hidden="1"/>
    <cellStyle name="Hipervínculo visitado" xfId="30049" builtinId="9" hidden="1"/>
    <cellStyle name="Hipervínculo visitado" xfId="30051" builtinId="9" hidden="1"/>
    <cellStyle name="Hipervínculo visitado" xfId="30053" builtinId="9" hidden="1"/>
    <cellStyle name="Hipervínculo visitado" xfId="30055" builtinId="9" hidden="1"/>
    <cellStyle name="Hipervínculo visitado" xfId="30057" builtinId="9" hidden="1"/>
    <cellStyle name="Hipervínculo visitado" xfId="30059" builtinId="9" hidden="1"/>
    <cellStyle name="Hipervínculo visitado" xfId="30061" builtinId="9" hidden="1"/>
    <cellStyle name="Hipervínculo visitado" xfId="30063" builtinId="9" hidden="1"/>
    <cellStyle name="Hipervínculo visitado" xfId="30065" builtinId="9" hidden="1"/>
    <cellStyle name="Hipervínculo visitado" xfId="30067" builtinId="9" hidden="1"/>
    <cellStyle name="Hipervínculo visitado" xfId="30069" builtinId="9" hidden="1"/>
    <cellStyle name="Hipervínculo visitado" xfId="30071" builtinId="9" hidden="1"/>
    <cellStyle name="Hipervínculo visitado" xfId="30073" builtinId="9" hidden="1"/>
    <cellStyle name="Hipervínculo visitado" xfId="30075" builtinId="9" hidden="1"/>
    <cellStyle name="Hipervínculo visitado" xfId="30077" builtinId="9" hidden="1"/>
    <cellStyle name="Hipervínculo visitado" xfId="30079" builtinId="9" hidden="1"/>
    <cellStyle name="Hipervínculo visitado" xfId="30081" builtinId="9" hidden="1"/>
    <cellStyle name="Hipervínculo visitado" xfId="30083" builtinId="9" hidden="1"/>
    <cellStyle name="Hipervínculo visitado" xfId="30085" builtinId="9" hidden="1"/>
    <cellStyle name="Hipervínculo visitado" xfId="30087" builtinId="9" hidden="1"/>
    <cellStyle name="Hipervínculo visitado" xfId="30089" builtinId="9" hidden="1"/>
    <cellStyle name="Hipervínculo visitado" xfId="30091" builtinId="9" hidden="1"/>
    <cellStyle name="Hipervínculo visitado" xfId="30093" builtinId="9" hidden="1"/>
    <cellStyle name="Hipervínculo visitado" xfId="30095" builtinId="9" hidden="1"/>
    <cellStyle name="Hipervínculo visitado" xfId="30097" builtinId="9" hidden="1"/>
    <cellStyle name="Hipervínculo visitado" xfId="30099" builtinId="9" hidden="1"/>
    <cellStyle name="Hipervínculo visitado" xfId="30101" builtinId="9" hidden="1"/>
    <cellStyle name="Hipervínculo visitado" xfId="30103" builtinId="9" hidden="1"/>
    <cellStyle name="Hipervínculo visitado" xfId="30105" builtinId="9" hidden="1"/>
    <cellStyle name="Hipervínculo visitado" xfId="30107" builtinId="9" hidden="1"/>
    <cellStyle name="Hipervínculo visitado" xfId="30109" builtinId="9" hidden="1"/>
    <cellStyle name="Hipervínculo visitado" xfId="30111" builtinId="9" hidden="1"/>
    <cellStyle name="Hipervínculo visitado" xfId="30113" builtinId="9" hidden="1"/>
    <cellStyle name="Hipervínculo visitado" xfId="30115" builtinId="9" hidden="1"/>
    <cellStyle name="Hipervínculo visitado" xfId="30117" builtinId="9" hidden="1"/>
    <cellStyle name="Hipervínculo visitado" xfId="30119" builtinId="9" hidden="1"/>
    <cellStyle name="Hipervínculo visitado" xfId="30121" builtinId="9" hidden="1"/>
    <cellStyle name="Hipervínculo visitado" xfId="30123" builtinId="9" hidden="1"/>
    <cellStyle name="Hipervínculo visitado" xfId="30125" builtinId="9" hidden="1"/>
    <cellStyle name="Hipervínculo visitado" xfId="30127" builtinId="9" hidden="1"/>
    <cellStyle name="Hipervínculo visitado" xfId="30129" builtinId="9" hidden="1"/>
    <cellStyle name="Hipervínculo visitado" xfId="30131" builtinId="9" hidden="1"/>
    <cellStyle name="Hipervínculo visitado" xfId="30133" builtinId="9" hidden="1"/>
    <cellStyle name="Hipervínculo visitado" xfId="30135" builtinId="9" hidden="1"/>
    <cellStyle name="Hipervínculo visitado" xfId="30137" builtinId="9" hidden="1"/>
    <cellStyle name="Hipervínculo visitado" xfId="30139" builtinId="9" hidden="1"/>
    <cellStyle name="Hipervínculo visitado" xfId="30141" builtinId="9" hidden="1"/>
    <cellStyle name="Hipervínculo visitado" xfId="30143" builtinId="9" hidden="1"/>
    <cellStyle name="Hipervínculo visitado" xfId="30145" builtinId="9" hidden="1"/>
    <cellStyle name="Hipervínculo visitado" xfId="30147" builtinId="9" hidden="1"/>
    <cellStyle name="Hipervínculo visitado" xfId="30149" builtinId="9" hidden="1"/>
    <cellStyle name="Hipervínculo visitado" xfId="30151" builtinId="9" hidden="1"/>
    <cellStyle name="Hipervínculo visitado" xfId="30153" builtinId="9" hidden="1"/>
    <cellStyle name="Hipervínculo visitado" xfId="30155" builtinId="9" hidden="1"/>
    <cellStyle name="Hipervínculo visitado" xfId="30157" builtinId="9" hidden="1"/>
    <cellStyle name="Hipervínculo visitado" xfId="30159" builtinId="9" hidden="1"/>
    <cellStyle name="Hipervínculo visitado" xfId="30161" builtinId="9" hidden="1"/>
    <cellStyle name="Hipervínculo visitado" xfId="30163" builtinId="9" hidden="1"/>
    <cellStyle name="Hipervínculo visitado" xfId="30165" builtinId="9" hidden="1"/>
    <cellStyle name="Hipervínculo visitado" xfId="30167" builtinId="9" hidden="1"/>
    <cellStyle name="Hipervínculo visitado" xfId="30169" builtinId="9" hidden="1"/>
    <cellStyle name="Hipervínculo visitado" xfId="30171" builtinId="9" hidden="1"/>
    <cellStyle name="Hipervínculo visitado" xfId="30173" builtinId="9" hidden="1"/>
    <cellStyle name="Hipervínculo visitado" xfId="30175" builtinId="9" hidden="1"/>
    <cellStyle name="Hipervínculo visitado" xfId="30177" builtinId="9" hidden="1"/>
    <cellStyle name="Hipervínculo visitado" xfId="30179" builtinId="9" hidden="1"/>
    <cellStyle name="Hipervínculo visitado" xfId="30181" builtinId="9" hidden="1"/>
    <cellStyle name="Hipervínculo visitado" xfId="30183" builtinId="9" hidden="1"/>
    <cellStyle name="Hipervínculo visitado" xfId="30185" builtinId="9" hidden="1"/>
    <cellStyle name="Hipervínculo visitado" xfId="30187" builtinId="9" hidden="1"/>
    <cellStyle name="Hipervínculo visitado" xfId="30189" builtinId="9" hidden="1"/>
    <cellStyle name="Hipervínculo visitado" xfId="30191" builtinId="9" hidden="1"/>
    <cellStyle name="Hipervínculo visitado" xfId="30193" builtinId="9" hidden="1"/>
    <cellStyle name="Hipervínculo visitado" xfId="30195" builtinId="9" hidden="1"/>
    <cellStyle name="Hipervínculo visitado" xfId="30197" builtinId="9" hidden="1"/>
    <cellStyle name="Hipervínculo visitado" xfId="30199" builtinId="9" hidden="1"/>
    <cellStyle name="Hipervínculo visitado" xfId="30201" builtinId="9" hidden="1"/>
    <cellStyle name="Hipervínculo visitado" xfId="30203" builtinId="9" hidden="1"/>
    <cellStyle name="Hipervínculo visitado" xfId="30205" builtinId="9" hidden="1"/>
    <cellStyle name="Hipervínculo visitado" xfId="30207" builtinId="9" hidden="1"/>
    <cellStyle name="Hipervínculo visitado" xfId="30209" builtinId="9" hidden="1"/>
    <cellStyle name="Hipervínculo visitado" xfId="30211" builtinId="9" hidden="1"/>
    <cellStyle name="Hipervínculo visitado" xfId="30213" builtinId="9" hidden="1"/>
    <cellStyle name="Hipervínculo visitado" xfId="30215" builtinId="9" hidden="1"/>
    <cellStyle name="Hipervínculo visitado" xfId="30217" builtinId="9" hidden="1"/>
    <cellStyle name="Hipervínculo visitado" xfId="30219" builtinId="9" hidden="1"/>
    <cellStyle name="Hipervínculo visitado" xfId="30221" builtinId="9" hidden="1"/>
    <cellStyle name="Hipervínculo visitado" xfId="30223" builtinId="9" hidden="1"/>
    <cellStyle name="Hipervínculo visitado" xfId="30225" builtinId="9" hidden="1"/>
    <cellStyle name="Hipervínculo visitado" xfId="30227" builtinId="9" hidden="1"/>
    <cellStyle name="Hipervínculo visitado" xfId="30229" builtinId="9" hidden="1"/>
    <cellStyle name="Hipervínculo visitado" xfId="30231" builtinId="9" hidden="1"/>
    <cellStyle name="Hipervínculo visitado" xfId="30233" builtinId="9" hidden="1"/>
    <cellStyle name="Hipervínculo visitado" xfId="30235" builtinId="9" hidden="1"/>
    <cellStyle name="Hipervínculo visitado" xfId="30237" builtinId="9" hidden="1"/>
    <cellStyle name="Hipervínculo visitado" xfId="30239" builtinId="9" hidden="1"/>
    <cellStyle name="Hipervínculo visitado" xfId="30241" builtinId="9" hidden="1"/>
    <cellStyle name="Hipervínculo visitado" xfId="30243" builtinId="9" hidden="1"/>
    <cellStyle name="Hipervínculo visitado" xfId="30245" builtinId="9" hidden="1"/>
    <cellStyle name="Hipervínculo visitado" xfId="30247" builtinId="9" hidden="1"/>
    <cellStyle name="Hipervínculo visitado" xfId="30249" builtinId="9" hidden="1"/>
    <cellStyle name="Hipervínculo visitado" xfId="30251" builtinId="9" hidden="1"/>
    <cellStyle name="Hipervínculo visitado" xfId="30253" builtinId="9" hidden="1"/>
    <cellStyle name="Hipervínculo visitado" xfId="30255" builtinId="9" hidden="1"/>
    <cellStyle name="Hipervínculo visitado" xfId="30257" builtinId="9" hidden="1"/>
    <cellStyle name="Hipervínculo visitado" xfId="30259" builtinId="9" hidden="1"/>
    <cellStyle name="Hipervínculo visitado" xfId="30261" builtinId="9" hidden="1"/>
    <cellStyle name="Hipervínculo visitado" xfId="30263" builtinId="9" hidden="1"/>
    <cellStyle name="Hipervínculo visitado" xfId="30265" builtinId="9" hidden="1"/>
    <cellStyle name="Hipervínculo visitado" xfId="30267" builtinId="9" hidden="1"/>
    <cellStyle name="Hipervínculo visitado" xfId="30269" builtinId="9" hidden="1"/>
    <cellStyle name="Hipervínculo visitado" xfId="30271" builtinId="9" hidden="1"/>
    <cellStyle name="Hipervínculo visitado" xfId="30273" builtinId="9" hidden="1"/>
    <cellStyle name="Hipervínculo visitado" xfId="30275" builtinId="9" hidden="1"/>
    <cellStyle name="Hipervínculo visitado" xfId="30277" builtinId="9" hidden="1"/>
    <cellStyle name="Hipervínculo visitado" xfId="30279" builtinId="9" hidden="1"/>
    <cellStyle name="Hipervínculo visitado" xfId="30281" builtinId="9" hidden="1"/>
    <cellStyle name="Hipervínculo visitado" xfId="30283" builtinId="9" hidden="1"/>
    <cellStyle name="Hipervínculo visitado" xfId="30285" builtinId="9" hidden="1"/>
    <cellStyle name="Hipervínculo visitado" xfId="30287" builtinId="9" hidden="1"/>
    <cellStyle name="Hipervínculo visitado" xfId="30289" builtinId="9" hidden="1"/>
    <cellStyle name="Hipervínculo visitado" xfId="30291" builtinId="9" hidden="1"/>
    <cellStyle name="Hipervínculo visitado" xfId="30293" builtinId="9" hidden="1"/>
    <cellStyle name="Hipervínculo visitado" xfId="30295" builtinId="9" hidden="1"/>
    <cellStyle name="Hipervínculo visitado" xfId="30297" builtinId="9" hidden="1"/>
    <cellStyle name="Hipervínculo visitado" xfId="30299" builtinId="9" hidden="1"/>
    <cellStyle name="Hipervínculo visitado" xfId="30301" builtinId="9" hidden="1"/>
    <cellStyle name="Hipervínculo visitado" xfId="30303" builtinId="9" hidden="1"/>
    <cellStyle name="Hipervínculo visitado" xfId="30305" builtinId="9" hidden="1"/>
    <cellStyle name="Hipervínculo visitado" xfId="30307" builtinId="9" hidden="1"/>
    <cellStyle name="Hipervínculo visitado" xfId="30309" builtinId="9" hidden="1"/>
    <cellStyle name="Hipervínculo visitado" xfId="30311" builtinId="9" hidden="1"/>
    <cellStyle name="Hipervínculo visitado" xfId="30313" builtinId="9" hidden="1"/>
    <cellStyle name="Hipervínculo visitado" xfId="30315" builtinId="9" hidden="1"/>
    <cellStyle name="Hipervínculo visitado" xfId="30317" builtinId="9" hidden="1"/>
    <cellStyle name="Hipervínculo visitado" xfId="30319" builtinId="9" hidden="1"/>
    <cellStyle name="Hipervínculo visitado" xfId="30321" builtinId="9" hidden="1"/>
    <cellStyle name="Hipervínculo visitado" xfId="30323" builtinId="9" hidden="1"/>
    <cellStyle name="Hipervínculo visitado" xfId="30325" builtinId="9" hidden="1"/>
    <cellStyle name="Hipervínculo visitado" xfId="30327" builtinId="9" hidden="1"/>
    <cellStyle name="Hipervínculo visitado" xfId="30329" builtinId="9" hidden="1"/>
    <cellStyle name="Hipervínculo visitado" xfId="30331" builtinId="9" hidden="1"/>
    <cellStyle name="Hipervínculo visitado" xfId="30333" builtinId="9" hidden="1"/>
    <cellStyle name="Hipervínculo visitado" xfId="30335" builtinId="9" hidden="1"/>
    <cellStyle name="Hipervínculo visitado" xfId="30337" builtinId="9" hidden="1"/>
    <cellStyle name="Hipervínculo visitado" xfId="30339" builtinId="9" hidden="1"/>
    <cellStyle name="Hipervínculo visitado" xfId="30341" builtinId="9" hidden="1"/>
    <cellStyle name="Hipervínculo visitado" xfId="30343" builtinId="9" hidden="1"/>
    <cellStyle name="Hipervínculo visitado" xfId="30345" builtinId="9" hidden="1"/>
    <cellStyle name="Hipervínculo visitado" xfId="30347" builtinId="9" hidden="1"/>
    <cellStyle name="Hipervínculo visitado" xfId="30349" builtinId="9" hidden="1"/>
    <cellStyle name="Hipervínculo visitado" xfId="30351" builtinId="9" hidden="1"/>
    <cellStyle name="Hipervínculo visitado" xfId="30353" builtinId="9" hidden="1"/>
    <cellStyle name="Hipervínculo visitado" xfId="30355" builtinId="9" hidden="1"/>
    <cellStyle name="Hipervínculo visitado" xfId="30357" builtinId="9" hidden="1"/>
    <cellStyle name="Hipervínculo visitado" xfId="30359" builtinId="9" hidden="1"/>
    <cellStyle name="Hipervínculo visitado" xfId="30361" builtinId="9" hidden="1"/>
    <cellStyle name="Hipervínculo visitado" xfId="30363" builtinId="9" hidden="1"/>
    <cellStyle name="Hipervínculo visitado" xfId="30365" builtinId="9" hidden="1"/>
    <cellStyle name="Hipervínculo visitado" xfId="30367" builtinId="9" hidden="1"/>
    <cellStyle name="Hipervínculo visitado" xfId="30369" builtinId="9" hidden="1"/>
    <cellStyle name="Hipervínculo visitado" xfId="30371" builtinId="9" hidden="1"/>
    <cellStyle name="Hipervínculo visitado" xfId="30373" builtinId="9" hidden="1"/>
    <cellStyle name="Hipervínculo visitado" xfId="30375" builtinId="9" hidden="1"/>
    <cellStyle name="Hipervínculo visitado" xfId="30377" builtinId="9" hidden="1"/>
    <cellStyle name="Hipervínculo visitado" xfId="30379" builtinId="9" hidden="1"/>
    <cellStyle name="Hipervínculo visitado" xfId="30381" builtinId="9" hidden="1"/>
    <cellStyle name="Hipervínculo visitado" xfId="30383" builtinId="9" hidden="1"/>
    <cellStyle name="Hipervínculo visitado" xfId="30385" builtinId="9" hidden="1"/>
    <cellStyle name="Hipervínculo visitado" xfId="30387" builtinId="9" hidden="1"/>
    <cellStyle name="Hipervínculo visitado" xfId="30389" builtinId="9" hidden="1"/>
    <cellStyle name="Hipervínculo visitado" xfId="30391" builtinId="9" hidden="1"/>
    <cellStyle name="Hipervínculo visitado" xfId="30393" builtinId="9" hidden="1"/>
    <cellStyle name="Hipervínculo visitado" xfId="30395" builtinId="9" hidden="1"/>
    <cellStyle name="Hipervínculo visitado" xfId="30397" builtinId="9" hidden="1"/>
    <cellStyle name="Hipervínculo visitado" xfId="30399" builtinId="9" hidden="1"/>
    <cellStyle name="Hipervínculo visitado" xfId="30401" builtinId="9" hidden="1"/>
    <cellStyle name="Hipervínculo visitado" xfId="30403" builtinId="9" hidden="1"/>
    <cellStyle name="Hipervínculo visitado" xfId="30405" builtinId="9" hidden="1"/>
    <cellStyle name="Hipervínculo visitado" xfId="30407" builtinId="9" hidden="1"/>
    <cellStyle name="Hipervínculo visitado" xfId="30409" builtinId="9" hidden="1"/>
    <cellStyle name="Hipervínculo visitado" xfId="30411" builtinId="9" hidden="1"/>
    <cellStyle name="Hipervínculo visitado" xfId="30413" builtinId="9" hidden="1"/>
    <cellStyle name="Hipervínculo visitado" xfId="30415" builtinId="9" hidden="1"/>
    <cellStyle name="Hipervínculo visitado" xfId="30417" builtinId="9" hidden="1"/>
    <cellStyle name="Hipervínculo visitado" xfId="30419" builtinId="9" hidden="1"/>
    <cellStyle name="Hipervínculo visitado" xfId="30421" builtinId="9" hidden="1"/>
    <cellStyle name="Hipervínculo visitado" xfId="30423" builtinId="9" hidden="1"/>
    <cellStyle name="Hipervínculo visitado" xfId="30425" builtinId="9" hidden="1"/>
    <cellStyle name="Hipervínculo visitado" xfId="30427" builtinId="9" hidden="1"/>
    <cellStyle name="Hipervínculo visitado" xfId="30429" builtinId="9" hidden="1"/>
    <cellStyle name="Hipervínculo visitado" xfId="30431" builtinId="9" hidden="1"/>
    <cellStyle name="Hipervínculo visitado" xfId="30433" builtinId="9" hidden="1"/>
    <cellStyle name="Hipervínculo visitado" xfId="30435" builtinId="9" hidden="1"/>
    <cellStyle name="Hipervínculo visitado" xfId="30437" builtinId="9" hidden="1"/>
    <cellStyle name="Hipervínculo visitado" xfId="30439" builtinId="9" hidden="1"/>
    <cellStyle name="Hipervínculo visitado" xfId="30441" builtinId="9" hidden="1"/>
    <cellStyle name="Hipervínculo visitado" xfId="30443" builtinId="9" hidden="1"/>
    <cellStyle name="Hipervínculo visitado" xfId="30445" builtinId="9" hidden="1"/>
    <cellStyle name="Hipervínculo visitado" xfId="30447" builtinId="9" hidden="1"/>
    <cellStyle name="Hipervínculo visitado" xfId="30449" builtinId="9" hidden="1"/>
    <cellStyle name="Hipervínculo visitado" xfId="30451" builtinId="9" hidden="1"/>
    <cellStyle name="Hipervínculo visitado" xfId="30453" builtinId="9" hidden="1"/>
    <cellStyle name="Hipervínculo visitado" xfId="30455" builtinId="9" hidden="1"/>
    <cellStyle name="Hipervínculo visitado" xfId="30457" builtinId="9" hidden="1"/>
    <cellStyle name="Hipervínculo visitado" xfId="30459" builtinId="9" hidden="1"/>
    <cellStyle name="Hipervínculo visitado" xfId="30461" builtinId="9" hidden="1"/>
    <cellStyle name="Hipervínculo visitado" xfId="30463" builtinId="9" hidden="1"/>
    <cellStyle name="Hipervínculo visitado" xfId="30465" builtinId="9" hidden="1"/>
    <cellStyle name="Hipervínculo visitado" xfId="30467" builtinId="9" hidden="1"/>
    <cellStyle name="Hipervínculo visitado" xfId="30469" builtinId="9" hidden="1"/>
    <cellStyle name="Hipervínculo visitado" xfId="30471" builtinId="9" hidden="1"/>
    <cellStyle name="Hipervínculo visitado" xfId="30473" builtinId="9" hidden="1"/>
    <cellStyle name="Hipervínculo visitado" xfId="30475" builtinId="9" hidden="1"/>
    <cellStyle name="Hipervínculo visitado" xfId="30477" builtinId="9" hidden="1"/>
    <cellStyle name="Hipervínculo visitado" xfId="30479" builtinId="9" hidden="1"/>
    <cellStyle name="Hipervínculo visitado" xfId="30481" builtinId="9" hidden="1"/>
    <cellStyle name="Hipervínculo visitado" xfId="30483" builtinId="9" hidden="1"/>
    <cellStyle name="Hipervínculo visitado" xfId="30485" builtinId="9" hidden="1"/>
    <cellStyle name="Hipervínculo visitado" xfId="30487" builtinId="9" hidden="1"/>
    <cellStyle name="Hipervínculo visitado" xfId="30489" builtinId="9" hidden="1"/>
    <cellStyle name="Hipervínculo visitado" xfId="30491" builtinId="9" hidden="1"/>
    <cellStyle name="Hipervínculo visitado" xfId="30493" builtinId="9" hidden="1"/>
    <cellStyle name="Hipervínculo visitado" xfId="30495" builtinId="9" hidden="1"/>
    <cellStyle name="Hipervínculo visitado" xfId="30497" builtinId="9" hidden="1"/>
    <cellStyle name="Hipervínculo visitado" xfId="30499" builtinId="9" hidden="1"/>
    <cellStyle name="Hipervínculo visitado" xfId="30501" builtinId="9" hidden="1"/>
    <cellStyle name="Hipervínculo visitado" xfId="30503" builtinId="9" hidden="1"/>
    <cellStyle name="Hipervínculo visitado" xfId="30505" builtinId="9" hidden="1"/>
    <cellStyle name="Hipervínculo visitado" xfId="30507" builtinId="9" hidden="1"/>
    <cellStyle name="Hipervínculo visitado" xfId="30509" builtinId="9" hidden="1"/>
    <cellStyle name="Hipervínculo visitado" xfId="30511" builtinId="9" hidden="1"/>
    <cellStyle name="Hipervínculo visitado" xfId="30513" builtinId="9" hidden="1"/>
    <cellStyle name="Hipervínculo visitado" xfId="30515" builtinId="9" hidden="1"/>
    <cellStyle name="Hipervínculo visitado" xfId="30517" builtinId="9" hidden="1"/>
    <cellStyle name="Hipervínculo visitado" xfId="30519" builtinId="9" hidden="1"/>
    <cellStyle name="Hipervínculo visitado" xfId="30521" builtinId="9" hidden="1"/>
    <cellStyle name="Hipervínculo visitado" xfId="30523" builtinId="9" hidden="1"/>
    <cellStyle name="Hipervínculo visitado" xfId="30525" builtinId="9" hidden="1"/>
    <cellStyle name="Hipervínculo visitado" xfId="30527" builtinId="9" hidden="1"/>
    <cellStyle name="Hipervínculo visitado" xfId="30529" builtinId="9" hidden="1"/>
    <cellStyle name="Hipervínculo visitado" xfId="30531" builtinId="9" hidden="1"/>
    <cellStyle name="Hipervínculo visitado" xfId="30533" builtinId="9" hidden="1"/>
    <cellStyle name="Hipervínculo visitado" xfId="30535" builtinId="9" hidden="1"/>
    <cellStyle name="Hipervínculo visitado" xfId="30537" builtinId="9" hidden="1"/>
    <cellStyle name="Hipervínculo visitado" xfId="30539" builtinId="9" hidden="1"/>
    <cellStyle name="Hipervínculo visitado" xfId="30541" builtinId="9" hidden="1"/>
    <cellStyle name="Hipervínculo visitado" xfId="30543" builtinId="9" hidden="1"/>
    <cellStyle name="Hipervínculo visitado" xfId="30545" builtinId="9" hidden="1"/>
    <cellStyle name="Hipervínculo visitado" xfId="30547" builtinId="9" hidden="1"/>
    <cellStyle name="Hipervínculo visitado" xfId="30549" builtinId="9" hidden="1"/>
    <cellStyle name="Hipervínculo visitado" xfId="30551" builtinId="9" hidden="1"/>
    <cellStyle name="Hipervínculo visitado" xfId="30553" builtinId="9" hidden="1"/>
    <cellStyle name="Hipervínculo visitado" xfId="30555" builtinId="9" hidden="1"/>
    <cellStyle name="Hipervínculo visitado" xfId="30557" builtinId="9" hidden="1"/>
    <cellStyle name="Hipervínculo visitado" xfId="30559" builtinId="9" hidden="1"/>
    <cellStyle name="Hipervínculo visitado" xfId="30561" builtinId="9" hidden="1"/>
    <cellStyle name="Hipervínculo visitado" xfId="30563" builtinId="9" hidden="1"/>
    <cellStyle name="Hipervínculo visitado" xfId="30565" builtinId="9" hidden="1"/>
    <cellStyle name="Hipervínculo visitado" xfId="30567" builtinId="9" hidden="1"/>
    <cellStyle name="Hipervínculo visitado" xfId="30569" builtinId="9" hidden="1"/>
    <cellStyle name="Hipervínculo visitado" xfId="30571" builtinId="9" hidden="1"/>
    <cellStyle name="Hipervínculo visitado" xfId="30573" builtinId="9" hidden="1"/>
    <cellStyle name="Hipervínculo visitado" xfId="30575" builtinId="9" hidden="1"/>
    <cellStyle name="Hipervínculo visitado" xfId="30577" builtinId="9" hidden="1"/>
    <cellStyle name="Hipervínculo visitado" xfId="30579" builtinId="9" hidden="1"/>
    <cellStyle name="Hipervínculo visitado" xfId="30581" builtinId="9" hidden="1"/>
    <cellStyle name="Hipervínculo visitado" xfId="30583" builtinId="9" hidden="1"/>
    <cellStyle name="Hipervínculo visitado" xfId="30585" builtinId="9" hidden="1"/>
    <cellStyle name="Hipervínculo visitado" xfId="30587" builtinId="9" hidden="1"/>
    <cellStyle name="Hipervínculo visitado" xfId="30589" builtinId="9" hidden="1"/>
    <cellStyle name="Hipervínculo visitado" xfId="30591" builtinId="9" hidden="1"/>
    <cellStyle name="Hipervínculo visitado" xfId="30593" builtinId="9" hidden="1"/>
    <cellStyle name="Hipervínculo visitado" xfId="30595" builtinId="9" hidden="1"/>
    <cellStyle name="Hipervínculo visitado" xfId="30597" builtinId="9" hidden="1"/>
    <cellStyle name="Hipervínculo visitado" xfId="30599" builtinId="9" hidden="1"/>
    <cellStyle name="Hipervínculo visitado" xfId="30601" builtinId="9" hidden="1"/>
    <cellStyle name="Hipervínculo visitado" xfId="30603" builtinId="9" hidden="1"/>
    <cellStyle name="Hipervínculo visitado" xfId="30605" builtinId="9" hidden="1"/>
    <cellStyle name="Hipervínculo visitado" xfId="30607" builtinId="9" hidden="1"/>
    <cellStyle name="Hipervínculo visitado" xfId="30609" builtinId="9" hidden="1"/>
    <cellStyle name="Hipervínculo visitado" xfId="30611" builtinId="9" hidden="1"/>
    <cellStyle name="Hipervínculo visitado" xfId="30613" builtinId="9" hidden="1"/>
    <cellStyle name="Hipervínculo visitado" xfId="30615" builtinId="9" hidden="1"/>
    <cellStyle name="Hipervínculo visitado" xfId="30617" builtinId="9" hidden="1"/>
    <cellStyle name="Hipervínculo visitado" xfId="30619" builtinId="9" hidden="1"/>
    <cellStyle name="Hipervínculo visitado" xfId="30621" builtinId="9" hidden="1"/>
    <cellStyle name="Hipervínculo visitado" xfId="30623" builtinId="9" hidden="1"/>
    <cellStyle name="Hipervínculo visitado" xfId="30625" builtinId="9" hidden="1"/>
    <cellStyle name="Hipervínculo visitado" xfId="30627" builtinId="9" hidden="1"/>
    <cellStyle name="Hipervínculo visitado" xfId="30629" builtinId="9" hidden="1"/>
    <cellStyle name="Hipervínculo visitado" xfId="30631" builtinId="9" hidden="1"/>
    <cellStyle name="Hipervínculo visitado" xfId="30633" builtinId="9" hidden="1"/>
    <cellStyle name="Hipervínculo visitado" xfId="30635" builtinId="9" hidden="1"/>
    <cellStyle name="Hipervínculo visitado" xfId="30637" builtinId="9" hidden="1"/>
    <cellStyle name="Hipervínculo visitado" xfId="30639" builtinId="9" hidden="1"/>
    <cellStyle name="Hipervínculo visitado" xfId="30641" builtinId="9" hidden="1"/>
    <cellStyle name="Hipervínculo visitado" xfId="30643" builtinId="9" hidden="1"/>
    <cellStyle name="Hipervínculo visitado" xfId="30645" builtinId="9" hidden="1"/>
    <cellStyle name="Hipervínculo visitado" xfId="30647" builtinId="9" hidden="1"/>
    <cellStyle name="Hipervínculo visitado" xfId="30649" builtinId="9" hidden="1"/>
    <cellStyle name="Hipervínculo visitado" xfId="30651" builtinId="9" hidden="1"/>
    <cellStyle name="Hipervínculo visitado" xfId="30653" builtinId="9" hidden="1"/>
    <cellStyle name="Hipervínculo visitado" xfId="30655" builtinId="9" hidden="1"/>
    <cellStyle name="Hipervínculo visitado" xfId="30657" builtinId="9" hidden="1"/>
    <cellStyle name="Hipervínculo visitado" xfId="30659" builtinId="9" hidden="1"/>
    <cellStyle name="Hipervínculo visitado" xfId="30661" builtinId="9" hidden="1"/>
    <cellStyle name="Hipervínculo visitado" xfId="30663" builtinId="9" hidden="1"/>
    <cellStyle name="Hipervínculo visitado" xfId="30665" builtinId="9" hidden="1"/>
    <cellStyle name="Hipervínculo visitado" xfId="30667" builtinId="9" hidden="1"/>
    <cellStyle name="Hipervínculo visitado" xfId="30669" builtinId="9" hidden="1"/>
    <cellStyle name="Hipervínculo visitado" xfId="30671" builtinId="9" hidden="1"/>
    <cellStyle name="Hipervínculo visitado" xfId="30673" builtinId="9" hidden="1"/>
    <cellStyle name="Hipervínculo visitado" xfId="30675" builtinId="9" hidden="1"/>
    <cellStyle name="Hipervínculo visitado" xfId="30677" builtinId="9" hidden="1"/>
    <cellStyle name="Hipervínculo visitado" xfId="30679" builtinId="9" hidden="1"/>
    <cellStyle name="Hipervínculo visitado" xfId="30681" builtinId="9" hidden="1"/>
    <cellStyle name="Hipervínculo visitado" xfId="30683" builtinId="9" hidden="1"/>
    <cellStyle name="Hipervínculo visitado" xfId="30685" builtinId="9" hidden="1"/>
    <cellStyle name="Hipervínculo visitado" xfId="30687" builtinId="9" hidden="1"/>
    <cellStyle name="Hipervínculo visitado" xfId="30689" builtinId="9" hidden="1"/>
    <cellStyle name="Hipervínculo visitado" xfId="30691" builtinId="9" hidden="1"/>
    <cellStyle name="Hipervínculo visitado" xfId="30693" builtinId="9" hidden="1"/>
    <cellStyle name="Hipervínculo visitado" xfId="30695" builtinId="9" hidden="1"/>
    <cellStyle name="Hipervínculo visitado" xfId="30697" builtinId="9" hidden="1"/>
    <cellStyle name="Hipervínculo visitado" xfId="30699" builtinId="9" hidden="1"/>
    <cellStyle name="Hipervínculo visitado" xfId="30701" builtinId="9" hidden="1"/>
    <cellStyle name="Hipervínculo visitado" xfId="30703" builtinId="9" hidden="1"/>
    <cellStyle name="Hipervínculo visitado" xfId="30705" builtinId="9" hidden="1"/>
    <cellStyle name="Hipervínculo visitado" xfId="30707" builtinId="9" hidden="1"/>
    <cellStyle name="Hipervínculo visitado" xfId="30709" builtinId="9" hidden="1"/>
    <cellStyle name="Hipervínculo visitado" xfId="30711" builtinId="9" hidden="1"/>
    <cellStyle name="Hipervínculo visitado" xfId="30713" builtinId="9" hidden="1"/>
    <cellStyle name="Hipervínculo visitado" xfId="30715" builtinId="9" hidden="1"/>
    <cellStyle name="Hipervínculo visitado" xfId="30717" builtinId="9" hidden="1"/>
    <cellStyle name="Hipervínculo visitado" xfId="30719" builtinId="9" hidden="1"/>
    <cellStyle name="Hipervínculo visitado" xfId="30721" builtinId="9" hidden="1"/>
    <cellStyle name="Hipervínculo visitado" xfId="30723" builtinId="9" hidden="1"/>
    <cellStyle name="Hipervínculo visitado" xfId="30725" builtinId="9" hidden="1"/>
    <cellStyle name="Hipervínculo visitado" xfId="30727" builtinId="9" hidden="1"/>
    <cellStyle name="Hipervínculo visitado" xfId="30729" builtinId="9" hidden="1"/>
    <cellStyle name="Hipervínculo visitado" xfId="30731" builtinId="9" hidden="1"/>
    <cellStyle name="Hipervínculo visitado" xfId="30733" builtinId="9" hidden="1"/>
    <cellStyle name="Hipervínculo visitado" xfId="30735" builtinId="9" hidden="1"/>
    <cellStyle name="Hipervínculo visitado" xfId="30737" builtinId="9" hidden="1"/>
    <cellStyle name="Hipervínculo visitado" xfId="30739" builtinId="9" hidden="1"/>
    <cellStyle name="Hipervínculo visitado" xfId="30741" builtinId="9" hidden="1"/>
    <cellStyle name="Hipervínculo visitado" xfId="30743" builtinId="9" hidden="1"/>
    <cellStyle name="Hipervínculo visitado" xfId="30745" builtinId="9" hidden="1"/>
    <cellStyle name="Hipervínculo visitado" xfId="30747" builtinId="9" hidden="1"/>
    <cellStyle name="Hipervínculo visitado" xfId="30749" builtinId="9" hidden="1"/>
    <cellStyle name="Hipervínculo visitado" xfId="30751" builtinId="9" hidden="1"/>
    <cellStyle name="Hipervínculo visitado" xfId="30753" builtinId="9" hidden="1"/>
    <cellStyle name="Hipervínculo visitado" xfId="30755" builtinId="9" hidden="1"/>
    <cellStyle name="Hipervínculo visitado" xfId="30757" builtinId="9" hidden="1"/>
    <cellStyle name="Hipervínculo visitado" xfId="30759" builtinId="9" hidden="1"/>
    <cellStyle name="Hipervínculo visitado" xfId="30761" builtinId="9" hidden="1"/>
    <cellStyle name="Hipervínculo visitado" xfId="30763" builtinId="9" hidden="1"/>
    <cellStyle name="Hipervínculo visitado" xfId="30765" builtinId="9" hidden="1"/>
    <cellStyle name="Hipervínculo visitado" xfId="30767" builtinId="9" hidden="1"/>
    <cellStyle name="Hipervínculo visitado" xfId="30769" builtinId="9" hidden="1"/>
    <cellStyle name="Hipervínculo visitado" xfId="30771" builtinId="9" hidden="1"/>
    <cellStyle name="Hipervínculo visitado" xfId="30773" builtinId="9" hidden="1"/>
    <cellStyle name="Hipervínculo visitado" xfId="30775" builtinId="9" hidden="1"/>
    <cellStyle name="Hipervínculo visitado" xfId="30777" builtinId="9" hidden="1"/>
    <cellStyle name="Hipervínculo visitado" xfId="30779" builtinId="9" hidden="1"/>
    <cellStyle name="Hipervínculo visitado" xfId="30781" builtinId="9" hidden="1"/>
    <cellStyle name="Hipervínculo visitado" xfId="30783" builtinId="9" hidden="1"/>
    <cellStyle name="Hipervínculo visitado" xfId="30785" builtinId="9" hidden="1"/>
    <cellStyle name="Hipervínculo visitado" xfId="30787" builtinId="9" hidden="1"/>
    <cellStyle name="Hipervínculo visitado" xfId="30789" builtinId="9" hidden="1"/>
    <cellStyle name="Hipervínculo visitado" xfId="30791" builtinId="9" hidden="1"/>
    <cellStyle name="Hipervínculo visitado" xfId="30793" builtinId="9" hidden="1"/>
    <cellStyle name="Hipervínculo visitado" xfId="30795" builtinId="9" hidden="1"/>
    <cellStyle name="Hipervínculo visitado" xfId="30797" builtinId="9" hidden="1"/>
    <cellStyle name="Hipervínculo visitado" xfId="30799" builtinId="9" hidden="1"/>
    <cellStyle name="Hipervínculo visitado" xfId="30801" builtinId="9" hidden="1"/>
    <cellStyle name="Hipervínculo visitado" xfId="30803" builtinId="9" hidden="1"/>
    <cellStyle name="Hipervínculo visitado" xfId="30805" builtinId="9" hidden="1"/>
    <cellStyle name="Hipervínculo visitado" xfId="30807" builtinId="9" hidden="1"/>
    <cellStyle name="Hipervínculo visitado" xfId="30809" builtinId="9" hidden="1"/>
    <cellStyle name="Hipervínculo visitado" xfId="30811" builtinId="9" hidden="1"/>
    <cellStyle name="Hipervínculo visitado" xfId="30813" builtinId="9" hidden="1"/>
    <cellStyle name="Hipervínculo visitado" xfId="30815" builtinId="9" hidden="1"/>
    <cellStyle name="Hipervínculo visitado" xfId="30817" builtinId="9" hidden="1"/>
    <cellStyle name="Hipervínculo visitado" xfId="30819" builtinId="9" hidden="1"/>
    <cellStyle name="Hipervínculo visitado" xfId="30821" builtinId="9" hidden="1"/>
    <cellStyle name="Hipervínculo visitado" xfId="30823" builtinId="9" hidden="1"/>
    <cellStyle name="Hipervínculo visitado" xfId="30825" builtinId="9" hidden="1"/>
    <cellStyle name="Hipervínculo visitado" xfId="30827" builtinId="9" hidden="1"/>
    <cellStyle name="Hipervínculo visitado" xfId="30829" builtinId="9" hidden="1"/>
    <cellStyle name="Hipervínculo visitado" xfId="30831" builtinId="9" hidden="1"/>
    <cellStyle name="Hipervínculo visitado" xfId="30833" builtinId="9" hidden="1"/>
    <cellStyle name="Hipervínculo visitado" xfId="30835" builtinId="9" hidden="1"/>
    <cellStyle name="Hipervínculo visitado" xfId="30837" builtinId="9" hidden="1"/>
    <cellStyle name="Hipervínculo visitado" xfId="30839" builtinId="9" hidden="1"/>
    <cellStyle name="Hipervínculo visitado" xfId="30841" builtinId="9" hidden="1"/>
    <cellStyle name="Hipervínculo visitado" xfId="30843" builtinId="9" hidden="1"/>
    <cellStyle name="Hipervínculo visitado" xfId="30845" builtinId="9" hidden="1"/>
    <cellStyle name="Hipervínculo visitado" xfId="30847" builtinId="9" hidden="1"/>
    <cellStyle name="Hipervínculo visitado" xfId="30849" builtinId="9" hidden="1"/>
    <cellStyle name="Hipervínculo visitado" xfId="30851" builtinId="9" hidden="1"/>
    <cellStyle name="Hipervínculo visitado" xfId="30853" builtinId="9" hidden="1"/>
    <cellStyle name="Hipervínculo visitado" xfId="30855" builtinId="9" hidden="1"/>
    <cellStyle name="Hipervínculo visitado" xfId="30857" builtinId="9" hidden="1"/>
    <cellStyle name="Hipervínculo visitado" xfId="30859" builtinId="9" hidden="1"/>
    <cellStyle name="Hipervínculo visitado" xfId="30861" builtinId="9" hidden="1"/>
    <cellStyle name="Hipervínculo visitado" xfId="30863" builtinId="9" hidden="1"/>
    <cellStyle name="Hipervínculo visitado" xfId="30865" builtinId="9" hidden="1"/>
    <cellStyle name="Hipervínculo visitado" xfId="30867" builtinId="9" hidden="1"/>
    <cellStyle name="Hipervínculo visitado" xfId="30869" builtinId="9" hidden="1"/>
    <cellStyle name="Hipervínculo visitado" xfId="30871" builtinId="9" hidden="1"/>
    <cellStyle name="Hipervínculo visitado" xfId="30873" builtinId="9" hidden="1"/>
    <cellStyle name="Hipervínculo visitado" xfId="30875" builtinId="9" hidden="1"/>
    <cellStyle name="Hipervínculo visitado" xfId="30877" builtinId="9" hidden="1"/>
    <cellStyle name="Hipervínculo visitado" xfId="30879" builtinId="9" hidden="1"/>
    <cellStyle name="Hipervínculo visitado" xfId="30881" builtinId="9" hidden="1"/>
    <cellStyle name="Hipervínculo visitado" xfId="30883" builtinId="9" hidden="1"/>
    <cellStyle name="Hipervínculo visitado" xfId="30885" builtinId="9" hidden="1"/>
    <cellStyle name="Hipervínculo visitado" xfId="30887" builtinId="9" hidden="1"/>
    <cellStyle name="Hipervínculo visitado" xfId="30889" builtinId="9" hidden="1"/>
    <cellStyle name="Hipervínculo visitado" xfId="30891" builtinId="9" hidden="1"/>
    <cellStyle name="Hipervínculo visitado" xfId="30893" builtinId="9" hidden="1"/>
    <cellStyle name="Hipervínculo visitado" xfId="30895" builtinId="9" hidden="1"/>
    <cellStyle name="Hipervínculo visitado" xfId="30897" builtinId="9" hidden="1"/>
    <cellStyle name="Hipervínculo visitado" xfId="30899" builtinId="9" hidden="1"/>
    <cellStyle name="Hipervínculo visitado" xfId="30901" builtinId="9" hidden="1"/>
    <cellStyle name="Hipervínculo visitado" xfId="30903" builtinId="9" hidden="1"/>
    <cellStyle name="Hipervínculo visitado" xfId="30905" builtinId="9" hidden="1"/>
    <cellStyle name="Hipervínculo visitado" xfId="30907" builtinId="9" hidden="1"/>
    <cellStyle name="Hipervínculo visitado" xfId="30909" builtinId="9" hidden="1"/>
    <cellStyle name="Hipervínculo visitado" xfId="30911" builtinId="9" hidden="1"/>
    <cellStyle name="Hipervínculo visitado" xfId="30913" builtinId="9" hidden="1"/>
    <cellStyle name="Hipervínculo visitado" xfId="30915" builtinId="9" hidden="1"/>
    <cellStyle name="Hipervínculo visitado" xfId="30917" builtinId="9" hidden="1"/>
    <cellStyle name="Hipervínculo visitado" xfId="30919" builtinId="9" hidden="1"/>
    <cellStyle name="Hipervínculo visitado" xfId="30921" builtinId="9" hidden="1"/>
    <cellStyle name="Hipervínculo visitado" xfId="30923" builtinId="9" hidden="1"/>
    <cellStyle name="Hipervínculo visitado" xfId="30925" builtinId="9" hidden="1"/>
    <cellStyle name="Hipervínculo visitado" xfId="30927" builtinId="9" hidden="1"/>
    <cellStyle name="Hipervínculo visitado" xfId="30929" builtinId="9" hidden="1"/>
    <cellStyle name="Hipervínculo visitado" xfId="30931" builtinId="9" hidden="1"/>
    <cellStyle name="Hipervínculo visitado" xfId="30933" builtinId="9" hidden="1"/>
    <cellStyle name="Hipervínculo visitado" xfId="30935" builtinId="9" hidden="1"/>
    <cellStyle name="Hipervínculo visitado" xfId="30937" builtinId="9" hidden="1"/>
    <cellStyle name="Hipervínculo visitado" xfId="30939" builtinId="9" hidden="1"/>
    <cellStyle name="Hipervínculo visitado" xfId="30941" builtinId="9" hidden="1"/>
    <cellStyle name="Hipervínculo visitado" xfId="30943" builtinId="9" hidden="1"/>
    <cellStyle name="Hipervínculo visitado" xfId="30945" builtinId="9" hidden="1"/>
    <cellStyle name="Hipervínculo visitado" xfId="30947" builtinId="9" hidden="1"/>
    <cellStyle name="Hipervínculo visitado" xfId="30949" builtinId="9" hidden="1"/>
    <cellStyle name="Hipervínculo visitado" xfId="30951" builtinId="9" hidden="1"/>
    <cellStyle name="Hipervínculo visitado" xfId="30953" builtinId="9" hidden="1"/>
    <cellStyle name="Hipervínculo visitado" xfId="30955" builtinId="9" hidden="1"/>
    <cellStyle name="Hipervínculo visitado" xfId="30957" builtinId="9" hidden="1"/>
    <cellStyle name="Hipervínculo visitado" xfId="30959" builtinId="9" hidden="1"/>
    <cellStyle name="Hipervínculo visitado" xfId="30961" builtinId="9" hidden="1"/>
    <cellStyle name="Hipervínculo visitado" xfId="30963" builtinId="9" hidden="1"/>
    <cellStyle name="Hipervínculo visitado" xfId="30965" builtinId="9" hidden="1"/>
    <cellStyle name="Hipervínculo visitado" xfId="30967" builtinId="9" hidden="1"/>
    <cellStyle name="Hipervínculo visitado" xfId="30969" builtinId="9" hidden="1"/>
    <cellStyle name="Hipervínculo visitado" xfId="30971" builtinId="9" hidden="1"/>
    <cellStyle name="Hipervínculo visitado" xfId="30973" builtinId="9" hidden="1"/>
    <cellStyle name="Hipervínculo visitado" xfId="30975" builtinId="9" hidden="1"/>
    <cellStyle name="Hipervínculo visitado" xfId="30977" builtinId="9" hidden="1"/>
    <cellStyle name="Hipervínculo visitado" xfId="30979" builtinId="9" hidden="1"/>
    <cellStyle name="Hipervínculo visitado" xfId="30981" builtinId="9" hidden="1"/>
    <cellStyle name="Hipervínculo visitado" xfId="30983" builtinId="9" hidden="1"/>
    <cellStyle name="Hipervínculo visitado" xfId="30985" builtinId="9" hidden="1"/>
    <cellStyle name="Hipervínculo visitado" xfId="30987" builtinId="9" hidden="1"/>
    <cellStyle name="Hipervínculo visitado" xfId="30989" builtinId="9" hidden="1"/>
    <cellStyle name="Hipervínculo visitado" xfId="30991" builtinId="9" hidden="1"/>
    <cellStyle name="Hipervínculo visitado" xfId="30993" builtinId="9" hidden="1"/>
    <cellStyle name="Hipervínculo visitado" xfId="30995" builtinId="9" hidden="1"/>
    <cellStyle name="Hipervínculo visitado" xfId="30997" builtinId="9" hidden="1"/>
    <cellStyle name="Hipervínculo visitado" xfId="30999" builtinId="9" hidden="1"/>
    <cellStyle name="Hipervínculo visitado" xfId="31001" builtinId="9" hidden="1"/>
    <cellStyle name="Hipervínculo visitado" xfId="31003" builtinId="9" hidden="1"/>
    <cellStyle name="Hipervínculo visitado" xfId="31005" builtinId="9" hidden="1"/>
    <cellStyle name="Hipervínculo visitado" xfId="31007" builtinId="9" hidden="1"/>
    <cellStyle name="Hipervínculo visitado" xfId="31009" builtinId="9" hidden="1"/>
    <cellStyle name="Hipervínculo visitado" xfId="31011" builtinId="9" hidden="1"/>
    <cellStyle name="Hipervínculo visitado" xfId="31013" builtinId="9" hidden="1"/>
    <cellStyle name="Hipervínculo visitado" xfId="31015" builtinId="9" hidden="1"/>
    <cellStyle name="Hipervínculo visitado" xfId="31017" builtinId="9" hidden="1"/>
    <cellStyle name="Hipervínculo visitado" xfId="31019" builtinId="9" hidden="1"/>
    <cellStyle name="Hipervínculo visitado" xfId="31021" builtinId="9" hidden="1"/>
    <cellStyle name="Hipervínculo visitado" xfId="31023" builtinId="9" hidden="1"/>
    <cellStyle name="Hipervínculo visitado" xfId="31025" builtinId="9" hidden="1"/>
    <cellStyle name="Hipervínculo visitado" xfId="31027" builtinId="9" hidden="1"/>
    <cellStyle name="Hipervínculo visitado" xfId="31029" builtinId="9" hidden="1"/>
    <cellStyle name="Hipervínculo visitado" xfId="31031" builtinId="9" hidden="1"/>
    <cellStyle name="Hipervínculo visitado" xfId="31033" builtinId="9" hidden="1"/>
    <cellStyle name="Hipervínculo visitado" xfId="31035" builtinId="9" hidden="1"/>
    <cellStyle name="Hipervínculo visitado" xfId="31037" builtinId="9" hidden="1"/>
    <cellStyle name="Hipervínculo visitado" xfId="31039" builtinId="9" hidden="1"/>
    <cellStyle name="Hipervínculo visitado" xfId="31041" builtinId="9" hidden="1"/>
    <cellStyle name="Hipervínculo visitado" xfId="31043" builtinId="9" hidden="1"/>
    <cellStyle name="Hipervínculo visitado" xfId="31045" builtinId="9" hidden="1"/>
    <cellStyle name="Hipervínculo visitado" xfId="31047" builtinId="9" hidden="1"/>
    <cellStyle name="Hipervínculo visitado" xfId="31049" builtinId="9" hidden="1"/>
    <cellStyle name="Hipervínculo visitado" xfId="31051" builtinId="9" hidden="1"/>
    <cellStyle name="Hipervínculo visitado" xfId="31053" builtinId="9" hidden="1"/>
    <cellStyle name="Hipervínculo visitado" xfId="31055" builtinId="9" hidden="1"/>
    <cellStyle name="Hipervínculo visitado" xfId="31057" builtinId="9" hidden="1"/>
    <cellStyle name="Hipervínculo visitado" xfId="31059" builtinId="9" hidden="1"/>
    <cellStyle name="Hipervínculo visitado" xfId="31061" builtinId="9" hidden="1"/>
    <cellStyle name="Hipervínculo visitado" xfId="31063" builtinId="9" hidden="1"/>
    <cellStyle name="Hipervínculo visitado" xfId="31065" builtinId="9" hidden="1"/>
    <cellStyle name="Hipervínculo visitado" xfId="31067" builtinId="9" hidden="1"/>
    <cellStyle name="Hipervínculo visitado" xfId="31069" builtinId="9" hidden="1"/>
    <cellStyle name="Hipervínculo visitado" xfId="31071" builtinId="9" hidden="1"/>
    <cellStyle name="Hipervínculo visitado" xfId="31073" builtinId="9" hidden="1"/>
    <cellStyle name="Hipervínculo visitado" xfId="31075" builtinId="9" hidden="1"/>
    <cellStyle name="Hipervínculo visitado" xfId="31077" builtinId="9" hidden="1"/>
    <cellStyle name="Hipervínculo visitado" xfId="31079" builtinId="9" hidden="1"/>
    <cellStyle name="Hipervínculo visitado" xfId="31081" builtinId="9" hidden="1"/>
    <cellStyle name="Hipervínculo visitado" xfId="31083" builtinId="9" hidden="1"/>
    <cellStyle name="Hipervínculo visitado" xfId="31085" builtinId="9" hidden="1"/>
    <cellStyle name="Hipervínculo visitado" xfId="31087" builtinId="9" hidden="1"/>
    <cellStyle name="Hipervínculo visitado" xfId="31089" builtinId="9" hidden="1"/>
    <cellStyle name="Hipervínculo visitado" xfId="31091" builtinId="9" hidden="1"/>
    <cellStyle name="Hipervínculo visitado" xfId="31093" builtinId="9" hidden="1"/>
    <cellStyle name="Hipervínculo visitado" xfId="31095" builtinId="9" hidden="1"/>
    <cellStyle name="Hipervínculo visitado" xfId="31097" builtinId="9" hidden="1"/>
    <cellStyle name="Hipervínculo visitado" xfId="31099" builtinId="9" hidden="1"/>
    <cellStyle name="Hipervínculo visitado" xfId="31101" builtinId="9" hidden="1"/>
    <cellStyle name="Hipervínculo visitado" xfId="31103" builtinId="9" hidden="1"/>
    <cellStyle name="Hipervínculo visitado" xfId="31105" builtinId="9" hidden="1"/>
    <cellStyle name="Hipervínculo visitado" xfId="31107" builtinId="9" hidden="1"/>
    <cellStyle name="Hipervínculo visitado" xfId="31109" builtinId="9" hidden="1"/>
    <cellStyle name="Hipervínculo visitado" xfId="31111" builtinId="9" hidden="1"/>
    <cellStyle name="Hipervínculo visitado" xfId="31113" builtinId="9" hidden="1"/>
    <cellStyle name="Hipervínculo visitado" xfId="31115" builtinId="9" hidden="1"/>
    <cellStyle name="Hipervínculo visitado" xfId="31117" builtinId="9" hidden="1"/>
    <cellStyle name="Hipervínculo visitado" xfId="31119" builtinId="9" hidden="1"/>
    <cellStyle name="Hipervínculo visitado" xfId="31121" builtinId="9" hidden="1"/>
    <cellStyle name="Hipervínculo visitado" xfId="31123" builtinId="9" hidden="1"/>
    <cellStyle name="Hipervínculo visitado" xfId="31125" builtinId="9" hidden="1"/>
    <cellStyle name="Hipervínculo visitado" xfId="31127" builtinId="9" hidden="1"/>
    <cellStyle name="Hipervínculo visitado" xfId="31129" builtinId="9" hidden="1"/>
    <cellStyle name="Hipervínculo visitado" xfId="31131" builtinId="9" hidden="1"/>
    <cellStyle name="Hipervínculo visitado" xfId="31133" builtinId="9" hidden="1"/>
    <cellStyle name="Hipervínculo visitado" xfId="31135" builtinId="9" hidden="1"/>
    <cellStyle name="Hipervínculo visitado" xfId="31137" builtinId="9" hidden="1"/>
    <cellStyle name="Hipervínculo visitado" xfId="31139" builtinId="9" hidden="1"/>
    <cellStyle name="Hipervínculo visitado" xfId="31141" builtinId="9" hidden="1"/>
    <cellStyle name="Hipervínculo visitado" xfId="31143" builtinId="9" hidden="1"/>
    <cellStyle name="Hipervínculo visitado" xfId="31145" builtinId="9" hidden="1"/>
    <cellStyle name="Hipervínculo visitado" xfId="31147" builtinId="9" hidden="1"/>
    <cellStyle name="Hipervínculo visitado" xfId="31149" builtinId="9" hidden="1"/>
    <cellStyle name="Hipervínculo visitado" xfId="31151" builtinId="9" hidden="1"/>
    <cellStyle name="Hipervínculo visitado" xfId="31153" builtinId="9" hidden="1"/>
    <cellStyle name="Hipervínculo visitado" xfId="31155" builtinId="9" hidden="1"/>
    <cellStyle name="Hipervínculo visitado" xfId="31157" builtinId="9" hidden="1"/>
    <cellStyle name="Hipervínculo visitado" xfId="31159" builtinId="9" hidden="1"/>
    <cellStyle name="Hipervínculo visitado" xfId="31161" builtinId="9" hidden="1"/>
    <cellStyle name="Hipervínculo visitado" xfId="31163" builtinId="9" hidden="1"/>
    <cellStyle name="Hipervínculo visitado" xfId="31165" builtinId="9" hidden="1"/>
    <cellStyle name="Hipervínculo visitado" xfId="31167" builtinId="9" hidden="1"/>
    <cellStyle name="Hipervínculo visitado" xfId="31169" builtinId="9" hidden="1"/>
    <cellStyle name="Hipervínculo visitado" xfId="31171" builtinId="9" hidden="1"/>
    <cellStyle name="Hipervínculo visitado" xfId="31173" builtinId="9" hidden="1"/>
    <cellStyle name="Hipervínculo visitado" xfId="31175" builtinId="9" hidden="1"/>
    <cellStyle name="Hipervínculo visitado" xfId="31177" builtinId="9" hidden="1"/>
    <cellStyle name="Hipervínculo visitado" xfId="31179" builtinId="9" hidden="1"/>
    <cellStyle name="Hipervínculo visitado" xfId="31181" builtinId="9" hidden="1"/>
    <cellStyle name="Hipervínculo visitado" xfId="31183" builtinId="9" hidden="1"/>
    <cellStyle name="Hipervínculo visitado" xfId="31185" builtinId="9" hidden="1"/>
    <cellStyle name="Hipervínculo visitado" xfId="31187" builtinId="9" hidden="1"/>
    <cellStyle name="Hipervínculo visitado" xfId="31189" builtinId="9" hidden="1"/>
    <cellStyle name="Hipervínculo visitado" xfId="31191" builtinId="9" hidden="1"/>
    <cellStyle name="Hipervínculo visitado" xfId="31193" builtinId="9" hidden="1"/>
    <cellStyle name="Hipervínculo visitado" xfId="31195" builtinId="9" hidden="1"/>
    <cellStyle name="Hipervínculo visitado" xfId="31197" builtinId="9" hidden="1"/>
    <cellStyle name="Hipervínculo visitado" xfId="31199" builtinId="9" hidden="1"/>
    <cellStyle name="Hipervínculo visitado" xfId="31201" builtinId="9" hidden="1"/>
    <cellStyle name="Hipervínculo visitado" xfId="31203" builtinId="9" hidden="1"/>
    <cellStyle name="Hipervínculo visitado" xfId="31205" builtinId="9" hidden="1"/>
    <cellStyle name="Hipervínculo visitado" xfId="31207" builtinId="9" hidden="1"/>
    <cellStyle name="Hipervínculo visitado" xfId="31209" builtinId="9" hidden="1"/>
    <cellStyle name="Hipervínculo visitado" xfId="31211" builtinId="9" hidden="1"/>
    <cellStyle name="Hipervínculo visitado" xfId="31213" builtinId="9" hidden="1"/>
    <cellStyle name="Hipervínculo visitado" xfId="31215" builtinId="9" hidden="1"/>
    <cellStyle name="Hipervínculo visitado" xfId="31217" builtinId="9" hidden="1"/>
    <cellStyle name="Hipervínculo visitado" xfId="31219" builtinId="9" hidden="1"/>
    <cellStyle name="Hipervínculo visitado" xfId="31221" builtinId="9" hidden="1"/>
    <cellStyle name="Hipervínculo visitado" xfId="31223" builtinId="9" hidden="1"/>
    <cellStyle name="Hipervínculo visitado" xfId="31225" builtinId="9" hidden="1"/>
    <cellStyle name="Hipervínculo visitado" xfId="31227" builtinId="9" hidden="1"/>
    <cellStyle name="Hipervínculo visitado" xfId="31229" builtinId="9" hidden="1"/>
    <cellStyle name="Hipervínculo visitado" xfId="31231" builtinId="9" hidden="1"/>
    <cellStyle name="Hipervínculo visitado" xfId="31233" builtinId="9" hidden="1"/>
    <cellStyle name="Hipervínculo visitado" xfId="31235" builtinId="9" hidden="1"/>
    <cellStyle name="Hipervínculo visitado" xfId="31237" builtinId="9" hidden="1"/>
    <cellStyle name="Hipervínculo visitado" xfId="31239" builtinId="9" hidden="1"/>
    <cellStyle name="Hipervínculo visitado" xfId="31241" builtinId="9" hidden="1"/>
    <cellStyle name="Hipervínculo visitado" xfId="31243" builtinId="9" hidden="1"/>
    <cellStyle name="Hipervínculo visitado" xfId="31245" builtinId="9" hidden="1"/>
    <cellStyle name="Hipervínculo visitado" xfId="31247" builtinId="9" hidden="1"/>
    <cellStyle name="Hipervínculo visitado" xfId="31249" builtinId="9" hidden="1"/>
    <cellStyle name="Hipervínculo visitado" xfId="31251" builtinId="9" hidden="1"/>
    <cellStyle name="Hipervínculo visitado" xfId="31253" builtinId="9" hidden="1"/>
    <cellStyle name="Hipervínculo visitado" xfId="31255" builtinId="9" hidden="1"/>
    <cellStyle name="Hipervínculo visitado" xfId="31257" builtinId="9" hidden="1"/>
    <cellStyle name="Hipervínculo visitado" xfId="31259" builtinId="9" hidden="1"/>
    <cellStyle name="Hipervínculo visitado" xfId="31261" builtinId="9" hidden="1"/>
    <cellStyle name="Hipervínculo visitado" xfId="31263" builtinId="9" hidden="1"/>
    <cellStyle name="Hipervínculo visitado" xfId="31265" builtinId="9" hidden="1"/>
    <cellStyle name="Hipervínculo visitado" xfId="31267" builtinId="9" hidden="1"/>
    <cellStyle name="Hipervínculo visitado" xfId="31269" builtinId="9" hidden="1"/>
    <cellStyle name="Hipervínculo visitado" xfId="31271" builtinId="9" hidden="1"/>
    <cellStyle name="Hipervínculo visitado" xfId="31273" builtinId="9" hidden="1"/>
    <cellStyle name="Hipervínculo visitado" xfId="31275" builtinId="9" hidden="1"/>
    <cellStyle name="Hipervínculo visitado" xfId="31277" builtinId="9" hidden="1"/>
    <cellStyle name="Hipervínculo visitado" xfId="31279" builtinId="9" hidden="1"/>
    <cellStyle name="Hipervínculo visitado" xfId="31281" builtinId="9" hidden="1"/>
    <cellStyle name="Hipervínculo visitado" xfId="31283" builtinId="9" hidden="1"/>
    <cellStyle name="Hipervínculo visitado" xfId="31285" builtinId="9" hidden="1"/>
    <cellStyle name="Hipervínculo visitado" xfId="31287" builtinId="9" hidden="1"/>
    <cellStyle name="Hipervínculo visitado" xfId="31289" builtinId="9" hidden="1"/>
    <cellStyle name="Hipervínculo visitado" xfId="31291" builtinId="9" hidden="1"/>
    <cellStyle name="Hipervínculo visitado" xfId="31293" builtinId="9" hidden="1"/>
    <cellStyle name="Hipervínculo visitado" xfId="31295" builtinId="9" hidden="1"/>
    <cellStyle name="Hipervínculo visitado" xfId="31297" builtinId="9" hidden="1"/>
    <cellStyle name="Hipervínculo visitado" xfId="31299" builtinId="9" hidden="1"/>
    <cellStyle name="Hipervínculo visitado" xfId="31301" builtinId="9" hidden="1"/>
    <cellStyle name="Hipervínculo visitado" xfId="31303" builtinId="9" hidden="1"/>
    <cellStyle name="Hipervínculo visitado" xfId="31305" builtinId="9" hidden="1"/>
    <cellStyle name="Hipervínculo visitado" xfId="31307" builtinId="9" hidden="1"/>
    <cellStyle name="Hipervínculo visitado" xfId="31309" builtinId="9" hidden="1"/>
    <cellStyle name="Hipervínculo visitado" xfId="31311" builtinId="9" hidden="1"/>
    <cellStyle name="Hipervínculo visitado" xfId="31313" builtinId="9" hidden="1"/>
    <cellStyle name="Hipervínculo visitado" xfId="31315" builtinId="9" hidden="1"/>
    <cellStyle name="Hipervínculo visitado" xfId="31317" builtinId="9" hidden="1"/>
    <cellStyle name="Hipervínculo visitado" xfId="31319" builtinId="9" hidden="1"/>
    <cellStyle name="Hipervínculo visitado" xfId="31321" builtinId="9" hidden="1"/>
    <cellStyle name="Hipervínculo visitado" xfId="31323" builtinId="9" hidden="1"/>
    <cellStyle name="Hipervínculo visitado" xfId="31325" builtinId="9" hidden="1"/>
    <cellStyle name="Hipervínculo visitado" xfId="31327" builtinId="9" hidden="1"/>
    <cellStyle name="Hipervínculo visitado" xfId="31329" builtinId="9" hidden="1"/>
    <cellStyle name="Hipervínculo visitado" xfId="31331" builtinId="9" hidden="1"/>
    <cellStyle name="Hipervínculo visitado" xfId="31333" builtinId="9" hidden="1"/>
    <cellStyle name="Hipervínculo visitado" xfId="31335" builtinId="9" hidden="1"/>
    <cellStyle name="Hipervínculo visitado" xfId="31337" builtinId="9" hidden="1"/>
    <cellStyle name="Hipervínculo visitado" xfId="31339" builtinId="9" hidden="1"/>
    <cellStyle name="Hipervínculo visitado" xfId="31341" builtinId="9" hidden="1"/>
    <cellStyle name="Hipervínculo visitado" xfId="31343" builtinId="9" hidden="1"/>
    <cellStyle name="Hipervínculo visitado" xfId="31345" builtinId="9" hidden="1"/>
    <cellStyle name="Hipervínculo visitado" xfId="31347" builtinId="9" hidden="1"/>
    <cellStyle name="Hipervínculo visitado" xfId="31349" builtinId="9" hidden="1"/>
    <cellStyle name="Hipervínculo visitado" xfId="31351" builtinId="9" hidden="1"/>
    <cellStyle name="Hipervínculo visitado" xfId="31353" builtinId="9" hidden="1"/>
    <cellStyle name="Hipervínculo visitado" xfId="31355" builtinId="9" hidden="1"/>
    <cellStyle name="Hipervínculo visitado" xfId="31357" builtinId="9" hidden="1"/>
    <cellStyle name="Hipervínculo visitado" xfId="31359" builtinId="9" hidden="1"/>
    <cellStyle name="Hipervínculo visitado" xfId="31361" builtinId="9" hidden="1"/>
    <cellStyle name="Hipervínculo visitado" xfId="31363" builtinId="9" hidden="1"/>
    <cellStyle name="Hipervínculo visitado" xfId="31365" builtinId="9" hidden="1"/>
    <cellStyle name="Hipervínculo visitado" xfId="31367" builtinId="9" hidden="1"/>
    <cellStyle name="Hipervínculo visitado" xfId="31369" builtinId="9" hidden="1"/>
    <cellStyle name="Hipervínculo visitado" xfId="31371" builtinId="9" hidden="1"/>
    <cellStyle name="Hipervínculo visitado" xfId="31373" builtinId="9" hidden="1"/>
    <cellStyle name="Hipervínculo visitado" xfId="31375" builtinId="9" hidden="1"/>
    <cellStyle name="Hipervínculo visitado" xfId="31377" builtinId="9" hidden="1"/>
    <cellStyle name="Hipervínculo visitado" xfId="31379" builtinId="9" hidden="1"/>
    <cellStyle name="Hipervínculo visitado" xfId="31381" builtinId="9" hidden="1"/>
    <cellStyle name="Hipervínculo visitado" xfId="31383" builtinId="9" hidden="1"/>
    <cellStyle name="Hipervínculo visitado" xfId="31385" builtinId="9" hidden="1"/>
    <cellStyle name="Hipervínculo visitado" xfId="31387" builtinId="9" hidden="1"/>
    <cellStyle name="Hipervínculo visitado" xfId="31389" builtinId="9" hidden="1"/>
    <cellStyle name="Hipervínculo visitado" xfId="31391" builtinId="9" hidden="1"/>
    <cellStyle name="Hipervínculo visitado" xfId="31393" builtinId="9" hidden="1"/>
    <cellStyle name="Hipervínculo visitado" xfId="31395" builtinId="9" hidden="1"/>
    <cellStyle name="Hipervínculo visitado" xfId="31397" builtinId="9" hidden="1"/>
    <cellStyle name="Hipervínculo visitado" xfId="31399" builtinId="9" hidden="1"/>
    <cellStyle name="Hipervínculo visitado" xfId="31401" builtinId="9" hidden="1"/>
    <cellStyle name="Hipervínculo visitado" xfId="31403" builtinId="9" hidden="1"/>
    <cellStyle name="Hipervínculo visitado" xfId="31405" builtinId="9" hidden="1"/>
    <cellStyle name="Hipervínculo visitado" xfId="31407" builtinId="9" hidden="1"/>
    <cellStyle name="Hipervínculo visitado" xfId="31409" builtinId="9" hidden="1"/>
    <cellStyle name="Hipervínculo visitado" xfId="31411" builtinId="9" hidden="1"/>
    <cellStyle name="Hipervínculo visitado" xfId="31413" builtinId="9" hidden="1"/>
    <cellStyle name="Hipervínculo visitado" xfId="31415" builtinId="9" hidden="1"/>
    <cellStyle name="Hipervínculo visitado" xfId="31417" builtinId="9" hidden="1"/>
    <cellStyle name="Hipervínculo visitado" xfId="31419" builtinId="9" hidden="1"/>
    <cellStyle name="Hipervínculo visitado" xfId="31421" builtinId="9" hidden="1"/>
    <cellStyle name="Hipervínculo visitado" xfId="31423" builtinId="9" hidden="1"/>
    <cellStyle name="Hipervínculo visitado" xfId="31425" builtinId="9" hidden="1"/>
    <cellStyle name="Hipervínculo visitado" xfId="31427" builtinId="9" hidden="1"/>
    <cellStyle name="Hipervínculo visitado" xfId="31429" builtinId="9" hidden="1"/>
    <cellStyle name="Hipervínculo visitado" xfId="31431" builtinId="9" hidden="1"/>
    <cellStyle name="Hipervínculo visitado" xfId="31433" builtinId="9" hidden="1"/>
    <cellStyle name="Hipervínculo visitado" xfId="31435" builtinId="9" hidden="1"/>
    <cellStyle name="Hipervínculo visitado" xfId="31437" builtinId="9" hidden="1"/>
    <cellStyle name="Hipervínculo visitado" xfId="31439" builtinId="9" hidden="1"/>
    <cellStyle name="Hipervínculo visitado" xfId="31441" builtinId="9" hidden="1"/>
    <cellStyle name="Hipervínculo visitado" xfId="31443" builtinId="9" hidden="1"/>
    <cellStyle name="Hipervínculo visitado" xfId="31445" builtinId="9" hidden="1"/>
    <cellStyle name="Hipervínculo visitado" xfId="31447" builtinId="9" hidden="1"/>
    <cellStyle name="Hipervínculo visitado" xfId="31449" builtinId="9" hidden="1"/>
    <cellStyle name="Hipervínculo visitado" xfId="31451" builtinId="9" hidden="1"/>
    <cellStyle name="Hipervínculo visitado" xfId="31453" builtinId="9" hidden="1"/>
    <cellStyle name="Hipervínculo visitado" xfId="31455" builtinId="9" hidden="1"/>
    <cellStyle name="Hipervínculo visitado" xfId="31457" builtinId="9" hidden="1"/>
    <cellStyle name="Hipervínculo visitado" xfId="31459" builtinId="9" hidden="1"/>
    <cellStyle name="Hipervínculo visitado" xfId="31461" builtinId="9" hidden="1"/>
    <cellStyle name="Hipervínculo visitado" xfId="31463" builtinId="9" hidden="1"/>
    <cellStyle name="Hipervínculo visitado" xfId="31465" builtinId="9" hidden="1"/>
    <cellStyle name="Hipervínculo visitado" xfId="31467" builtinId="9" hidden="1"/>
    <cellStyle name="Hipervínculo visitado" xfId="31469" builtinId="9" hidden="1"/>
    <cellStyle name="Hipervínculo visitado" xfId="31471" builtinId="9" hidden="1"/>
    <cellStyle name="Hipervínculo visitado" xfId="31473" builtinId="9" hidden="1"/>
    <cellStyle name="Hipervínculo visitado" xfId="31475" builtinId="9" hidden="1"/>
    <cellStyle name="Hipervínculo visitado" xfId="31477" builtinId="9" hidden="1"/>
    <cellStyle name="Hipervínculo visitado" xfId="31479" builtinId="9" hidden="1"/>
    <cellStyle name="Hipervínculo visitado" xfId="31481" builtinId="9" hidden="1"/>
    <cellStyle name="Hipervínculo visitado" xfId="31483" builtinId="9" hidden="1"/>
    <cellStyle name="Hipervínculo visitado" xfId="31485" builtinId="9" hidden="1"/>
    <cellStyle name="Hipervínculo visitado" xfId="31487" builtinId="9" hidden="1"/>
    <cellStyle name="Hipervínculo visitado" xfId="31489" builtinId="9" hidden="1"/>
    <cellStyle name="Hipervínculo visitado" xfId="31491" builtinId="9" hidden="1"/>
    <cellStyle name="Hipervínculo visitado" xfId="31493" builtinId="9" hidden="1"/>
    <cellStyle name="Hipervínculo visitado" xfId="31495" builtinId="9" hidden="1"/>
    <cellStyle name="Hipervínculo visitado" xfId="31497" builtinId="9" hidden="1"/>
    <cellStyle name="Hipervínculo visitado" xfId="31499" builtinId="9" hidden="1"/>
    <cellStyle name="Hipervínculo visitado" xfId="31501" builtinId="9" hidden="1"/>
    <cellStyle name="Hipervínculo visitado" xfId="31503" builtinId="9" hidden="1"/>
    <cellStyle name="Hipervínculo visitado" xfId="31505" builtinId="9" hidden="1"/>
    <cellStyle name="Hipervínculo visitado" xfId="31507" builtinId="9" hidden="1"/>
    <cellStyle name="Hipervínculo visitado" xfId="31509" builtinId="9" hidden="1"/>
    <cellStyle name="Hipervínculo visitado" xfId="31511" builtinId="9" hidden="1"/>
    <cellStyle name="Hipervínculo visitado" xfId="31513" builtinId="9" hidden="1"/>
    <cellStyle name="Hipervínculo visitado" xfId="31515" builtinId="9" hidden="1"/>
    <cellStyle name="Hipervínculo visitado" xfId="31517" builtinId="9" hidden="1"/>
    <cellStyle name="Hipervínculo visitado" xfId="31519" builtinId="9" hidden="1"/>
    <cellStyle name="Hipervínculo visitado" xfId="31521" builtinId="9" hidden="1"/>
    <cellStyle name="Hipervínculo visitado" xfId="31523" builtinId="9" hidden="1"/>
    <cellStyle name="Hipervínculo visitado" xfId="31525" builtinId="9" hidden="1"/>
    <cellStyle name="Hipervínculo visitado" xfId="31527" builtinId="9" hidden="1"/>
    <cellStyle name="Hipervínculo visitado" xfId="31529" builtinId="9" hidden="1"/>
    <cellStyle name="Hipervínculo visitado" xfId="31531" builtinId="9" hidden="1"/>
    <cellStyle name="Hipervínculo visitado" xfId="31533" builtinId="9" hidden="1"/>
    <cellStyle name="Hipervínculo visitado" xfId="31535" builtinId="9" hidden="1"/>
    <cellStyle name="Hipervínculo visitado" xfId="31537" builtinId="9" hidden="1"/>
    <cellStyle name="Hipervínculo visitado" xfId="31539" builtinId="9" hidden="1"/>
    <cellStyle name="Hipervínculo visitado" xfId="31541" builtinId="9" hidden="1"/>
    <cellStyle name="Hipervínculo visitado" xfId="31543" builtinId="9" hidden="1"/>
    <cellStyle name="Hipervínculo visitado" xfId="31545" builtinId="9" hidden="1"/>
    <cellStyle name="Hipervínculo visitado" xfId="31547" builtinId="9" hidden="1"/>
    <cellStyle name="Hipervínculo visitado" xfId="31549" builtinId="9" hidden="1"/>
    <cellStyle name="Hipervínculo visitado" xfId="31551" builtinId="9" hidden="1"/>
    <cellStyle name="Hipervínculo visitado" xfId="31553" builtinId="9" hidden="1"/>
    <cellStyle name="Hipervínculo visitado" xfId="31555" builtinId="9" hidden="1"/>
    <cellStyle name="Hipervínculo visitado" xfId="31557" builtinId="9" hidden="1"/>
    <cellStyle name="Hipervínculo visitado" xfId="31559" builtinId="9" hidden="1"/>
    <cellStyle name="Hipervínculo visitado" xfId="31561" builtinId="9" hidden="1"/>
    <cellStyle name="Hipervínculo visitado" xfId="31563" builtinId="9" hidden="1"/>
    <cellStyle name="Hipervínculo visitado" xfId="31565" builtinId="9" hidden="1"/>
    <cellStyle name="Hipervínculo visitado" xfId="31567" builtinId="9" hidden="1"/>
    <cellStyle name="Hipervínculo visitado" xfId="31569" builtinId="9" hidden="1"/>
    <cellStyle name="Hipervínculo visitado" xfId="31571" builtinId="9" hidden="1"/>
    <cellStyle name="Hipervínculo visitado" xfId="31573" builtinId="9" hidden="1"/>
    <cellStyle name="Hipervínculo visitado" xfId="31575" builtinId="9" hidden="1"/>
    <cellStyle name="Hipervínculo visitado" xfId="31577" builtinId="9" hidden="1"/>
    <cellStyle name="Hipervínculo visitado" xfId="31579" builtinId="9" hidden="1"/>
    <cellStyle name="Hipervínculo visitado" xfId="31581" builtinId="9" hidden="1"/>
    <cellStyle name="Hipervínculo visitado" xfId="31583" builtinId="9" hidden="1"/>
    <cellStyle name="Hipervínculo visitado" xfId="31585" builtinId="9" hidden="1"/>
    <cellStyle name="Hipervínculo visitado" xfId="31587" builtinId="9" hidden="1"/>
    <cellStyle name="Hipervínculo visitado" xfId="31589" builtinId="9" hidden="1"/>
    <cellStyle name="Hipervínculo visitado" xfId="31591" builtinId="9" hidden="1"/>
    <cellStyle name="Hipervínculo visitado" xfId="31593" builtinId="9" hidden="1"/>
    <cellStyle name="Hipervínculo visitado" xfId="31595" builtinId="9" hidden="1"/>
    <cellStyle name="Hipervínculo visitado" xfId="31597" builtinId="9" hidden="1"/>
    <cellStyle name="Hipervínculo visitado" xfId="31599" builtinId="9" hidden="1"/>
    <cellStyle name="Hipervínculo visitado" xfId="31601" builtinId="9" hidden="1"/>
    <cellStyle name="Hipervínculo visitado" xfId="31603" builtinId="9" hidden="1"/>
    <cellStyle name="Hipervínculo visitado" xfId="31605" builtinId="9" hidden="1"/>
    <cellStyle name="Hipervínculo visitado" xfId="31607" builtinId="9" hidden="1"/>
    <cellStyle name="Hipervínculo visitado" xfId="31609" builtinId="9" hidden="1"/>
    <cellStyle name="Hipervínculo visitado" xfId="31611" builtinId="9" hidden="1"/>
    <cellStyle name="Hipervínculo visitado" xfId="31613" builtinId="9" hidden="1"/>
    <cellStyle name="Hipervínculo visitado" xfId="31615" builtinId="9" hidden="1"/>
    <cellStyle name="Hipervínculo visitado" xfId="31617" builtinId="9" hidden="1"/>
    <cellStyle name="Hipervínculo visitado" xfId="31619" builtinId="9" hidden="1"/>
    <cellStyle name="Hipervínculo visitado" xfId="31621" builtinId="9" hidden="1"/>
    <cellStyle name="Hipervínculo visitado" xfId="31623" builtinId="9" hidden="1"/>
    <cellStyle name="Hipervínculo visitado" xfId="31625" builtinId="9" hidden="1"/>
    <cellStyle name="Hipervínculo visitado" xfId="31627" builtinId="9" hidden="1"/>
    <cellStyle name="Hipervínculo visitado" xfId="31629" builtinId="9" hidden="1"/>
    <cellStyle name="Hipervínculo visitado" xfId="31631" builtinId="9" hidden="1"/>
    <cellStyle name="Hipervínculo visitado" xfId="31633" builtinId="9" hidden="1"/>
    <cellStyle name="Hipervínculo visitado" xfId="31635" builtinId="9" hidden="1"/>
    <cellStyle name="Hipervínculo visitado" xfId="31637" builtinId="9" hidden="1"/>
    <cellStyle name="Hipervínculo visitado" xfId="31639" builtinId="9" hidden="1"/>
    <cellStyle name="Hipervínculo visitado" xfId="31641" builtinId="9" hidden="1"/>
    <cellStyle name="Hipervínculo visitado" xfId="31643" builtinId="9" hidden="1"/>
    <cellStyle name="Hipervínculo visitado" xfId="31645" builtinId="9" hidden="1"/>
    <cellStyle name="Hipervínculo visitado" xfId="31647" builtinId="9" hidden="1"/>
    <cellStyle name="Hipervínculo visitado" xfId="31649" builtinId="9" hidden="1"/>
    <cellStyle name="Hipervínculo visitado" xfId="31651" builtinId="9" hidden="1"/>
    <cellStyle name="Hipervínculo visitado" xfId="31653" builtinId="9" hidden="1"/>
    <cellStyle name="Hipervínculo visitado" xfId="31655" builtinId="9" hidden="1"/>
    <cellStyle name="Hipervínculo visitado" xfId="31657" builtinId="9" hidden="1"/>
    <cellStyle name="Hipervínculo visitado" xfId="31659" builtinId="9" hidden="1"/>
    <cellStyle name="Hipervínculo visitado" xfId="31661" builtinId="9" hidden="1"/>
    <cellStyle name="Hipervínculo visitado" xfId="31663" builtinId="9" hidden="1"/>
    <cellStyle name="Hipervínculo visitado" xfId="31665" builtinId="9" hidden="1"/>
    <cellStyle name="Hipervínculo visitado" xfId="31667" builtinId="9" hidden="1"/>
    <cellStyle name="Hipervínculo visitado" xfId="31669" builtinId="9" hidden="1"/>
    <cellStyle name="Hipervínculo visitado" xfId="31671" builtinId="9" hidden="1"/>
    <cellStyle name="Hipervínculo visitado" xfId="31673" builtinId="9" hidden="1"/>
    <cellStyle name="Hipervínculo visitado" xfId="31675" builtinId="9" hidden="1"/>
    <cellStyle name="Hipervínculo visitado" xfId="31677" builtinId="9" hidden="1"/>
    <cellStyle name="Hipervínculo visitado" xfId="31679" builtinId="9" hidden="1"/>
    <cellStyle name="Hipervínculo visitado" xfId="31681" builtinId="9" hidden="1"/>
    <cellStyle name="Hipervínculo visitado" xfId="31683" builtinId="9" hidden="1"/>
    <cellStyle name="Hipervínculo visitado" xfId="31685" builtinId="9" hidden="1"/>
    <cellStyle name="Hipervínculo visitado" xfId="31687" builtinId="9" hidden="1"/>
    <cellStyle name="Hipervínculo visitado" xfId="31689" builtinId="9" hidden="1"/>
    <cellStyle name="Hipervínculo visitado" xfId="31691" builtinId="9" hidden="1"/>
    <cellStyle name="Hipervínculo visitado" xfId="31693" builtinId="9" hidden="1"/>
    <cellStyle name="Hipervínculo visitado" xfId="31695" builtinId="9" hidden="1"/>
    <cellStyle name="Hipervínculo visitado" xfId="31697" builtinId="9" hidden="1"/>
    <cellStyle name="Hipervínculo visitado" xfId="31699" builtinId="9" hidden="1"/>
    <cellStyle name="Hipervínculo visitado" xfId="31701" builtinId="9" hidden="1"/>
    <cellStyle name="Hipervínculo visitado" xfId="31703" builtinId="9" hidden="1"/>
    <cellStyle name="Hipervínculo visitado" xfId="31705" builtinId="9" hidden="1"/>
    <cellStyle name="Hipervínculo visitado" xfId="31707" builtinId="9" hidden="1"/>
    <cellStyle name="Hipervínculo visitado" xfId="31709" builtinId="9" hidden="1"/>
    <cellStyle name="Hipervínculo visitado" xfId="31711" builtinId="9" hidden="1"/>
    <cellStyle name="Hipervínculo visitado" xfId="31713" builtinId="9" hidden="1"/>
    <cellStyle name="Hipervínculo visitado" xfId="31715" builtinId="9" hidden="1"/>
    <cellStyle name="Hipervínculo visitado" xfId="31717" builtinId="9" hidden="1"/>
    <cellStyle name="Hipervínculo visitado" xfId="31719" builtinId="9" hidden="1"/>
    <cellStyle name="Hipervínculo visitado" xfId="31721" builtinId="9" hidden="1"/>
    <cellStyle name="Hipervínculo visitado" xfId="31723" builtinId="9" hidden="1"/>
    <cellStyle name="Hipervínculo visitado" xfId="31725" builtinId="9" hidden="1"/>
    <cellStyle name="Hipervínculo visitado" xfId="31727" builtinId="9" hidden="1"/>
    <cellStyle name="Hipervínculo visitado" xfId="31729" builtinId="9" hidden="1"/>
    <cellStyle name="Hipervínculo visitado" xfId="31731" builtinId="9" hidden="1"/>
    <cellStyle name="Hipervínculo visitado" xfId="31733" builtinId="9" hidden="1"/>
    <cellStyle name="Hipervínculo visitado" xfId="31735" builtinId="9" hidden="1"/>
    <cellStyle name="Hipervínculo visitado" xfId="31737" builtinId="9" hidden="1"/>
    <cellStyle name="Hipervínculo visitado" xfId="31739" builtinId="9" hidden="1"/>
    <cellStyle name="Hipervínculo visitado" xfId="31741" builtinId="9" hidden="1"/>
    <cellStyle name="Hipervínculo visitado" xfId="31743" builtinId="9" hidden="1"/>
    <cellStyle name="Hipervínculo visitado" xfId="31745" builtinId="9" hidden="1"/>
    <cellStyle name="Hipervínculo visitado" xfId="31747" builtinId="9" hidden="1"/>
    <cellStyle name="Hipervínculo visitado" xfId="31749" builtinId="9" hidden="1"/>
    <cellStyle name="Hipervínculo visitado" xfId="31751" builtinId="9" hidden="1"/>
    <cellStyle name="Hipervínculo visitado" xfId="31753" builtinId="9" hidden="1"/>
    <cellStyle name="Hipervínculo visitado" xfId="31755" builtinId="9" hidden="1"/>
    <cellStyle name="Hipervínculo visitado" xfId="31757" builtinId="9" hidden="1"/>
    <cellStyle name="Hipervínculo visitado" xfId="31759" builtinId="9" hidden="1"/>
    <cellStyle name="Hipervínculo visitado" xfId="31761" builtinId="9" hidden="1"/>
    <cellStyle name="Hipervínculo visitado" xfId="31763" builtinId="9" hidden="1"/>
    <cellStyle name="Hipervínculo visitado" xfId="31765" builtinId="9" hidden="1"/>
    <cellStyle name="Hipervínculo visitado" xfId="31767" builtinId="9" hidden="1"/>
    <cellStyle name="Hipervínculo visitado" xfId="31769" builtinId="9" hidden="1"/>
    <cellStyle name="Hipervínculo visitado" xfId="31771" builtinId="9" hidden="1"/>
    <cellStyle name="Hipervínculo visitado" xfId="31773" builtinId="9" hidden="1"/>
    <cellStyle name="Hipervínculo visitado" xfId="31775" builtinId="9" hidden="1"/>
    <cellStyle name="Hipervínculo visitado" xfId="31777" builtinId="9" hidden="1"/>
    <cellStyle name="Hipervínculo visitado" xfId="31779" builtinId="9" hidden="1"/>
    <cellStyle name="Hipervínculo visitado" xfId="31781" builtinId="9" hidden="1"/>
    <cellStyle name="Hipervínculo visitado" xfId="31783" builtinId="9" hidden="1"/>
    <cellStyle name="Hipervínculo visitado" xfId="31785" builtinId="9" hidden="1"/>
    <cellStyle name="Hipervínculo visitado" xfId="31787" builtinId="9" hidden="1"/>
    <cellStyle name="Hipervínculo visitado" xfId="31789" builtinId="9" hidden="1"/>
    <cellStyle name="Hipervínculo visitado" xfId="31791" builtinId="9" hidden="1"/>
    <cellStyle name="Hipervínculo visitado" xfId="31793" builtinId="9" hidden="1"/>
    <cellStyle name="Hipervínculo visitado" xfId="31795" builtinId="9" hidden="1"/>
    <cellStyle name="Hipervínculo visitado" xfId="31797" builtinId="9" hidden="1"/>
    <cellStyle name="Hipervínculo visitado" xfId="31799" builtinId="9" hidden="1"/>
    <cellStyle name="Hipervínculo visitado" xfId="31801" builtinId="9" hidden="1"/>
    <cellStyle name="Hipervínculo visitado" xfId="31803" builtinId="9" hidden="1"/>
    <cellStyle name="Hipervínculo visitado" xfId="31805" builtinId="9" hidden="1"/>
    <cellStyle name="Hipervínculo visitado" xfId="31807" builtinId="9" hidden="1"/>
    <cellStyle name="Hipervínculo visitado" xfId="31809" builtinId="9" hidden="1"/>
    <cellStyle name="Hipervínculo visitado" xfId="31811" builtinId="9" hidden="1"/>
    <cellStyle name="Hipervínculo visitado" xfId="31813" builtinId="9" hidden="1"/>
    <cellStyle name="Hipervínculo visitado" xfId="31815" builtinId="9" hidden="1"/>
    <cellStyle name="Hipervínculo visitado" xfId="31817" builtinId="9" hidden="1"/>
    <cellStyle name="Hipervínculo visitado" xfId="31819" builtinId="9" hidden="1"/>
    <cellStyle name="Hipervínculo visitado" xfId="31821" builtinId="9" hidden="1"/>
    <cellStyle name="Hipervínculo visitado" xfId="31823" builtinId="9" hidden="1"/>
    <cellStyle name="Hipervínculo visitado" xfId="31825" builtinId="9" hidden="1"/>
    <cellStyle name="Hipervínculo visitado" xfId="31827" builtinId="9" hidden="1"/>
    <cellStyle name="Hipervínculo visitado" xfId="31829" builtinId="9" hidden="1"/>
    <cellStyle name="Hipervínculo visitado" xfId="31831" builtinId="9" hidden="1"/>
    <cellStyle name="Hipervínculo visitado" xfId="31833" builtinId="9" hidden="1"/>
    <cellStyle name="Hipervínculo visitado" xfId="31835" builtinId="9" hidden="1"/>
    <cellStyle name="Hipervínculo visitado" xfId="31837" builtinId="9" hidden="1"/>
    <cellStyle name="Hipervínculo visitado" xfId="31839" builtinId="9" hidden="1"/>
    <cellStyle name="Hipervínculo visitado" xfId="31841" builtinId="9" hidden="1"/>
    <cellStyle name="Hipervínculo visitado" xfId="31843" builtinId="9" hidden="1"/>
    <cellStyle name="Hipervínculo visitado" xfId="31845" builtinId="9" hidden="1"/>
    <cellStyle name="Hipervínculo visitado" xfId="31847" builtinId="9" hidden="1"/>
    <cellStyle name="Hipervínculo visitado" xfId="31849" builtinId="9" hidden="1"/>
    <cellStyle name="Hipervínculo visitado" xfId="31851" builtinId="9" hidden="1"/>
    <cellStyle name="Hipervínculo visitado" xfId="31853" builtinId="9" hidden="1"/>
    <cellStyle name="Hipervínculo visitado" xfId="31855" builtinId="9" hidden="1"/>
    <cellStyle name="Hipervínculo visitado" xfId="31857" builtinId="9" hidden="1"/>
    <cellStyle name="Hipervínculo visitado" xfId="31859" builtinId="9" hidden="1"/>
    <cellStyle name="Hipervínculo visitado" xfId="31861" builtinId="9" hidden="1"/>
    <cellStyle name="Hipervínculo visitado" xfId="31863" builtinId="9" hidden="1"/>
    <cellStyle name="Hipervínculo visitado" xfId="31865" builtinId="9" hidden="1"/>
    <cellStyle name="Hipervínculo visitado" xfId="31867" builtinId="9" hidden="1"/>
    <cellStyle name="Hipervínculo visitado" xfId="31869" builtinId="9" hidden="1"/>
    <cellStyle name="Hipervínculo visitado" xfId="31871" builtinId="9" hidden="1"/>
    <cellStyle name="Hipervínculo visitado" xfId="31873" builtinId="9" hidden="1"/>
    <cellStyle name="Hipervínculo visitado" xfId="31875" builtinId="9" hidden="1"/>
    <cellStyle name="Hipervínculo visitado" xfId="31877" builtinId="9" hidden="1"/>
    <cellStyle name="Hipervínculo visitado" xfId="31879" builtinId="9" hidden="1"/>
    <cellStyle name="Hipervínculo visitado" xfId="31881" builtinId="9" hidden="1"/>
    <cellStyle name="Hipervínculo visitado" xfId="31883" builtinId="9" hidden="1"/>
    <cellStyle name="Hipervínculo visitado" xfId="31885" builtinId="9" hidden="1"/>
    <cellStyle name="Hipervínculo visitado" xfId="31887" builtinId="9" hidden="1"/>
    <cellStyle name="Hipervínculo visitado" xfId="31889" builtinId="9" hidden="1"/>
    <cellStyle name="Hipervínculo visitado" xfId="31891" builtinId="9" hidden="1"/>
    <cellStyle name="Hipervínculo visitado" xfId="31893" builtinId="9" hidden="1"/>
    <cellStyle name="Hipervínculo visitado" xfId="31895" builtinId="9" hidden="1"/>
    <cellStyle name="Hipervínculo visitado" xfId="31897" builtinId="9" hidden="1"/>
    <cellStyle name="Hipervínculo visitado" xfId="31899" builtinId="9" hidden="1"/>
    <cellStyle name="Hipervínculo visitado" xfId="31901" builtinId="9" hidden="1"/>
    <cellStyle name="Hipervínculo visitado" xfId="31903" builtinId="9" hidden="1"/>
    <cellStyle name="Hipervínculo visitado" xfId="31905" builtinId="9" hidden="1"/>
    <cellStyle name="Hipervínculo visitado" xfId="31907" builtinId="9" hidden="1"/>
    <cellStyle name="Hipervínculo visitado" xfId="31909" builtinId="9" hidden="1"/>
    <cellStyle name="Hipervínculo visitado" xfId="31911" builtinId="9" hidden="1"/>
    <cellStyle name="Hipervínculo visitado" xfId="31913" builtinId="9" hidden="1"/>
    <cellStyle name="Hipervínculo visitado" xfId="31915" builtinId="9" hidden="1"/>
    <cellStyle name="Hipervínculo visitado" xfId="31917" builtinId="9" hidden="1"/>
    <cellStyle name="Hipervínculo visitado" xfId="31919" builtinId="9" hidden="1"/>
    <cellStyle name="Hipervínculo visitado" xfId="31921" builtinId="9" hidden="1"/>
    <cellStyle name="Hipervínculo visitado" xfId="31923" builtinId="9" hidden="1"/>
    <cellStyle name="Hipervínculo visitado" xfId="31925" builtinId="9" hidden="1"/>
    <cellStyle name="Hipervínculo visitado" xfId="31927" builtinId="9" hidden="1"/>
    <cellStyle name="Hipervínculo visitado" xfId="31929" builtinId="9" hidden="1"/>
    <cellStyle name="Hipervínculo visitado" xfId="31931" builtinId="9" hidden="1"/>
    <cellStyle name="Hipervínculo visitado" xfId="31933" builtinId="9" hidden="1"/>
    <cellStyle name="Hipervínculo visitado" xfId="31935" builtinId="9" hidden="1"/>
    <cellStyle name="Hipervínculo visitado" xfId="31937" builtinId="9" hidden="1"/>
    <cellStyle name="Hipervínculo visitado" xfId="31939" builtinId="9" hidden="1"/>
    <cellStyle name="Hipervínculo visitado" xfId="31941" builtinId="9" hidden="1"/>
    <cellStyle name="Hipervínculo visitado" xfId="31943" builtinId="9" hidden="1"/>
    <cellStyle name="Hipervínculo visitado" xfId="31945" builtinId="9" hidden="1"/>
    <cellStyle name="Hipervínculo visitado" xfId="31947" builtinId="9" hidden="1"/>
    <cellStyle name="Hipervínculo visitado" xfId="31949" builtinId="9" hidden="1"/>
    <cellStyle name="Hipervínculo visitado" xfId="31951" builtinId="9" hidden="1"/>
    <cellStyle name="Hipervínculo visitado" xfId="31953" builtinId="9" hidden="1"/>
    <cellStyle name="Hipervínculo visitado" xfId="31955" builtinId="9" hidden="1"/>
    <cellStyle name="Hipervínculo visitado" xfId="31957" builtinId="9" hidden="1"/>
    <cellStyle name="Hipervínculo visitado" xfId="31959" builtinId="9" hidden="1"/>
    <cellStyle name="Hipervínculo visitado" xfId="31961" builtinId="9" hidden="1"/>
    <cellStyle name="Hipervínculo visitado" xfId="31963" builtinId="9" hidden="1"/>
    <cellStyle name="Hipervínculo visitado" xfId="31965" builtinId="9" hidden="1"/>
    <cellStyle name="Hipervínculo visitado" xfId="31967" builtinId="9" hidden="1"/>
    <cellStyle name="Hipervínculo visitado" xfId="31969" builtinId="9" hidden="1"/>
    <cellStyle name="Hipervínculo visitado" xfId="31971" builtinId="9" hidden="1"/>
    <cellStyle name="Hipervínculo visitado" xfId="31973" builtinId="9" hidden="1"/>
    <cellStyle name="Hipervínculo visitado" xfId="31975" builtinId="9" hidden="1"/>
    <cellStyle name="Hipervínculo visitado" xfId="31977" builtinId="9" hidden="1"/>
    <cellStyle name="Hipervínculo visitado" xfId="31979" builtinId="9" hidden="1"/>
    <cellStyle name="Hipervínculo visitado" xfId="31981" builtinId="9" hidden="1"/>
    <cellStyle name="Hipervínculo visitado" xfId="31983" builtinId="9" hidden="1"/>
    <cellStyle name="Hipervínculo visitado" xfId="31985" builtinId="9" hidden="1"/>
    <cellStyle name="Hipervínculo visitado" xfId="31987" builtinId="9" hidden="1"/>
    <cellStyle name="Hipervínculo visitado" xfId="31989" builtinId="9" hidden="1"/>
    <cellStyle name="Hipervínculo visitado" xfId="31991" builtinId="9" hidden="1"/>
    <cellStyle name="Hipervínculo visitado" xfId="31993" builtinId="9" hidden="1"/>
    <cellStyle name="Hipervínculo visitado" xfId="31995" builtinId="9" hidden="1"/>
    <cellStyle name="Hipervínculo visitado" xfId="31997" builtinId="9" hidden="1"/>
    <cellStyle name="Hipervínculo visitado" xfId="31999" builtinId="9" hidden="1"/>
    <cellStyle name="Hipervínculo visitado" xfId="32001" builtinId="9" hidden="1"/>
    <cellStyle name="Hipervínculo visitado" xfId="32003" builtinId="9" hidden="1"/>
    <cellStyle name="Hipervínculo visitado" xfId="32005" builtinId="9" hidden="1"/>
    <cellStyle name="Hipervínculo visitado" xfId="32007" builtinId="9" hidden="1"/>
    <cellStyle name="Hipervínculo visitado" xfId="32009" builtinId="9" hidden="1"/>
    <cellStyle name="Hipervínculo visitado" xfId="32011" builtinId="9" hidden="1"/>
    <cellStyle name="Hipervínculo visitado" xfId="32013" builtinId="9" hidden="1"/>
    <cellStyle name="Hipervínculo visitado" xfId="32015" builtinId="9" hidden="1"/>
    <cellStyle name="Hipervínculo visitado" xfId="32017" builtinId="9" hidden="1"/>
    <cellStyle name="Hipervínculo visitado" xfId="32019" builtinId="9" hidden="1"/>
    <cellStyle name="Hipervínculo visitado" xfId="32021" builtinId="9" hidden="1"/>
    <cellStyle name="Hipervínculo visitado" xfId="32023" builtinId="9" hidden="1"/>
    <cellStyle name="Hipervínculo visitado" xfId="32025" builtinId="9" hidden="1"/>
    <cellStyle name="Hipervínculo visitado" xfId="32027" builtinId="9" hidden="1"/>
    <cellStyle name="Hipervínculo visitado" xfId="32029" builtinId="9" hidden="1"/>
    <cellStyle name="Hipervínculo visitado" xfId="32031" builtinId="9" hidden="1"/>
    <cellStyle name="Hipervínculo visitado" xfId="32033" builtinId="9" hidden="1"/>
    <cellStyle name="Hipervínculo visitado" xfId="32035" builtinId="9" hidden="1"/>
    <cellStyle name="Hipervínculo visitado" xfId="32037" builtinId="9" hidden="1"/>
    <cellStyle name="Hipervínculo visitado" xfId="32039" builtinId="9" hidden="1"/>
    <cellStyle name="Hipervínculo visitado" xfId="32041" builtinId="9" hidden="1"/>
    <cellStyle name="Hipervínculo visitado" xfId="32043" builtinId="9" hidden="1"/>
    <cellStyle name="Hipervínculo visitado" xfId="32045" builtinId="9" hidden="1"/>
    <cellStyle name="Hipervínculo visitado" xfId="32047" builtinId="9" hidden="1"/>
    <cellStyle name="Hipervínculo visitado" xfId="32049" builtinId="9" hidden="1"/>
    <cellStyle name="Hipervínculo visitado" xfId="32051" builtinId="9" hidden="1"/>
    <cellStyle name="Hipervínculo visitado" xfId="32053" builtinId="9" hidden="1"/>
    <cellStyle name="Hipervínculo visitado" xfId="32055" builtinId="9" hidden="1"/>
    <cellStyle name="Hipervínculo visitado" xfId="32057" builtinId="9" hidden="1"/>
    <cellStyle name="Hipervínculo visitado" xfId="32059" builtinId="9" hidden="1"/>
    <cellStyle name="Hipervínculo visitado" xfId="32061" builtinId="9" hidden="1"/>
    <cellStyle name="Hipervínculo visitado" xfId="32063" builtinId="9" hidden="1"/>
    <cellStyle name="Hipervínculo visitado" xfId="32065" builtinId="9" hidden="1"/>
    <cellStyle name="Hipervínculo visitado" xfId="32067" builtinId="9" hidden="1"/>
    <cellStyle name="Hipervínculo visitado" xfId="32069" builtinId="9" hidden="1"/>
    <cellStyle name="Hipervínculo visitado" xfId="32071" builtinId="9" hidden="1"/>
    <cellStyle name="Hipervínculo visitado" xfId="32073" builtinId="9" hidden="1"/>
    <cellStyle name="Hipervínculo visitado" xfId="32075" builtinId="9" hidden="1"/>
    <cellStyle name="Hipervínculo visitado" xfId="32077" builtinId="9" hidden="1"/>
    <cellStyle name="Hipervínculo visitado" xfId="32079" builtinId="9" hidden="1"/>
    <cellStyle name="Hipervínculo visitado" xfId="32081" builtinId="9" hidden="1"/>
    <cellStyle name="Hipervínculo visitado" xfId="32083" builtinId="9" hidden="1"/>
    <cellStyle name="Hipervínculo visitado" xfId="32085" builtinId="9" hidden="1"/>
    <cellStyle name="Hipervínculo visitado" xfId="32087" builtinId="9" hidden="1"/>
    <cellStyle name="Hipervínculo visitado" xfId="32089" builtinId="9" hidden="1"/>
    <cellStyle name="Hipervínculo visitado" xfId="32091" builtinId="9" hidden="1"/>
    <cellStyle name="Hipervínculo visitado" xfId="32093" builtinId="9" hidden="1"/>
    <cellStyle name="Hipervínculo visitado" xfId="32095" builtinId="9" hidden="1"/>
    <cellStyle name="Hipervínculo visitado" xfId="32097" builtinId="9" hidden="1"/>
    <cellStyle name="Hipervínculo visitado" xfId="32099" builtinId="9" hidden="1"/>
    <cellStyle name="Hipervínculo visitado" xfId="32101" builtinId="9" hidden="1"/>
    <cellStyle name="Hipervínculo visitado" xfId="32103" builtinId="9" hidden="1"/>
    <cellStyle name="Hipervínculo visitado" xfId="32105" builtinId="9" hidden="1"/>
    <cellStyle name="Hipervínculo visitado" xfId="32107" builtinId="9" hidden="1"/>
    <cellStyle name="Hipervínculo visitado" xfId="32109" builtinId="9" hidden="1"/>
    <cellStyle name="Hipervínculo visitado" xfId="32111" builtinId="9" hidden="1"/>
    <cellStyle name="Hipervínculo visitado" xfId="32113" builtinId="9" hidden="1"/>
    <cellStyle name="Hipervínculo visitado" xfId="32115" builtinId="9" hidden="1"/>
    <cellStyle name="Hipervínculo visitado" xfId="32117" builtinId="9" hidden="1"/>
    <cellStyle name="Hipervínculo visitado" xfId="32119" builtinId="9" hidden="1"/>
    <cellStyle name="Hipervínculo visitado" xfId="32121" builtinId="9" hidden="1"/>
    <cellStyle name="Hipervínculo visitado" xfId="32123" builtinId="9" hidden="1"/>
    <cellStyle name="Hipervínculo visitado" xfId="32125" builtinId="9" hidden="1"/>
    <cellStyle name="Hipervínculo visitado" xfId="32127" builtinId="9" hidden="1"/>
    <cellStyle name="Hipervínculo visitado" xfId="32129" builtinId="9" hidden="1"/>
    <cellStyle name="Hipervínculo visitado" xfId="32131" builtinId="9" hidden="1"/>
    <cellStyle name="Hipervínculo visitado" xfId="32133" builtinId="9" hidden="1"/>
    <cellStyle name="Hipervínculo visitado" xfId="32135" builtinId="9" hidden="1"/>
    <cellStyle name="Hipervínculo visitado" xfId="32137" builtinId="9" hidden="1"/>
    <cellStyle name="Hipervínculo visitado" xfId="32139" builtinId="9" hidden="1"/>
    <cellStyle name="Hipervínculo visitado" xfId="32141" builtinId="9" hidden="1"/>
    <cellStyle name="Hipervínculo visitado" xfId="32143" builtinId="9" hidden="1"/>
    <cellStyle name="Hipervínculo visitado" xfId="32145" builtinId="9" hidden="1"/>
    <cellStyle name="Hipervínculo visitado" xfId="32147" builtinId="9" hidden="1"/>
    <cellStyle name="Hipervínculo visitado" xfId="32149" builtinId="9" hidden="1"/>
    <cellStyle name="Hipervínculo visitado" xfId="32151" builtinId="9" hidden="1"/>
    <cellStyle name="Hipervínculo visitado" xfId="32153" builtinId="9" hidden="1"/>
    <cellStyle name="Hipervínculo visitado" xfId="32155" builtinId="9" hidden="1"/>
    <cellStyle name="Hipervínculo visitado" xfId="32157" builtinId="9" hidden="1"/>
    <cellStyle name="Hipervínculo visitado" xfId="32159" builtinId="9" hidden="1"/>
    <cellStyle name="Hipervínculo visitado" xfId="32161" builtinId="9" hidden="1"/>
    <cellStyle name="Hipervínculo visitado" xfId="32163" builtinId="9" hidden="1"/>
    <cellStyle name="Hipervínculo visitado" xfId="32165" builtinId="9" hidden="1"/>
    <cellStyle name="Hipervínculo visitado" xfId="32167" builtinId="9" hidden="1"/>
    <cellStyle name="Hipervínculo visitado" xfId="32169" builtinId="9" hidden="1"/>
    <cellStyle name="Hipervínculo visitado" xfId="32171" builtinId="9" hidden="1"/>
    <cellStyle name="Hipervínculo visitado" xfId="32173" builtinId="9" hidden="1"/>
    <cellStyle name="Hipervínculo visitado" xfId="32175" builtinId="9" hidden="1"/>
    <cellStyle name="Hipervínculo visitado" xfId="32177" builtinId="9" hidden="1"/>
    <cellStyle name="Hipervínculo visitado" xfId="32179" builtinId="9" hidden="1"/>
    <cellStyle name="Hipervínculo visitado" xfId="32181" builtinId="9" hidden="1"/>
    <cellStyle name="Hipervínculo visitado" xfId="32183" builtinId="9" hidden="1"/>
    <cellStyle name="Hipervínculo visitado" xfId="32185" builtinId="9" hidden="1"/>
    <cellStyle name="Hipervínculo visitado" xfId="32187" builtinId="9" hidden="1"/>
    <cellStyle name="Hipervínculo visitado" xfId="32189" builtinId="9" hidden="1"/>
    <cellStyle name="Hipervínculo visitado" xfId="32191" builtinId="9" hidden="1"/>
    <cellStyle name="Hipervínculo visitado" xfId="32193" builtinId="9" hidden="1"/>
    <cellStyle name="Hipervínculo visitado" xfId="32195" builtinId="9" hidden="1"/>
    <cellStyle name="Hipervínculo visitado" xfId="32197" builtinId="9" hidden="1"/>
    <cellStyle name="Hipervínculo visitado" xfId="32199" builtinId="9" hidden="1"/>
    <cellStyle name="Hipervínculo visitado" xfId="32201" builtinId="9" hidden="1"/>
    <cellStyle name="Hipervínculo visitado" xfId="32203" builtinId="9" hidden="1"/>
    <cellStyle name="Hipervínculo visitado" xfId="32205" builtinId="9" hidden="1"/>
    <cellStyle name="Hipervínculo visitado" xfId="32207" builtinId="9" hidden="1"/>
    <cellStyle name="Hipervínculo visitado" xfId="32209" builtinId="9" hidden="1"/>
    <cellStyle name="Hipervínculo visitado" xfId="32211" builtinId="9" hidden="1"/>
    <cellStyle name="Hipervínculo visitado" xfId="32213" builtinId="9" hidden="1"/>
    <cellStyle name="Hipervínculo visitado" xfId="32215" builtinId="9" hidden="1"/>
    <cellStyle name="Hipervínculo visitado" xfId="32217" builtinId="9" hidden="1"/>
    <cellStyle name="Hipervínculo visitado" xfId="32219" builtinId="9" hidden="1"/>
    <cellStyle name="Hipervínculo visitado" xfId="32221" builtinId="9" hidden="1"/>
    <cellStyle name="Hipervínculo visitado" xfId="32223" builtinId="9" hidden="1"/>
    <cellStyle name="Hipervínculo visitado" xfId="32225" builtinId="9" hidden="1"/>
    <cellStyle name="Hipervínculo visitado" xfId="32227" builtinId="9" hidden="1"/>
    <cellStyle name="Hipervínculo visitado" xfId="32229" builtinId="9" hidden="1"/>
    <cellStyle name="Hipervínculo visitado" xfId="32231" builtinId="9" hidden="1"/>
    <cellStyle name="Hipervínculo visitado" xfId="32233" builtinId="9" hidden="1"/>
    <cellStyle name="Hipervínculo visitado" xfId="32235" builtinId="9" hidden="1"/>
    <cellStyle name="Hipervínculo visitado" xfId="32237" builtinId="9" hidden="1"/>
    <cellStyle name="Hipervínculo visitado" xfId="32239" builtinId="9" hidden="1"/>
    <cellStyle name="Hipervínculo visitado" xfId="32241" builtinId="9" hidden="1"/>
    <cellStyle name="Hipervínculo visitado" xfId="32243" builtinId="9" hidden="1"/>
    <cellStyle name="Hipervínculo visitado" xfId="32245" builtinId="9" hidden="1"/>
    <cellStyle name="Hipervínculo visitado" xfId="32247" builtinId="9" hidden="1"/>
    <cellStyle name="Hipervínculo visitado" xfId="32249" builtinId="9" hidden="1"/>
    <cellStyle name="Hipervínculo visitado" xfId="32251" builtinId="9" hidden="1"/>
    <cellStyle name="Hipervínculo visitado" xfId="32253" builtinId="9" hidden="1"/>
    <cellStyle name="Hipervínculo visitado" xfId="32255" builtinId="9" hidden="1"/>
    <cellStyle name="Hipervínculo visitado" xfId="32257" builtinId="9" hidden="1"/>
    <cellStyle name="Hipervínculo visitado" xfId="32259" builtinId="9" hidden="1"/>
    <cellStyle name="Hipervínculo visitado" xfId="32261" builtinId="9" hidden="1"/>
    <cellStyle name="Hipervínculo visitado" xfId="32263" builtinId="9" hidden="1"/>
    <cellStyle name="Hipervínculo visitado" xfId="32265" builtinId="9" hidden="1"/>
    <cellStyle name="Hipervínculo visitado" xfId="32267" builtinId="9" hidden="1"/>
    <cellStyle name="Hipervínculo visitado" xfId="32269" builtinId="9" hidden="1"/>
    <cellStyle name="Hipervínculo visitado" xfId="32271" builtinId="9" hidden="1"/>
    <cellStyle name="Hipervínculo visitado" xfId="32273" builtinId="9" hidden="1"/>
    <cellStyle name="Hipervínculo visitado" xfId="32275" builtinId="9" hidden="1"/>
    <cellStyle name="Hipervínculo visitado" xfId="32277" builtinId="9" hidden="1"/>
    <cellStyle name="Hipervínculo visitado" xfId="32279" builtinId="9" hidden="1"/>
    <cellStyle name="Hipervínculo visitado" xfId="32281" builtinId="9" hidden="1"/>
    <cellStyle name="Hipervínculo visitado" xfId="32283" builtinId="9" hidden="1"/>
    <cellStyle name="Hipervínculo visitado" xfId="32285" builtinId="9" hidden="1"/>
    <cellStyle name="Hipervínculo visitado" xfId="32287" builtinId="9" hidden="1"/>
    <cellStyle name="Hipervínculo visitado" xfId="32289" builtinId="9" hidden="1"/>
    <cellStyle name="Hipervínculo visitado" xfId="32291" builtinId="9" hidden="1"/>
    <cellStyle name="Hipervínculo visitado" xfId="32293" builtinId="9" hidden="1"/>
    <cellStyle name="Hipervínculo visitado" xfId="32295" builtinId="9" hidden="1"/>
    <cellStyle name="Hipervínculo visitado" xfId="32297" builtinId="9" hidden="1"/>
    <cellStyle name="Hipervínculo visitado" xfId="32299" builtinId="9" hidden="1"/>
    <cellStyle name="Hipervínculo visitado" xfId="32301" builtinId="9" hidden="1"/>
    <cellStyle name="Hipervínculo visitado" xfId="32303" builtinId="9" hidden="1"/>
    <cellStyle name="Hipervínculo visitado" xfId="32305" builtinId="9" hidden="1"/>
    <cellStyle name="Hipervínculo visitado" xfId="32307" builtinId="9" hidden="1"/>
    <cellStyle name="Hipervínculo visitado" xfId="32309" builtinId="9" hidden="1"/>
    <cellStyle name="Hipervínculo visitado" xfId="32311" builtinId="9" hidden="1"/>
    <cellStyle name="Hipervínculo visitado" xfId="32313" builtinId="9" hidden="1"/>
    <cellStyle name="Hipervínculo visitado" xfId="32315" builtinId="9" hidden="1"/>
    <cellStyle name="Hipervínculo visitado" xfId="32317" builtinId="9" hidden="1"/>
    <cellStyle name="Hipervínculo visitado" xfId="32319" builtinId="9" hidden="1"/>
    <cellStyle name="Hipervínculo visitado" xfId="32321" builtinId="9" hidden="1"/>
    <cellStyle name="Hipervínculo visitado" xfId="32323" builtinId="9" hidden="1"/>
    <cellStyle name="Hipervínculo visitado" xfId="32325" builtinId="9" hidden="1"/>
    <cellStyle name="Hipervínculo visitado" xfId="32327" builtinId="9" hidden="1"/>
    <cellStyle name="Hipervínculo visitado" xfId="32329" builtinId="9" hidden="1"/>
    <cellStyle name="Hipervínculo visitado" xfId="32331" builtinId="9" hidden="1"/>
    <cellStyle name="Hipervínculo visitado" xfId="32333" builtinId="9" hidden="1"/>
    <cellStyle name="Hipervínculo visitado" xfId="32335" builtinId="9" hidden="1"/>
    <cellStyle name="Hipervínculo visitado" xfId="32337" builtinId="9" hidden="1"/>
    <cellStyle name="Hipervínculo visitado" xfId="32339" builtinId="9" hidden="1"/>
    <cellStyle name="Hipervínculo visitado" xfId="32341" builtinId="9" hidden="1"/>
    <cellStyle name="Hipervínculo visitado" xfId="32343" builtinId="9" hidden="1"/>
    <cellStyle name="Hipervínculo visitado" xfId="32345" builtinId="9" hidden="1"/>
    <cellStyle name="Hipervínculo visitado" xfId="32347" builtinId="9" hidden="1"/>
    <cellStyle name="Hipervínculo visitado" xfId="32349" builtinId="9" hidden="1"/>
    <cellStyle name="Hipervínculo visitado" xfId="32351" builtinId="9" hidden="1"/>
    <cellStyle name="Hipervínculo visitado" xfId="32353" builtinId="9" hidden="1"/>
    <cellStyle name="Hipervínculo visitado" xfId="32355" builtinId="9" hidden="1"/>
    <cellStyle name="Hipervínculo visitado" xfId="32357" builtinId="9" hidden="1"/>
    <cellStyle name="Hipervínculo visitado" xfId="32359" builtinId="9" hidden="1"/>
    <cellStyle name="Hipervínculo visitado" xfId="32361" builtinId="9" hidden="1"/>
    <cellStyle name="Hipervínculo visitado" xfId="32363" builtinId="9" hidden="1"/>
    <cellStyle name="Hipervínculo visitado" xfId="32365" builtinId="9" hidden="1"/>
    <cellStyle name="Hipervínculo visitado" xfId="32367" builtinId="9" hidden="1"/>
    <cellStyle name="Hipervínculo visitado" xfId="32369" builtinId="9" hidden="1"/>
    <cellStyle name="Hipervínculo visitado" xfId="32371" builtinId="9" hidden="1"/>
    <cellStyle name="Hipervínculo visitado" xfId="32373" builtinId="9" hidden="1"/>
    <cellStyle name="Hipervínculo visitado" xfId="32375" builtinId="9" hidden="1"/>
    <cellStyle name="Hipervínculo visitado" xfId="32377" builtinId="9" hidden="1"/>
    <cellStyle name="Hipervínculo visitado" xfId="32379" builtinId="9" hidden="1"/>
    <cellStyle name="Hipervínculo visitado" xfId="32381" builtinId="9" hidden="1"/>
    <cellStyle name="Hipervínculo visitado" xfId="32383" builtinId="9" hidden="1"/>
    <cellStyle name="Hipervínculo visitado" xfId="32385" builtinId="9" hidden="1"/>
    <cellStyle name="Hipervínculo visitado" xfId="32387" builtinId="9" hidden="1"/>
    <cellStyle name="Hipervínculo visitado" xfId="32389" builtinId="9" hidden="1"/>
    <cellStyle name="Hipervínculo visitado" xfId="32391" builtinId="9" hidden="1"/>
    <cellStyle name="Hipervínculo visitado" xfId="32393" builtinId="9" hidden="1"/>
    <cellStyle name="Hipervínculo visitado" xfId="32395" builtinId="9" hidden="1"/>
    <cellStyle name="Hipervínculo visitado" xfId="32397" builtinId="9" hidden="1"/>
    <cellStyle name="Hipervínculo visitado" xfId="32399" builtinId="9" hidden="1"/>
    <cellStyle name="Hipervínculo visitado" xfId="32401" builtinId="9" hidden="1"/>
    <cellStyle name="Hipervínculo visitado" xfId="32403" builtinId="9" hidden="1"/>
    <cellStyle name="Hipervínculo visitado" xfId="32405" builtinId="9" hidden="1"/>
    <cellStyle name="Hipervínculo visitado" xfId="32407" builtinId="9" hidden="1"/>
    <cellStyle name="Hipervínculo visitado" xfId="32409" builtinId="9" hidden="1"/>
    <cellStyle name="Hipervínculo visitado" xfId="32411" builtinId="9" hidden="1"/>
    <cellStyle name="Hipervínculo visitado" xfId="32413" builtinId="9" hidden="1"/>
    <cellStyle name="Hipervínculo visitado" xfId="32415" builtinId="9" hidden="1"/>
    <cellStyle name="Hipervínculo visitado" xfId="32417" builtinId="9" hidden="1"/>
    <cellStyle name="Hipervínculo visitado" xfId="32419" builtinId="9" hidden="1"/>
    <cellStyle name="Hipervínculo visitado" xfId="32421" builtinId="9" hidden="1"/>
    <cellStyle name="Hipervínculo visitado" xfId="32423" builtinId="9" hidden="1"/>
    <cellStyle name="Hipervínculo visitado" xfId="32425" builtinId="9" hidden="1"/>
    <cellStyle name="Hipervínculo visitado" xfId="32427" builtinId="9" hidden="1"/>
    <cellStyle name="Hipervínculo visitado" xfId="32429" builtinId="9" hidden="1"/>
    <cellStyle name="Hipervínculo visitado" xfId="32431" builtinId="9" hidden="1"/>
    <cellStyle name="Hipervínculo visitado" xfId="32433" builtinId="9" hidden="1"/>
    <cellStyle name="Hipervínculo visitado" xfId="32435" builtinId="9" hidden="1"/>
    <cellStyle name="Hipervínculo visitado" xfId="32437" builtinId="9" hidden="1"/>
    <cellStyle name="Hipervínculo visitado" xfId="32439" builtinId="9" hidden="1"/>
    <cellStyle name="Hipervínculo visitado" xfId="32441" builtinId="9" hidden="1"/>
    <cellStyle name="Hipervínculo visitado" xfId="32443" builtinId="9" hidden="1"/>
    <cellStyle name="Hipervínculo visitado" xfId="32445" builtinId="9" hidden="1"/>
    <cellStyle name="Hipervínculo visitado" xfId="32447" builtinId="9" hidden="1"/>
    <cellStyle name="Hipervínculo visitado" xfId="32449" builtinId="9" hidden="1"/>
    <cellStyle name="Hipervínculo visitado" xfId="32451" builtinId="9" hidden="1"/>
    <cellStyle name="Hipervínculo visitado" xfId="32453" builtinId="9" hidden="1"/>
    <cellStyle name="Hipervínculo visitado" xfId="32455" builtinId="9" hidden="1"/>
    <cellStyle name="Hipervínculo visitado" xfId="32457" builtinId="9" hidden="1"/>
    <cellStyle name="Hipervínculo visitado" xfId="32459" builtinId="9" hidden="1"/>
    <cellStyle name="Hipervínculo visitado" xfId="32461" builtinId="9" hidden="1"/>
    <cellStyle name="Hipervínculo visitado" xfId="32463" builtinId="9" hidden="1"/>
    <cellStyle name="Hipervínculo visitado" xfId="32465" builtinId="9" hidden="1"/>
    <cellStyle name="Hipervínculo visitado" xfId="32467" builtinId="9" hidden="1"/>
    <cellStyle name="Hipervínculo visitado" xfId="32469" builtinId="9" hidden="1"/>
    <cellStyle name="Hipervínculo visitado" xfId="32471" builtinId="9" hidden="1"/>
    <cellStyle name="Hipervínculo visitado" xfId="32473" builtinId="9" hidden="1"/>
    <cellStyle name="Hipervínculo visitado" xfId="32475" builtinId="9" hidden="1"/>
    <cellStyle name="Hipervínculo visitado" xfId="32477" builtinId="9" hidden="1"/>
    <cellStyle name="Hipervínculo visitado" xfId="32479" builtinId="9" hidden="1"/>
    <cellStyle name="Hipervínculo visitado" xfId="32481" builtinId="9" hidden="1"/>
    <cellStyle name="Hipervínculo visitado" xfId="32483" builtinId="9" hidden="1"/>
    <cellStyle name="Hipervínculo visitado" xfId="32485" builtinId="9" hidden="1"/>
    <cellStyle name="Hipervínculo visitado" xfId="32487" builtinId="9" hidden="1"/>
    <cellStyle name="Hipervínculo visitado" xfId="32489" builtinId="9" hidden="1"/>
    <cellStyle name="Hipervínculo visitado" xfId="32491" builtinId="9" hidden="1"/>
    <cellStyle name="Hipervínculo visitado" xfId="32493" builtinId="9" hidden="1"/>
    <cellStyle name="Hipervínculo visitado" xfId="32495" builtinId="9" hidden="1"/>
    <cellStyle name="Hipervínculo visitado" xfId="32497" builtinId="9" hidden="1"/>
    <cellStyle name="Hipervínculo visitado" xfId="32499" builtinId="9" hidden="1"/>
    <cellStyle name="Hipervínculo visitado" xfId="32501" builtinId="9" hidden="1"/>
    <cellStyle name="Hipervínculo visitado" xfId="32503" builtinId="9" hidden="1"/>
    <cellStyle name="Hipervínculo visitado" xfId="32505" builtinId="9" hidden="1"/>
    <cellStyle name="Hipervínculo visitado" xfId="32507" builtinId="9" hidden="1"/>
    <cellStyle name="Hipervínculo visitado" xfId="32509" builtinId="9" hidden="1"/>
    <cellStyle name="Hipervínculo visitado" xfId="32511" builtinId="9" hidden="1"/>
    <cellStyle name="Hipervínculo visitado" xfId="32513" builtinId="9" hidden="1"/>
    <cellStyle name="Hipervínculo visitado" xfId="32515" builtinId="9" hidden="1"/>
    <cellStyle name="Hipervínculo visitado" xfId="32517" builtinId="9" hidden="1"/>
    <cellStyle name="Hipervínculo visitado" xfId="32519" builtinId="9" hidden="1"/>
    <cellStyle name="Hipervínculo visitado" xfId="32521" builtinId="9" hidden="1"/>
    <cellStyle name="Hipervínculo visitado" xfId="32523" builtinId="9" hidden="1"/>
    <cellStyle name="Hipervínculo visitado" xfId="32525" builtinId="9" hidden="1"/>
    <cellStyle name="Hipervínculo visitado" xfId="32527" builtinId="9" hidden="1"/>
    <cellStyle name="Hipervínculo visitado" xfId="32529" builtinId="9" hidden="1"/>
    <cellStyle name="Hipervínculo visitado" xfId="32531" builtinId="9" hidden="1"/>
    <cellStyle name="Hipervínculo visitado" xfId="32533" builtinId="9" hidden="1"/>
    <cellStyle name="Hipervínculo visitado" xfId="32535" builtinId="9" hidden="1"/>
    <cellStyle name="Hipervínculo visitado" xfId="32537" builtinId="9" hidden="1"/>
    <cellStyle name="Hipervínculo visitado" xfId="32539" builtinId="9" hidden="1"/>
    <cellStyle name="Hipervínculo visitado" xfId="32541" builtinId="9" hidden="1"/>
    <cellStyle name="Hipervínculo visitado" xfId="32543" builtinId="9" hidden="1"/>
    <cellStyle name="Hipervínculo visitado" xfId="32545" builtinId="9" hidden="1"/>
    <cellStyle name="Hipervínculo visitado" xfId="32547" builtinId="9" hidden="1"/>
    <cellStyle name="Hipervínculo visitado" xfId="32549" builtinId="9" hidden="1"/>
    <cellStyle name="Hipervínculo visitado" xfId="32551" builtinId="9" hidden="1"/>
    <cellStyle name="Hipervínculo visitado" xfId="32553" builtinId="9" hidden="1"/>
    <cellStyle name="Hipervínculo visitado" xfId="32555" builtinId="9" hidden="1"/>
    <cellStyle name="Hipervínculo visitado" xfId="32557" builtinId="9" hidden="1"/>
    <cellStyle name="Hipervínculo visitado" xfId="32559" builtinId="9" hidden="1"/>
    <cellStyle name="Hipervínculo visitado" xfId="32561" builtinId="9" hidden="1"/>
    <cellStyle name="Hipervínculo visitado" xfId="32563" builtinId="9" hidden="1"/>
    <cellStyle name="Hipervínculo visitado" xfId="32565" builtinId="9" hidden="1"/>
    <cellStyle name="Hipervínculo visitado" xfId="32567" builtinId="9" hidden="1"/>
    <cellStyle name="Hipervínculo visitado" xfId="32569" builtinId="9" hidden="1"/>
    <cellStyle name="Hipervínculo visitado" xfId="32571" builtinId="9" hidden="1"/>
    <cellStyle name="Hipervínculo visitado" xfId="32573" builtinId="9" hidden="1"/>
    <cellStyle name="Hipervínculo visitado" xfId="32575" builtinId="9" hidden="1"/>
    <cellStyle name="Hipervínculo visitado" xfId="32577" builtinId="9" hidden="1"/>
    <cellStyle name="Hipervínculo visitado" xfId="32579" builtinId="9" hidden="1"/>
    <cellStyle name="Hipervínculo visitado" xfId="32581" builtinId="9" hidden="1"/>
    <cellStyle name="Hipervínculo visitado" xfId="32583" builtinId="9" hidden="1"/>
    <cellStyle name="Hipervínculo visitado" xfId="32585" builtinId="9" hidden="1"/>
    <cellStyle name="Hipervínculo visitado" xfId="32587" builtinId="9" hidden="1"/>
    <cellStyle name="Hipervínculo visitado" xfId="32589" builtinId="9" hidden="1"/>
    <cellStyle name="Hipervínculo visitado" xfId="32591" builtinId="9" hidden="1"/>
    <cellStyle name="Hipervínculo visitado" xfId="32593" builtinId="9" hidden="1"/>
    <cellStyle name="Hipervínculo visitado" xfId="32595" builtinId="9" hidden="1"/>
    <cellStyle name="Hipervínculo visitado" xfId="32597" builtinId="9" hidden="1"/>
    <cellStyle name="Hipervínculo visitado" xfId="32599" builtinId="9" hidden="1"/>
    <cellStyle name="Hipervínculo visitado" xfId="32601" builtinId="9" hidden="1"/>
    <cellStyle name="Hipervínculo visitado" xfId="32603" builtinId="9" hidden="1"/>
    <cellStyle name="Hipervínculo visitado" xfId="32605" builtinId="9" hidden="1"/>
    <cellStyle name="Hipervínculo visitado" xfId="32607" builtinId="9" hidden="1"/>
    <cellStyle name="Hipervínculo visitado" xfId="32609" builtinId="9" hidden="1"/>
    <cellStyle name="Hipervínculo visitado" xfId="32611" builtinId="9" hidden="1"/>
    <cellStyle name="Hipervínculo visitado" xfId="32613" builtinId="9" hidden="1"/>
    <cellStyle name="Hipervínculo visitado" xfId="32615" builtinId="9" hidden="1"/>
    <cellStyle name="Hipervínculo visitado" xfId="32617" builtinId="9" hidden="1"/>
    <cellStyle name="Hipervínculo visitado" xfId="32619" builtinId="9" hidden="1"/>
    <cellStyle name="Hipervínculo visitado" xfId="32621" builtinId="9" hidden="1"/>
    <cellStyle name="Hipervínculo visitado" xfId="32623" builtinId="9" hidden="1"/>
    <cellStyle name="Hipervínculo visitado" xfId="32625" builtinId="9" hidden="1"/>
    <cellStyle name="Hipervínculo visitado" xfId="32627" builtinId="9" hidden="1"/>
    <cellStyle name="Hipervínculo visitado" xfId="32629" builtinId="9" hidden="1"/>
    <cellStyle name="Hipervínculo visitado" xfId="32631" builtinId="9" hidden="1"/>
    <cellStyle name="Hipervínculo visitado" xfId="32633" builtinId="9" hidden="1"/>
    <cellStyle name="Hipervínculo visitado" xfId="32635" builtinId="9" hidden="1"/>
    <cellStyle name="Hipervínculo visitado" xfId="32637" builtinId="9" hidden="1"/>
    <cellStyle name="Hipervínculo visitado" xfId="32639" builtinId="9" hidden="1"/>
    <cellStyle name="Hipervínculo visitado" xfId="32641" builtinId="9" hidden="1"/>
    <cellStyle name="Hipervínculo visitado" xfId="32643" builtinId="9" hidden="1"/>
    <cellStyle name="Hipervínculo visitado" xfId="32645" builtinId="9" hidden="1"/>
    <cellStyle name="Hipervínculo visitado" xfId="32647" builtinId="9" hidden="1"/>
    <cellStyle name="Hipervínculo visitado" xfId="32649" builtinId="9" hidden="1"/>
    <cellStyle name="Hipervínculo visitado" xfId="32651" builtinId="9" hidden="1"/>
    <cellStyle name="Hipervínculo visitado" xfId="32653" builtinId="9" hidden="1"/>
    <cellStyle name="Hipervínculo visitado" xfId="32655" builtinId="9" hidden="1"/>
    <cellStyle name="Hipervínculo visitado" xfId="32657" builtinId="9" hidden="1"/>
    <cellStyle name="Hipervínculo visitado" xfId="32659" builtinId="9" hidden="1"/>
    <cellStyle name="Hipervínculo visitado" xfId="32661" builtinId="9" hidden="1"/>
    <cellStyle name="Hipervínculo visitado" xfId="32663" builtinId="9" hidden="1"/>
    <cellStyle name="Hipervínculo visitado" xfId="32665" builtinId="9" hidden="1"/>
    <cellStyle name="Hipervínculo visitado" xfId="32667" builtinId="9" hidden="1"/>
    <cellStyle name="Hipervínculo visitado" xfId="32669" builtinId="9" hidden="1"/>
    <cellStyle name="Hipervínculo visitado" xfId="32671" builtinId="9" hidden="1"/>
    <cellStyle name="Hipervínculo visitado" xfId="32673" builtinId="9" hidden="1"/>
    <cellStyle name="Hipervínculo visitado" xfId="32675" builtinId="9" hidden="1"/>
    <cellStyle name="Hipervínculo visitado" xfId="32677" builtinId="9" hidden="1"/>
    <cellStyle name="Hipervínculo visitado" xfId="32679" builtinId="9" hidden="1"/>
    <cellStyle name="Hipervínculo visitado" xfId="32681" builtinId="9" hidden="1"/>
    <cellStyle name="Hipervínculo visitado" xfId="32683" builtinId="9" hidden="1"/>
    <cellStyle name="Hipervínculo visitado" xfId="32685" builtinId="9" hidden="1"/>
    <cellStyle name="Hipervínculo visitado" xfId="32687" builtinId="9" hidden="1"/>
    <cellStyle name="Hipervínculo visitado" xfId="32689" builtinId="9" hidden="1"/>
    <cellStyle name="Hipervínculo visitado" xfId="32691" builtinId="9" hidden="1"/>
    <cellStyle name="Hipervínculo visitado" xfId="32693" builtinId="9" hidden="1"/>
    <cellStyle name="Hipervínculo visitado" xfId="32695" builtinId="9" hidden="1"/>
    <cellStyle name="Hipervínculo visitado" xfId="32697" builtinId="9" hidden="1"/>
    <cellStyle name="Hipervínculo visitado" xfId="32699" builtinId="9" hidden="1"/>
    <cellStyle name="Hipervínculo visitado" xfId="32701" builtinId="9" hidden="1"/>
    <cellStyle name="Hipervínculo visitado" xfId="32703" builtinId="9" hidden="1"/>
    <cellStyle name="Hipervínculo visitado" xfId="32705" builtinId="9" hidden="1"/>
    <cellStyle name="Hipervínculo visitado" xfId="32707" builtinId="9" hidden="1"/>
    <cellStyle name="Hipervínculo visitado" xfId="32709" builtinId="9" hidden="1"/>
    <cellStyle name="Hipervínculo visitado" xfId="32711" builtinId="9" hidden="1"/>
    <cellStyle name="Hipervínculo visitado" xfId="32713" builtinId="9" hidden="1"/>
    <cellStyle name="Hipervínculo visitado" xfId="32715" builtinId="9" hidden="1"/>
    <cellStyle name="Hipervínculo visitado" xfId="32717" builtinId="9" hidden="1"/>
    <cellStyle name="Hipervínculo visitado" xfId="32719" builtinId="9" hidden="1"/>
    <cellStyle name="Hipervínculo visitado" xfId="32721" builtinId="9" hidden="1"/>
    <cellStyle name="Hipervínculo visitado" xfId="32723" builtinId="9" hidden="1"/>
    <cellStyle name="Hipervínculo visitado" xfId="32725" builtinId="9" hidden="1"/>
    <cellStyle name="Hipervínculo visitado" xfId="32727" builtinId="9" hidden="1"/>
    <cellStyle name="Hipervínculo visitado" xfId="32729" builtinId="9" hidden="1"/>
    <cellStyle name="Hipervínculo visitado" xfId="32731" builtinId="9" hidden="1"/>
    <cellStyle name="Hipervínculo visitado" xfId="32733" builtinId="9" hidden="1"/>
    <cellStyle name="Hipervínculo visitado" xfId="32735" builtinId="9" hidden="1"/>
    <cellStyle name="Hipervínculo visitado" xfId="32737" builtinId="9" hidden="1"/>
    <cellStyle name="Hipervínculo visitado" xfId="32739" builtinId="9" hidden="1"/>
    <cellStyle name="Hipervínculo visitado" xfId="32741" builtinId="9" hidden="1"/>
    <cellStyle name="Hipervínculo visitado" xfId="32743" builtinId="9" hidden="1"/>
    <cellStyle name="Hipervínculo visitado" xfId="32745" builtinId="9" hidden="1"/>
    <cellStyle name="Hipervínculo visitado" xfId="32747" builtinId="9" hidden="1"/>
    <cellStyle name="Hipervínculo visitado" xfId="32749" builtinId="9" hidden="1"/>
    <cellStyle name="Hipervínculo visitado" xfId="32751" builtinId="9" hidden="1"/>
    <cellStyle name="Hipervínculo visitado" xfId="32753" builtinId="9" hidden="1"/>
    <cellStyle name="Hipervínculo visitado" xfId="32755" builtinId="9" hidden="1"/>
    <cellStyle name="Hipervínculo visitado" xfId="32757" builtinId="9" hidden="1"/>
    <cellStyle name="Hipervínculo visitado" xfId="32759" builtinId="9" hidden="1"/>
    <cellStyle name="Hipervínculo visitado" xfId="32761" builtinId="9" hidden="1"/>
    <cellStyle name="Hipervínculo visitado" xfId="32763" builtinId="9" hidden="1"/>
    <cellStyle name="Hipervínculo visitado" xfId="32765" builtinId="9" hidden="1"/>
    <cellStyle name="Hipervínculo visitado" xfId="32767" builtinId="9" hidden="1"/>
    <cellStyle name="Hipervínculo visitado" xfId="32769" builtinId="9" hidden="1"/>
    <cellStyle name="Hipervínculo visitado" xfId="32771" builtinId="9" hidden="1"/>
    <cellStyle name="Hipervínculo visitado" xfId="32773" builtinId="9" hidden="1"/>
    <cellStyle name="Hipervínculo visitado" xfId="32775" builtinId="9" hidden="1"/>
    <cellStyle name="Hipervínculo visitado" xfId="32777" builtinId="9" hidden="1"/>
    <cellStyle name="Hipervínculo visitado" xfId="32779" builtinId="9" hidden="1"/>
    <cellStyle name="Hipervínculo visitado" xfId="32781" builtinId="9" hidden="1"/>
    <cellStyle name="Hipervínculo visitado" xfId="32783" builtinId="9" hidden="1"/>
    <cellStyle name="Hipervínculo visitado" xfId="32785" builtinId="9" hidden="1"/>
    <cellStyle name="Hipervínculo visitado" xfId="32787" builtinId="9" hidden="1"/>
    <cellStyle name="Hipervínculo visitado" xfId="32789" builtinId="9" hidden="1"/>
    <cellStyle name="Hipervínculo visitado" xfId="32791" builtinId="9" hidden="1"/>
    <cellStyle name="Hipervínculo visitado" xfId="32793" builtinId="9" hidden="1"/>
    <cellStyle name="Hipervínculo visitado" xfId="32795" builtinId="9" hidden="1"/>
    <cellStyle name="Hipervínculo visitado" xfId="32797" builtinId="9" hidden="1"/>
    <cellStyle name="Hipervínculo visitado" xfId="32799" builtinId="9" hidden="1"/>
    <cellStyle name="Hipervínculo visitado" xfId="32801" builtinId="9" hidden="1"/>
    <cellStyle name="Hipervínculo visitado" xfId="32803" builtinId="9" hidden="1"/>
    <cellStyle name="Hipervínculo visitado" xfId="32805" builtinId="9" hidden="1"/>
    <cellStyle name="Hipervínculo visitado" xfId="32807" builtinId="9" hidden="1"/>
    <cellStyle name="Hipervínculo visitado" xfId="32809" builtinId="9" hidden="1"/>
    <cellStyle name="Hipervínculo visitado" xfId="32811" builtinId="9" hidden="1"/>
    <cellStyle name="Hipervínculo visitado" xfId="32813" builtinId="9" hidden="1"/>
    <cellStyle name="Hipervínculo visitado" xfId="32815" builtinId="9" hidden="1"/>
    <cellStyle name="Hipervínculo visitado" xfId="32817" builtinId="9" hidden="1"/>
    <cellStyle name="Hipervínculo visitado" xfId="32819" builtinId="9" hidden="1"/>
    <cellStyle name="Hipervínculo visitado" xfId="32821" builtinId="9" hidden="1"/>
    <cellStyle name="Hipervínculo visitado" xfId="32823" builtinId="9" hidden="1"/>
    <cellStyle name="Hipervínculo visitado" xfId="32825" builtinId="9" hidden="1"/>
    <cellStyle name="Hipervínculo visitado" xfId="32827" builtinId="9" hidden="1"/>
    <cellStyle name="Hipervínculo visitado" xfId="32829" builtinId="9" hidden="1"/>
    <cellStyle name="Hipervínculo visitado" xfId="32831" builtinId="9" hidden="1"/>
    <cellStyle name="Hipervínculo visitado" xfId="32833" builtinId="9" hidden="1"/>
    <cellStyle name="Hipervínculo visitado" xfId="32835" builtinId="9" hidden="1"/>
    <cellStyle name="Hipervínculo visitado" xfId="32837" builtinId="9" hidden="1"/>
    <cellStyle name="Hipervínculo visitado" xfId="32839" builtinId="9" hidden="1"/>
    <cellStyle name="Hipervínculo visitado" xfId="32841" builtinId="9" hidden="1"/>
    <cellStyle name="Hipervínculo visitado" xfId="32843" builtinId="9" hidden="1"/>
    <cellStyle name="Hipervínculo visitado" xfId="32845" builtinId="9" hidden="1"/>
    <cellStyle name="Hipervínculo visitado" xfId="32847" builtinId="9" hidden="1"/>
    <cellStyle name="Hipervínculo visitado" xfId="32849" builtinId="9" hidden="1"/>
    <cellStyle name="Hipervínculo visitado" xfId="32851" builtinId="9" hidden="1"/>
    <cellStyle name="Hipervínculo visitado" xfId="32853" builtinId="9" hidden="1"/>
    <cellStyle name="Hipervínculo visitado" xfId="32855" builtinId="9" hidden="1"/>
    <cellStyle name="Hipervínculo visitado" xfId="32857" builtinId="9" hidden="1"/>
    <cellStyle name="Hipervínculo visitado" xfId="32859" builtinId="9" hidden="1"/>
    <cellStyle name="Hipervínculo visitado" xfId="32861" builtinId="9" hidden="1"/>
    <cellStyle name="Hipervínculo visitado" xfId="32863" builtinId="9" hidden="1"/>
    <cellStyle name="Hipervínculo visitado" xfId="32865" builtinId="9" hidden="1"/>
    <cellStyle name="Hipervínculo visitado" xfId="32867" builtinId="9" hidden="1"/>
    <cellStyle name="Hipervínculo visitado" xfId="32869" builtinId="9" hidden="1"/>
    <cellStyle name="Hipervínculo visitado" xfId="32871" builtinId="9" hidden="1"/>
    <cellStyle name="Hipervínculo visitado" xfId="32873" builtinId="9" hidden="1"/>
    <cellStyle name="Hipervínculo visitado" xfId="32875" builtinId="9" hidden="1"/>
    <cellStyle name="Hipervínculo visitado" xfId="32877" builtinId="9" hidden="1"/>
    <cellStyle name="Hipervínculo visitado" xfId="32879" builtinId="9" hidden="1"/>
    <cellStyle name="Hipervínculo visitado" xfId="32881" builtinId="9" hidden="1"/>
    <cellStyle name="Hipervínculo visitado" xfId="32883" builtinId="9" hidden="1"/>
    <cellStyle name="Hipervínculo visitado" xfId="32885" builtinId="9" hidden="1"/>
    <cellStyle name="Hipervínculo visitado" xfId="32887" builtinId="9" hidden="1"/>
    <cellStyle name="Hipervínculo visitado" xfId="32889" builtinId="9" hidden="1"/>
    <cellStyle name="Hipervínculo visitado" xfId="32891" builtinId="9" hidden="1"/>
    <cellStyle name="Hipervínculo visitado" xfId="32893" builtinId="9" hidden="1"/>
    <cellStyle name="Hipervínculo visitado" xfId="32895" builtinId="9" hidden="1"/>
    <cellStyle name="Hipervínculo visitado" xfId="32897" builtinId="9" hidden="1"/>
    <cellStyle name="Hipervínculo visitado" xfId="32899" builtinId="9" hidden="1"/>
    <cellStyle name="Hipervínculo visitado" xfId="32901" builtinId="9" hidden="1"/>
    <cellStyle name="Hipervínculo visitado" xfId="32903" builtinId="9" hidden="1"/>
    <cellStyle name="Hipervínculo visitado" xfId="32905" builtinId="9" hidden="1"/>
    <cellStyle name="Hipervínculo visitado" xfId="32907" builtinId="9" hidden="1"/>
    <cellStyle name="Hipervínculo visitado" xfId="32909" builtinId="9" hidden="1"/>
    <cellStyle name="Hipervínculo visitado" xfId="32911" builtinId="9" hidden="1"/>
    <cellStyle name="Hipervínculo visitado" xfId="32913" builtinId="9" hidden="1"/>
    <cellStyle name="Hipervínculo visitado" xfId="32915" builtinId="9" hidden="1"/>
    <cellStyle name="Hipervínculo visitado" xfId="32917" builtinId="9" hidden="1"/>
    <cellStyle name="Hipervínculo visitado" xfId="32919" builtinId="9" hidden="1"/>
    <cellStyle name="Hipervínculo visitado" xfId="32921" builtinId="9" hidden="1"/>
    <cellStyle name="Hipervínculo visitado" xfId="32923" builtinId="9" hidden="1"/>
    <cellStyle name="Hipervínculo visitado" xfId="32925" builtinId="9" hidden="1"/>
    <cellStyle name="Hipervínculo visitado" xfId="32927" builtinId="9" hidden="1"/>
    <cellStyle name="Hipervínculo visitado" xfId="32929" builtinId="9" hidden="1"/>
    <cellStyle name="Hipervínculo visitado" xfId="32931" builtinId="9" hidden="1"/>
    <cellStyle name="Hipervínculo visitado" xfId="32933" builtinId="9" hidden="1"/>
    <cellStyle name="Hipervínculo visitado" xfId="32935" builtinId="9" hidden="1"/>
    <cellStyle name="Hipervínculo visitado" xfId="32937" builtinId="9" hidden="1"/>
    <cellStyle name="Hipervínculo visitado" xfId="32939" builtinId="9" hidden="1"/>
    <cellStyle name="Hipervínculo visitado" xfId="32941" builtinId="9" hidden="1"/>
    <cellStyle name="Hipervínculo visitado" xfId="32943" builtinId="9" hidden="1"/>
    <cellStyle name="Hipervínculo visitado" xfId="32945" builtinId="9" hidden="1"/>
    <cellStyle name="Hipervínculo visitado" xfId="32947" builtinId="9" hidden="1"/>
    <cellStyle name="Hipervínculo visitado" xfId="32949" builtinId="9" hidden="1"/>
    <cellStyle name="Hipervínculo visitado" xfId="32951" builtinId="9" hidden="1"/>
    <cellStyle name="Hipervínculo visitado" xfId="32953" builtinId="9" hidden="1"/>
    <cellStyle name="Hipervínculo visitado" xfId="32955" builtinId="9" hidden="1"/>
    <cellStyle name="Hipervínculo visitado" xfId="32957" builtinId="9" hidden="1"/>
    <cellStyle name="Hipervínculo visitado" xfId="32959" builtinId="9" hidden="1"/>
    <cellStyle name="Hipervínculo visitado" xfId="32961" builtinId="9" hidden="1"/>
    <cellStyle name="Hipervínculo visitado" xfId="32963" builtinId="9" hidden="1"/>
    <cellStyle name="Hipervínculo visitado" xfId="32965" builtinId="9" hidden="1"/>
    <cellStyle name="Hipervínculo visitado" xfId="32967" builtinId="9" hidden="1"/>
    <cellStyle name="Hipervínculo visitado" xfId="32969" builtinId="9" hidden="1"/>
    <cellStyle name="Hipervínculo visitado" xfId="32971" builtinId="9" hidden="1"/>
    <cellStyle name="Hipervínculo visitado" xfId="32973" builtinId="9" hidden="1"/>
    <cellStyle name="Hipervínculo visitado" xfId="32975" builtinId="9" hidden="1"/>
    <cellStyle name="Hipervínculo visitado" xfId="32977" builtinId="9" hidden="1"/>
    <cellStyle name="Hipervínculo visitado" xfId="32979" builtinId="9" hidden="1"/>
    <cellStyle name="Hipervínculo visitado" xfId="32981" builtinId="9" hidden="1"/>
    <cellStyle name="Hipervínculo visitado" xfId="32983" builtinId="9" hidden="1"/>
    <cellStyle name="Hipervínculo visitado" xfId="32985" builtinId="9" hidden="1"/>
    <cellStyle name="Hipervínculo visitado" xfId="32987" builtinId="9" hidden="1"/>
    <cellStyle name="Hipervínculo visitado" xfId="32989" builtinId="9" hidden="1"/>
    <cellStyle name="Hipervínculo visitado" xfId="32991" builtinId="9" hidden="1"/>
    <cellStyle name="Hipervínculo visitado" xfId="32993" builtinId="9" hidden="1"/>
    <cellStyle name="Hipervínculo visitado" xfId="32995" builtinId="9" hidden="1"/>
    <cellStyle name="Hipervínculo visitado" xfId="32997" builtinId="9" hidden="1"/>
    <cellStyle name="Hipervínculo visitado" xfId="32999" builtinId="9" hidden="1"/>
    <cellStyle name="Hipervínculo visitado" xfId="33001" builtinId="9" hidden="1"/>
    <cellStyle name="Hipervínculo visitado" xfId="33003" builtinId="9" hidden="1"/>
    <cellStyle name="Hipervínculo visitado" xfId="33005" builtinId="9" hidden="1"/>
    <cellStyle name="Hipervínculo visitado" xfId="33007" builtinId="9" hidden="1"/>
    <cellStyle name="Hipervínculo visitado" xfId="33009" builtinId="9" hidden="1"/>
    <cellStyle name="Hipervínculo visitado" xfId="33011" builtinId="9" hidden="1"/>
    <cellStyle name="Hipervínculo visitado" xfId="33013" builtinId="9" hidden="1"/>
    <cellStyle name="Hipervínculo visitado" xfId="33015" builtinId="9" hidden="1"/>
    <cellStyle name="Hipervínculo visitado" xfId="33017" builtinId="9" hidden="1"/>
    <cellStyle name="Hipervínculo visitado" xfId="33019" builtinId="9" hidden="1"/>
    <cellStyle name="Hipervínculo visitado" xfId="33021" builtinId="9" hidden="1"/>
    <cellStyle name="Hipervínculo visitado" xfId="33023" builtinId="9" hidden="1"/>
    <cellStyle name="Hipervínculo visitado" xfId="33025" builtinId="9" hidden="1"/>
    <cellStyle name="Hipervínculo visitado" xfId="33027" builtinId="9" hidden="1"/>
    <cellStyle name="Hipervínculo visitado" xfId="33029" builtinId="9" hidden="1"/>
    <cellStyle name="Hipervínculo visitado" xfId="33031" builtinId="9" hidden="1"/>
    <cellStyle name="Hipervínculo visitado" xfId="33033" builtinId="9" hidden="1"/>
    <cellStyle name="Hipervínculo visitado" xfId="33035" builtinId="9" hidden="1"/>
    <cellStyle name="Hipervínculo visitado" xfId="33037" builtinId="9" hidden="1"/>
    <cellStyle name="Hipervínculo visitado" xfId="33039" builtinId="9" hidden="1"/>
    <cellStyle name="Hipervínculo visitado" xfId="33041" builtinId="9" hidden="1"/>
    <cellStyle name="Hipervínculo visitado" xfId="33043" builtinId="9" hidden="1"/>
    <cellStyle name="Hipervínculo visitado" xfId="33045" builtinId="9" hidden="1"/>
    <cellStyle name="Hipervínculo visitado" xfId="33047" builtinId="9" hidden="1"/>
    <cellStyle name="Hipervínculo visitado" xfId="33049" builtinId="9" hidden="1"/>
    <cellStyle name="Hipervínculo visitado" xfId="33051" builtinId="9" hidden="1"/>
    <cellStyle name="Hipervínculo visitado" xfId="33053" builtinId="9" hidden="1"/>
    <cellStyle name="Hipervínculo visitado" xfId="33055" builtinId="9" hidden="1"/>
    <cellStyle name="Hipervínculo visitado" xfId="33057" builtinId="9" hidden="1"/>
    <cellStyle name="Hipervínculo visitado" xfId="33059" builtinId="9" hidden="1"/>
    <cellStyle name="Hipervínculo visitado" xfId="33061" builtinId="9" hidden="1"/>
    <cellStyle name="Hipervínculo visitado" xfId="33063" builtinId="9" hidden="1"/>
    <cellStyle name="Hipervínculo visitado" xfId="33065" builtinId="9" hidden="1"/>
    <cellStyle name="Hipervínculo visitado" xfId="33067" builtinId="9" hidden="1"/>
    <cellStyle name="Hipervínculo visitado" xfId="33069" builtinId="9" hidden="1"/>
    <cellStyle name="Hipervínculo visitado" xfId="33071" builtinId="9" hidden="1"/>
    <cellStyle name="Hipervínculo visitado" xfId="33073" builtinId="9" hidden="1"/>
    <cellStyle name="Hipervínculo visitado" xfId="33075" builtinId="9" hidden="1"/>
    <cellStyle name="Hipervínculo visitado" xfId="33077" builtinId="9" hidden="1"/>
    <cellStyle name="Hipervínculo visitado" xfId="33079" builtinId="9" hidden="1"/>
    <cellStyle name="Hipervínculo visitado" xfId="33081" builtinId="9" hidden="1"/>
    <cellStyle name="Hipervínculo visitado" xfId="33083" builtinId="9" hidden="1"/>
    <cellStyle name="Hipervínculo visitado" xfId="33085" builtinId="9" hidden="1"/>
    <cellStyle name="Hipervínculo visitado" xfId="33087" builtinId="9" hidden="1"/>
    <cellStyle name="Hipervínculo visitado" xfId="33089" builtinId="9" hidden="1"/>
    <cellStyle name="Hipervínculo visitado" xfId="33091" builtinId="9" hidden="1"/>
    <cellStyle name="Hipervínculo visitado" xfId="33093" builtinId="9" hidden="1"/>
    <cellStyle name="Hipervínculo visitado" xfId="33095" builtinId="9" hidden="1"/>
    <cellStyle name="Hipervínculo visitado" xfId="33097" builtinId="9" hidden="1"/>
    <cellStyle name="Hipervínculo visitado" xfId="33099" builtinId="9" hidden="1"/>
    <cellStyle name="Hipervínculo visitado" xfId="33101" builtinId="9" hidden="1"/>
    <cellStyle name="Hipervínculo visitado" xfId="33103" builtinId="9" hidden="1"/>
    <cellStyle name="Hipervínculo visitado" xfId="33105" builtinId="9" hidden="1"/>
    <cellStyle name="Hipervínculo visitado" xfId="33107" builtinId="9" hidden="1"/>
    <cellStyle name="Hipervínculo visitado" xfId="33109" builtinId="9" hidden="1"/>
    <cellStyle name="Hipervínculo visitado" xfId="33111" builtinId="9" hidden="1"/>
    <cellStyle name="Hipervínculo visitado" xfId="33113" builtinId="9" hidden="1"/>
    <cellStyle name="Hipervínculo visitado" xfId="33115" builtinId="9" hidden="1"/>
    <cellStyle name="Hipervínculo visitado" xfId="33117" builtinId="9" hidden="1"/>
    <cellStyle name="Hipervínculo visitado" xfId="33119" builtinId="9" hidden="1"/>
    <cellStyle name="Hipervínculo visitado" xfId="33121" builtinId="9" hidden="1"/>
    <cellStyle name="Hipervínculo visitado" xfId="33123" builtinId="9" hidden="1"/>
    <cellStyle name="Hipervínculo visitado" xfId="33125" builtinId="9" hidden="1"/>
    <cellStyle name="Hipervínculo visitado" xfId="33127" builtinId="9" hidden="1"/>
    <cellStyle name="Hipervínculo visitado" xfId="33129" builtinId="9" hidden="1"/>
    <cellStyle name="Hipervínculo visitado" xfId="33131" builtinId="9" hidden="1"/>
    <cellStyle name="Hipervínculo visitado" xfId="33133" builtinId="9" hidden="1"/>
    <cellStyle name="Hipervínculo visitado" xfId="33135" builtinId="9" hidden="1"/>
    <cellStyle name="Hipervínculo visitado" xfId="33137" builtinId="9" hidden="1"/>
    <cellStyle name="Hipervínculo visitado" xfId="33139" builtinId="9" hidden="1"/>
    <cellStyle name="Hipervínculo visitado" xfId="33141" builtinId="9" hidden="1"/>
    <cellStyle name="Hipervínculo visitado" xfId="33143" builtinId="9" hidden="1"/>
    <cellStyle name="Hipervínculo visitado" xfId="33145" builtinId="9" hidden="1"/>
    <cellStyle name="Hipervínculo visitado" xfId="33147" builtinId="9" hidden="1"/>
    <cellStyle name="Hipervínculo visitado" xfId="33149" builtinId="9" hidden="1"/>
    <cellStyle name="Hipervínculo visitado" xfId="33151" builtinId="9" hidden="1"/>
    <cellStyle name="Hipervínculo visitado" xfId="33153" builtinId="9" hidden="1"/>
    <cellStyle name="Hipervínculo visitado" xfId="33155" builtinId="9" hidden="1"/>
    <cellStyle name="Hipervínculo visitado" xfId="33157" builtinId="9" hidden="1"/>
    <cellStyle name="Hipervínculo visitado" xfId="33159" builtinId="9" hidden="1"/>
    <cellStyle name="Hipervínculo visitado" xfId="33161" builtinId="9" hidden="1"/>
    <cellStyle name="Hipervínculo visitado" xfId="33163" builtinId="9" hidden="1"/>
    <cellStyle name="Hipervínculo visitado" xfId="33165" builtinId="9" hidden="1"/>
    <cellStyle name="Hipervínculo visitado" xfId="33167" builtinId="9" hidden="1"/>
    <cellStyle name="Hipervínculo visitado" xfId="33169" builtinId="9" hidden="1"/>
    <cellStyle name="Hipervínculo visitado" xfId="33171" builtinId="9" hidden="1"/>
    <cellStyle name="Hipervínculo visitado" xfId="33173" builtinId="9" hidden="1"/>
    <cellStyle name="Hipervínculo visitado" xfId="33175" builtinId="9" hidden="1"/>
    <cellStyle name="Hipervínculo visitado" xfId="33177" builtinId="9" hidden="1"/>
    <cellStyle name="Hipervínculo visitado" xfId="33179" builtinId="9" hidden="1"/>
    <cellStyle name="Hipervínculo visitado" xfId="33181" builtinId="9" hidden="1"/>
    <cellStyle name="Hipervínculo visitado" xfId="33183" builtinId="9" hidden="1"/>
    <cellStyle name="Hipervínculo visitado" xfId="33185" builtinId="9" hidden="1"/>
    <cellStyle name="Hipervínculo visitado" xfId="33187" builtinId="9" hidden="1"/>
    <cellStyle name="Hipervínculo visitado" xfId="33189" builtinId="9" hidden="1"/>
    <cellStyle name="Hipervínculo visitado" xfId="33191" builtinId="9" hidden="1"/>
    <cellStyle name="Hipervínculo visitado" xfId="33193" builtinId="9" hidden="1"/>
    <cellStyle name="Hipervínculo visitado" xfId="33195" builtinId="9" hidden="1"/>
    <cellStyle name="Hipervínculo visitado" xfId="33197" builtinId="9" hidden="1"/>
    <cellStyle name="Hipervínculo visitado" xfId="33199" builtinId="9" hidden="1"/>
    <cellStyle name="Hipervínculo visitado" xfId="33201" builtinId="9" hidden="1"/>
    <cellStyle name="Hipervínculo visitado" xfId="33203" builtinId="9" hidden="1"/>
    <cellStyle name="Hipervínculo visitado" xfId="33205" builtinId="9" hidden="1"/>
    <cellStyle name="Hipervínculo visitado" xfId="33207" builtinId="9" hidden="1"/>
    <cellStyle name="Hipervínculo visitado" xfId="33209" builtinId="9" hidden="1"/>
    <cellStyle name="Hipervínculo visitado" xfId="33211" builtinId="9" hidden="1"/>
    <cellStyle name="Hipervínculo visitado" xfId="33213" builtinId="9" hidden="1"/>
    <cellStyle name="Hipervínculo visitado" xfId="33215" builtinId="9" hidden="1"/>
    <cellStyle name="Hipervínculo visitado" xfId="33217" builtinId="9" hidden="1"/>
    <cellStyle name="Hipervínculo visitado" xfId="33219" builtinId="9" hidden="1"/>
    <cellStyle name="Hipervínculo visitado" xfId="33221" builtinId="9" hidden="1"/>
    <cellStyle name="Hipervínculo visitado" xfId="33223" builtinId="9" hidden="1"/>
    <cellStyle name="Hipervínculo visitado" xfId="33225" builtinId="9" hidden="1"/>
    <cellStyle name="Hipervínculo visitado" xfId="33227" builtinId="9" hidden="1"/>
    <cellStyle name="Hipervínculo visitado" xfId="33229" builtinId="9" hidden="1"/>
    <cellStyle name="Hipervínculo visitado" xfId="33231" builtinId="9" hidden="1"/>
    <cellStyle name="Hipervínculo visitado" xfId="33233" builtinId="9" hidden="1"/>
    <cellStyle name="Hipervínculo visitado" xfId="33235" builtinId="9" hidden="1"/>
    <cellStyle name="Hipervínculo visitado" xfId="33237" builtinId="9" hidden="1"/>
    <cellStyle name="Hipervínculo visitado" xfId="33239" builtinId="9" hidden="1"/>
    <cellStyle name="Hipervínculo visitado" xfId="33241" builtinId="9" hidden="1"/>
    <cellStyle name="Hipervínculo visitado" xfId="33243" builtinId="9" hidden="1"/>
    <cellStyle name="Hipervínculo visitado" xfId="33245" builtinId="9" hidden="1"/>
    <cellStyle name="Hipervínculo visitado" xfId="33247" builtinId="9" hidden="1"/>
    <cellStyle name="Hipervínculo visitado" xfId="33249" builtinId="9" hidden="1"/>
    <cellStyle name="Hipervínculo visitado" xfId="33251" builtinId="9" hidden="1"/>
    <cellStyle name="Hipervínculo visitado" xfId="33253" builtinId="9" hidden="1"/>
    <cellStyle name="Hipervínculo visitado" xfId="33255" builtinId="9" hidden="1"/>
    <cellStyle name="Hipervínculo visitado" xfId="33257" builtinId="9" hidden="1"/>
    <cellStyle name="Hipervínculo visitado" xfId="33259" builtinId="9" hidden="1"/>
    <cellStyle name="Hipervínculo visitado" xfId="33261" builtinId="9" hidden="1"/>
    <cellStyle name="Hipervínculo visitado" xfId="33263" builtinId="9" hidden="1"/>
    <cellStyle name="Hipervínculo visitado" xfId="33265" builtinId="9" hidden="1"/>
    <cellStyle name="Hipervínculo visitado" xfId="33267" builtinId="9" hidden="1"/>
    <cellStyle name="Hipervínculo visitado" xfId="33269" builtinId="9" hidden="1"/>
    <cellStyle name="Hipervínculo visitado" xfId="33271" builtinId="9" hidden="1"/>
    <cellStyle name="Hipervínculo visitado" xfId="33273" builtinId="9" hidden="1"/>
    <cellStyle name="Hipervínculo visitado" xfId="33275" builtinId="9" hidden="1"/>
    <cellStyle name="Hipervínculo visitado" xfId="33277" builtinId="9" hidden="1"/>
    <cellStyle name="Hipervínculo visitado" xfId="33279" builtinId="9" hidden="1"/>
    <cellStyle name="Hipervínculo visitado" xfId="33281" builtinId="9" hidden="1"/>
    <cellStyle name="Hipervínculo visitado" xfId="33283" builtinId="9" hidden="1"/>
    <cellStyle name="Hipervínculo visitado" xfId="33285" builtinId="9" hidden="1"/>
    <cellStyle name="Hipervínculo visitado" xfId="33287" builtinId="9" hidden="1"/>
    <cellStyle name="Hipervínculo visitado" xfId="33289" builtinId="9" hidden="1"/>
    <cellStyle name="Hipervínculo visitado" xfId="33291" builtinId="9" hidden="1"/>
    <cellStyle name="Hipervínculo visitado" xfId="33293" builtinId="9" hidden="1"/>
    <cellStyle name="Hipervínculo visitado" xfId="33295" builtinId="9" hidden="1"/>
    <cellStyle name="Hipervínculo visitado" xfId="33297" builtinId="9" hidden="1"/>
    <cellStyle name="Hipervínculo visitado" xfId="33299" builtinId="9" hidden="1"/>
    <cellStyle name="Hipervínculo visitado" xfId="33301" builtinId="9" hidden="1"/>
    <cellStyle name="Hipervínculo visitado" xfId="33303" builtinId="9" hidden="1"/>
    <cellStyle name="Hipervínculo visitado" xfId="33305" builtinId="9" hidden="1"/>
    <cellStyle name="Hipervínculo visitado" xfId="33307" builtinId="9" hidden="1"/>
    <cellStyle name="Hipervínculo visitado" xfId="33309" builtinId="9" hidden="1"/>
    <cellStyle name="Hipervínculo visitado" xfId="33311" builtinId="9" hidden="1"/>
    <cellStyle name="Hipervínculo visitado" xfId="33313" builtinId="9" hidden="1"/>
    <cellStyle name="Hipervínculo visitado" xfId="33315" builtinId="9" hidden="1"/>
    <cellStyle name="Hipervínculo visitado" xfId="33317" builtinId="9" hidden="1"/>
    <cellStyle name="Hipervínculo visitado" xfId="33319" builtinId="9" hidden="1"/>
    <cellStyle name="Hipervínculo visitado" xfId="33321" builtinId="9" hidden="1"/>
    <cellStyle name="Hipervínculo visitado" xfId="33323" builtinId="9" hidden="1"/>
    <cellStyle name="Hipervínculo visitado" xfId="33325" builtinId="9" hidden="1"/>
    <cellStyle name="Hipervínculo visitado" xfId="33327" builtinId="9" hidden="1"/>
    <cellStyle name="Hipervínculo visitado" xfId="33329" builtinId="9" hidden="1"/>
    <cellStyle name="Hipervínculo visitado" xfId="33331" builtinId="9" hidden="1"/>
    <cellStyle name="Hipervínculo visitado" xfId="33333" builtinId="9" hidden="1"/>
    <cellStyle name="Hipervínculo visitado" xfId="33335" builtinId="9" hidden="1"/>
    <cellStyle name="Hipervínculo visitado" xfId="33337" builtinId="9" hidden="1"/>
    <cellStyle name="Hipervínculo visitado" xfId="33339" builtinId="9" hidden="1"/>
    <cellStyle name="Hipervínculo visitado" xfId="33341" builtinId="9" hidden="1"/>
    <cellStyle name="Hipervínculo visitado" xfId="33343" builtinId="9" hidden="1"/>
    <cellStyle name="Hipervínculo visitado" xfId="33345" builtinId="9" hidden="1"/>
    <cellStyle name="Hipervínculo visitado" xfId="33347" builtinId="9" hidden="1"/>
    <cellStyle name="Hipervínculo visitado" xfId="33349" builtinId="9" hidden="1"/>
    <cellStyle name="Hipervínculo visitado" xfId="33351" builtinId="9" hidden="1"/>
    <cellStyle name="Hipervínculo visitado" xfId="33353" builtinId="9" hidden="1"/>
    <cellStyle name="Hipervínculo visitado" xfId="33355" builtinId="9" hidden="1"/>
    <cellStyle name="Hipervínculo visitado" xfId="33357" builtinId="9" hidden="1"/>
    <cellStyle name="Hipervínculo visitado" xfId="33359" builtinId="9" hidden="1"/>
    <cellStyle name="Hipervínculo visitado" xfId="33361" builtinId="9" hidden="1"/>
    <cellStyle name="Hipervínculo visitado" xfId="33363" builtinId="9" hidden="1"/>
    <cellStyle name="Hipervínculo visitado" xfId="33365" builtinId="9" hidden="1"/>
    <cellStyle name="Hipervínculo visitado" xfId="33367" builtinId="9" hidden="1"/>
    <cellStyle name="Hipervínculo visitado" xfId="33369" builtinId="9" hidden="1"/>
    <cellStyle name="Hipervínculo visitado" xfId="33371" builtinId="9" hidden="1"/>
    <cellStyle name="Hipervínculo visitado" xfId="33373" builtinId="9" hidden="1"/>
    <cellStyle name="Hipervínculo visitado" xfId="33375" builtinId="9" hidden="1"/>
    <cellStyle name="Hipervínculo visitado" xfId="33377" builtinId="9" hidden="1"/>
    <cellStyle name="Hipervínculo visitado" xfId="33379" builtinId="9" hidden="1"/>
    <cellStyle name="Hipervínculo visitado" xfId="33381" builtinId="9" hidden="1"/>
    <cellStyle name="Hipervínculo visitado" xfId="33383" builtinId="9" hidden="1"/>
    <cellStyle name="Hipervínculo visitado" xfId="33385" builtinId="9" hidden="1"/>
    <cellStyle name="Hipervínculo visitado" xfId="33387" builtinId="9" hidden="1"/>
    <cellStyle name="Hipervínculo visitado" xfId="33389" builtinId="9" hidden="1"/>
    <cellStyle name="Hipervínculo visitado" xfId="33391" builtinId="9" hidden="1"/>
    <cellStyle name="Hipervínculo visitado" xfId="33393" builtinId="9" hidden="1"/>
    <cellStyle name="Hipervínculo visitado" xfId="33395" builtinId="9" hidden="1"/>
    <cellStyle name="Hipervínculo visitado" xfId="33397" builtinId="9" hidden="1"/>
    <cellStyle name="Hipervínculo visitado" xfId="33399" builtinId="9" hidden="1"/>
    <cellStyle name="Hipervínculo visitado" xfId="33401" builtinId="9" hidden="1"/>
    <cellStyle name="Hipervínculo visitado" xfId="33403" builtinId="9" hidden="1"/>
    <cellStyle name="Hipervínculo visitado" xfId="33405" builtinId="9" hidden="1"/>
    <cellStyle name="Hipervínculo visitado" xfId="33407" builtinId="9" hidden="1"/>
    <cellStyle name="Hipervínculo visitado" xfId="33409" builtinId="9" hidden="1"/>
    <cellStyle name="Hipervínculo visitado" xfId="33411" builtinId="9" hidden="1"/>
    <cellStyle name="Hipervínculo visitado" xfId="33413" builtinId="9" hidden="1"/>
    <cellStyle name="Hipervínculo visitado" xfId="33415" builtinId="9" hidden="1"/>
    <cellStyle name="Hipervínculo visitado" xfId="33417" builtinId="9" hidden="1"/>
    <cellStyle name="Hipervínculo visitado" xfId="33419" builtinId="9" hidden="1"/>
    <cellStyle name="Hipervínculo visitado" xfId="33421" builtinId="9" hidden="1"/>
    <cellStyle name="Hipervínculo visitado" xfId="33423" builtinId="9" hidden="1"/>
    <cellStyle name="Hipervínculo visitado" xfId="33425" builtinId="9" hidden="1"/>
    <cellStyle name="Hipervínculo visitado" xfId="33427" builtinId="9" hidden="1"/>
    <cellStyle name="Hipervínculo visitado" xfId="33429" builtinId="9" hidden="1"/>
    <cellStyle name="Hipervínculo visitado" xfId="33431" builtinId="9" hidden="1"/>
    <cellStyle name="Hipervínculo visitado" xfId="33433" builtinId="9" hidden="1"/>
    <cellStyle name="Hipervínculo visitado" xfId="33435" builtinId="9" hidden="1"/>
    <cellStyle name="Hipervínculo visitado" xfId="33437" builtinId="9" hidden="1"/>
    <cellStyle name="Hipervínculo visitado" xfId="33439" builtinId="9" hidden="1"/>
    <cellStyle name="Hipervínculo visitado" xfId="33441" builtinId="9" hidden="1"/>
    <cellStyle name="Hipervínculo visitado" xfId="33443" builtinId="9" hidden="1"/>
    <cellStyle name="Hipervínculo visitado" xfId="33445" builtinId="9" hidden="1"/>
    <cellStyle name="Hipervínculo visitado" xfId="33447" builtinId="9" hidden="1"/>
    <cellStyle name="Hipervínculo visitado" xfId="33449" builtinId="9" hidden="1"/>
    <cellStyle name="Hipervínculo visitado" xfId="33451" builtinId="9" hidden="1"/>
    <cellStyle name="Hipervínculo visitado" xfId="33453" builtinId="9" hidden="1"/>
    <cellStyle name="Hipervínculo visitado" xfId="33455" builtinId="9" hidden="1"/>
    <cellStyle name="Hipervínculo visitado" xfId="33457" builtinId="9" hidden="1"/>
    <cellStyle name="Hipervínculo visitado" xfId="33459" builtinId="9" hidden="1"/>
    <cellStyle name="Hipervínculo visitado" xfId="33461" builtinId="9" hidden="1"/>
    <cellStyle name="Hipervínculo visitado" xfId="33463" builtinId="9" hidden="1"/>
    <cellStyle name="Hipervínculo visitado" xfId="33465" builtinId="9" hidden="1"/>
    <cellStyle name="Hipervínculo visitado" xfId="33467" builtinId="9" hidden="1"/>
    <cellStyle name="Hipervínculo visitado" xfId="33469" builtinId="9" hidden="1"/>
    <cellStyle name="Hipervínculo visitado" xfId="33471" builtinId="9" hidden="1"/>
    <cellStyle name="Hipervínculo visitado" xfId="33473" builtinId="9" hidden="1"/>
    <cellStyle name="Hipervínculo visitado" xfId="33475" builtinId="9" hidden="1"/>
    <cellStyle name="Hipervínculo visitado" xfId="33477" builtinId="9" hidden="1"/>
    <cellStyle name="Hipervínculo visitado" xfId="33479" builtinId="9" hidden="1"/>
    <cellStyle name="Hipervínculo visitado" xfId="33481" builtinId="9" hidden="1"/>
    <cellStyle name="Hipervínculo visitado" xfId="33483" builtinId="9" hidden="1"/>
    <cellStyle name="Hipervínculo visitado" xfId="33485" builtinId="9" hidden="1"/>
    <cellStyle name="Hipervínculo visitado" xfId="33487" builtinId="9" hidden="1"/>
    <cellStyle name="Hipervínculo visitado" xfId="33489" builtinId="9" hidden="1"/>
    <cellStyle name="Hipervínculo visitado" xfId="33491" builtinId="9" hidden="1"/>
    <cellStyle name="Hipervínculo visitado" xfId="33493" builtinId="9" hidden="1"/>
    <cellStyle name="Hipervínculo visitado" xfId="33495" builtinId="9" hidden="1"/>
    <cellStyle name="Hipervínculo visitado" xfId="33497" builtinId="9" hidden="1"/>
    <cellStyle name="Hipervínculo visitado" xfId="33499" builtinId="9" hidden="1"/>
    <cellStyle name="Hipervínculo visitado" xfId="33501" builtinId="9" hidden="1"/>
    <cellStyle name="Hipervínculo visitado" xfId="33503" builtinId="9" hidden="1"/>
    <cellStyle name="Hipervínculo visitado" xfId="33505" builtinId="9" hidden="1"/>
    <cellStyle name="Hipervínculo visitado" xfId="33507" builtinId="9" hidden="1"/>
    <cellStyle name="Hipervínculo visitado" xfId="33509" builtinId="9" hidden="1"/>
    <cellStyle name="Hipervínculo visitado" xfId="33511" builtinId="9" hidden="1"/>
    <cellStyle name="Hipervínculo visitado" xfId="33513" builtinId="9" hidden="1"/>
    <cellStyle name="Hipervínculo visitado" xfId="33515" builtinId="9" hidden="1"/>
    <cellStyle name="Hipervínculo visitado" xfId="33517" builtinId="9" hidden="1"/>
    <cellStyle name="Hipervínculo visitado" xfId="33519" builtinId="9" hidden="1"/>
    <cellStyle name="Hipervínculo visitado" xfId="33521" builtinId="9" hidden="1"/>
    <cellStyle name="Hipervínculo visitado" xfId="33523" builtinId="9" hidden="1"/>
    <cellStyle name="Hipervínculo visitado" xfId="33525" builtinId="9" hidden="1"/>
    <cellStyle name="Hipervínculo visitado" xfId="33527" builtinId="9" hidden="1"/>
    <cellStyle name="Hipervínculo visitado" xfId="33529" builtinId="9" hidden="1"/>
    <cellStyle name="Hipervínculo visitado" xfId="33531" builtinId="9" hidden="1"/>
    <cellStyle name="Hipervínculo visitado" xfId="33533" builtinId="9" hidden="1"/>
    <cellStyle name="Hipervínculo visitado" xfId="33535" builtinId="9" hidden="1"/>
    <cellStyle name="Hipervínculo visitado" xfId="33537" builtinId="9" hidden="1"/>
    <cellStyle name="Hipervínculo visitado" xfId="33539" builtinId="9" hidden="1"/>
    <cellStyle name="Hipervínculo visitado" xfId="33541" builtinId="9" hidden="1"/>
    <cellStyle name="Hipervínculo visitado" xfId="33543" builtinId="9" hidden="1"/>
    <cellStyle name="Hipervínculo visitado" xfId="33545" builtinId="9" hidden="1"/>
    <cellStyle name="Hipervínculo visitado" xfId="33547" builtinId="9" hidden="1"/>
    <cellStyle name="Hipervínculo visitado" xfId="33549" builtinId="9" hidden="1"/>
    <cellStyle name="Hipervínculo visitado" xfId="33551" builtinId="9" hidden="1"/>
    <cellStyle name="Hipervínculo visitado" xfId="33553" builtinId="9" hidden="1"/>
    <cellStyle name="Hipervínculo visitado" xfId="33555" builtinId="9" hidden="1"/>
    <cellStyle name="Hipervínculo visitado" xfId="33557" builtinId="9" hidden="1"/>
    <cellStyle name="Hipervínculo visitado" xfId="33559" builtinId="9" hidden="1"/>
    <cellStyle name="Hipervínculo visitado" xfId="33561" builtinId="9" hidden="1"/>
    <cellStyle name="Hipervínculo visitado" xfId="33563" builtinId="9" hidden="1"/>
    <cellStyle name="Hipervínculo visitado" xfId="33565" builtinId="9" hidden="1"/>
    <cellStyle name="Hipervínculo visitado" xfId="33567" builtinId="9" hidden="1"/>
    <cellStyle name="Hipervínculo visitado" xfId="33569" builtinId="9" hidden="1"/>
    <cellStyle name="Hipervínculo visitado" xfId="33571" builtinId="9" hidden="1"/>
    <cellStyle name="Hipervínculo visitado" xfId="33573" builtinId="9" hidden="1"/>
    <cellStyle name="Hipervínculo visitado" xfId="33575" builtinId="9" hidden="1"/>
    <cellStyle name="Hipervínculo visitado" xfId="33577" builtinId="9" hidden="1"/>
    <cellStyle name="Hipervínculo visitado" xfId="33579" builtinId="9" hidden="1"/>
    <cellStyle name="Hipervínculo visitado" xfId="33581" builtinId="9" hidden="1"/>
    <cellStyle name="Hipervínculo visitado" xfId="33583" builtinId="9" hidden="1"/>
    <cellStyle name="Hipervínculo visitado" xfId="33585" builtinId="9" hidden="1"/>
    <cellStyle name="Hipervínculo visitado" xfId="33587" builtinId="9" hidden="1"/>
    <cellStyle name="Hipervínculo visitado" xfId="33589" builtinId="9" hidden="1"/>
    <cellStyle name="Hipervínculo visitado" xfId="33591" builtinId="9" hidden="1"/>
    <cellStyle name="Hipervínculo visitado" xfId="33593" builtinId="9" hidden="1"/>
    <cellStyle name="Hipervínculo visitado" xfId="33595" builtinId="9" hidden="1"/>
    <cellStyle name="Hipervínculo visitado" xfId="33597" builtinId="9" hidden="1"/>
    <cellStyle name="Hipervínculo visitado" xfId="33599" builtinId="9" hidden="1"/>
    <cellStyle name="Hipervínculo visitado" xfId="33601" builtinId="9" hidden="1"/>
    <cellStyle name="Hipervínculo visitado" xfId="33603" builtinId="9" hidden="1"/>
    <cellStyle name="Hipervínculo visitado" xfId="33605" builtinId="9" hidden="1"/>
    <cellStyle name="Hipervínculo visitado" xfId="33607" builtinId="9" hidden="1"/>
    <cellStyle name="Hipervínculo visitado" xfId="33609" builtinId="9" hidden="1"/>
    <cellStyle name="Hipervínculo visitado" xfId="33611" builtinId="9" hidden="1"/>
    <cellStyle name="Hipervínculo visitado" xfId="33613" builtinId="9" hidden="1"/>
    <cellStyle name="Hipervínculo visitado" xfId="33615" builtinId="9" hidden="1"/>
    <cellStyle name="Hipervínculo visitado" xfId="33617" builtinId="9" hidden="1"/>
    <cellStyle name="Hipervínculo visitado" xfId="33619" builtinId="9" hidden="1"/>
    <cellStyle name="Hipervínculo visitado" xfId="33621" builtinId="9" hidden="1"/>
    <cellStyle name="Hipervínculo visitado" xfId="33623" builtinId="9" hidden="1"/>
    <cellStyle name="Hipervínculo visitado" xfId="33625" builtinId="9" hidden="1"/>
    <cellStyle name="Hipervínculo visitado" xfId="33627" builtinId="9" hidden="1"/>
    <cellStyle name="Hipervínculo visitado" xfId="33629" builtinId="9" hidden="1"/>
    <cellStyle name="Hipervínculo visitado" xfId="33631" builtinId="9" hidden="1"/>
    <cellStyle name="Hipervínculo visitado" xfId="33633" builtinId="9" hidden="1"/>
    <cellStyle name="Hipervínculo visitado" xfId="33635" builtinId="9" hidden="1"/>
    <cellStyle name="Hipervínculo visitado" xfId="33637" builtinId="9" hidden="1"/>
    <cellStyle name="Hipervínculo visitado" xfId="33639" builtinId="9" hidden="1"/>
    <cellStyle name="Hipervínculo visitado" xfId="33641" builtinId="9" hidden="1"/>
    <cellStyle name="Hipervínculo visitado" xfId="33643" builtinId="9" hidden="1"/>
    <cellStyle name="Hipervínculo visitado" xfId="33645" builtinId="9" hidden="1"/>
    <cellStyle name="Hipervínculo visitado" xfId="33647" builtinId="9" hidden="1"/>
    <cellStyle name="Hipervínculo visitado" xfId="33649" builtinId="9" hidden="1"/>
    <cellStyle name="Hipervínculo visitado" xfId="33651" builtinId="9" hidden="1"/>
    <cellStyle name="Hipervínculo visitado" xfId="33653" builtinId="9" hidden="1"/>
    <cellStyle name="Hipervínculo visitado" xfId="33655" builtinId="9" hidden="1"/>
    <cellStyle name="Hipervínculo visitado" xfId="33657" builtinId="9" hidden="1"/>
    <cellStyle name="Hipervínculo visitado" xfId="33659" builtinId="9" hidden="1"/>
    <cellStyle name="Hipervínculo visitado" xfId="33661" builtinId="9" hidden="1"/>
    <cellStyle name="Hipervínculo visitado" xfId="33663" builtinId="9" hidden="1"/>
    <cellStyle name="Hipervínculo visitado" xfId="33665" builtinId="9" hidden="1"/>
    <cellStyle name="Hipervínculo visitado" xfId="33667" builtinId="9" hidden="1"/>
    <cellStyle name="Hipervínculo visitado" xfId="33669" builtinId="9" hidden="1"/>
    <cellStyle name="Hipervínculo visitado" xfId="33671" builtinId="9" hidden="1"/>
    <cellStyle name="Hipervínculo visitado" xfId="33673" builtinId="9" hidden="1"/>
    <cellStyle name="Hipervínculo visitado" xfId="33675" builtinId="9" hidden="1"/>
    <cellStyle name="Hipervínculo visitado" xfId="33677" builtinId="9" hidden="1"/>
    <cellStyle name="Hipervínculo visitado" xfId="33679" builtinId="9" hidden="1"/>
    <cellStyle name="Hipervínculo visitado" xfId="33681" builtinId="9" hidden="1"/>
    <cellStyle name="Hipervínculo visitado" xfId="33683" builtinId="9" hidden="1"/>
    <cellStyle name="Hipervínculo visitado" xfId="33685" builtinId="9" hidden="1"/>
    <cellStyle name="Hipervínculo visitado" xfId="33687" builtinId="9" hidden="1"/>
    <cellStyle name="Hipervínculo visitado" xfId="33689" builtinId="9" hidden="1"/>
    <cellStyle name="Hipervínculo visitado" xfId="33691" builtinId="9" hidden="1"/>
    <cellStyle name="Hipervínculo visitado" xfId="33693" builtinId="9" hidden="1"/>
    <cellStyle name="Hipervínculo visitado" xfId="33695" builtinId="9" hidden="1"/>
    <cellStyle name="Hipervínculo visitado" xfId="33697" builtinId="9" hidden="1"/>
    <cellStyle name="Hipervínculo visitado" xfId="33699" builtinId="9" hidden="1"/>
    <cellStyle name="Hipervínculo visitado" xfId="33701" builtinId="9" hidden="1"/>
    <cellStyle name="Hipervínculo visitado" xfId="33703" builtinId="9" hidden="1"/>
    <cellStyle name="Hipervínculo visitado" xfId="33705" builtinId="9" hidden="1"/>
    <cellStyle name="Hipervínculo visitado" xfId="33707" builtinId="9" hidden="1"/>
    <cellStyle name="Hipervínculo visitado" xfId="33709" builtinId="9" hidden="1"/>
    <cellStyle name="Hipervínculo visitado" xfId="33711" builtinId="9" hidden="1"/>
    <cellStyle name="Hipervínculo visitado" xfId="33713" builtinId="9" hidden="1"/>
    <cellStyle name="Hipervínculo visitado" xfId="33715" builtinId="9" hidden="1"/>
    <cellStyle name="Hipervínculo visitado" xfId="33717" builtinId="9" hidden="1"/>
    <cellStyle name="Hipervínculo visitado" xfId="33719" builtinId="9" hidden="1"/>
    <cellStyle name="Hipervínculo visitado" xfId="33721" builtinId="9" hidden="1"/>
    <cellStyle name="Hipervínculo visitado" xfId="33723" builtinId="9" hidden="1"/>
    <cellStyle name="Hipervínculo visitado" xfId="33725" builtinId="9" hidden="1"/>
    <cellStyle name="Hipervínculo visitado" xfId="33727" builtinId="9" hidden="1"/>
    <cellStyle name="Hipervínculo visitado" xfId="33729" builtinId="9" hidden="1"/>
    <cellStyle name="Hipervínculo visitado" xfId="33731" builtinId="9" hidden="1"/>
    <cellStyle name="Hipervínculo visitado" xfId="33733" builtinId="9" hidden="1"/>
    <cellStyle name="Hipervínculo visitado" xfId="33735" builtinId="9" hidden="1"/>
    <cellStyle name="Hipervínculo visitado" xfId="33737" builtinId="9" hidden="1"/>
    <cellStyle name="Hipervínculo visitado" xfId="33739" builtinId="9" hidden="1"/>
    <cellStyle name="Hipervínculo visitado" xfId="33741" builtinId="9" hidden="1"/>
    <cellStyle name="Hipervínculo visitado" xfId="33743" builtinId="9" hidden="1"/>
    <cellStyle name="Hipervínculo visitado" xfId="33745" builtinId="9" hidden="1"/>
    <cellStyle name="Hipervínculo visitado" xfId="33747" builtinId="9" hidden="1"/>
    <cellStyle name="Hipervínculo visitado" xfId="33749" builtinId="9" hidden="1"/>
    <cellStyle name="Hipervínculo visitado" xfId="33751" builtinId="9" hidden="1"/>
    <cellStyle name="Hipervínculo visitado" xfId="33753" builtinId="9" hidden="1"/>
    <cellStyle name="Hipervínculo visitado" xfId="33755" builtinId="9" hidden="1"/>
    <cellStyle name="Hipervínculo visitado" xfId="33757" builtinId="9" hidden="1"/>
    <cellStyle name="Hipervínculo visitado" xfId="33759" builtinId="9" hidden="1"/>
    <cellStyle name="Hipervínculo visitado" xfId="33761" builtinId="9" hidden="1"/>
    <cellStyle name="Hipervínculo visitado" xfId="33763" builtinId="9" hidden="1"/>
    <cellStyle name="Hipervínculo visitado" xfId="33765" builtinId="9" hidden="1"/>
    <cellStyle name="Hipervínculo visitado" xfId="33767" builtinId="9" hidden="1"/>
    <cellStyle name="Hipervínculo visitado" xfId="33769" builtinId="9" hidden="1"/>
    <cellStyle name="Hipervínculo visitado" xfId="33771" builtinId="9" hidden="1"/>
    <cellStyle name="Hipervínculo visitado" xfId="33773" builtinId="9" hidden="1"/>
    <cellStyle name="Hipervínculo visitado" xfId="33775" builtinId="9" hidden="1"/>
    <cellStyle name="Hipervínculo visitado" xfId="33777" builtinId="9" hidden="1"/>
    <cellStyle name="Hipervínculo visitado" xfId="33779" builtinId="9" hidden="1"/>
    <cellStyle name="Hipervínculo visitado" xfId="33781" builtinId="9" hidden="1"/>
    <cellStyle name="Hipervínculo visitado" xfId="33783" builtinId="9" hidden="1"/>
    <cellStyle name="Hipervínculo visitado" xfId="33785" builtinId="9" hidden="1"/>
    <cellStyle name="Hipervínculo visitado" xfId="33787" builtinId="9" hidden="1"/>
    <cellStyle name="Hipervínculo visitado" xfId="33789" builtinId="9" hidden="1"/>
    <cellStyle name="Hipervínculo visitado" xfId="33791" builtinId="9" hidden="1"/>
    <cellStyle name="Hipervínculo visitado" xfId="33793" builtinId="9" hidden="1"/>
    <cellStyle name="Hipervínculo visitado" xfId="33795" builtinId="9" hidden="1"/>
    <cellStyle name="Hipervínculo visitado" xfId="33797" builtinId="9" hidden="1"/>
    <cellStyle name="Hipervínculo visitado" xfId="33799" builtinId="9" hidden="1"/>
    <cellStyle name="Hipervínculo visitado" xfId="33801" builtinId="9" hidden="1"/>
    <cellStyle name="Hipervínculo visitado" xfId="33803" builtinId="9" hidden="1"/>
    <cellStyle name="Hipervínculo visitado" xfId="33805" builtinId="9" hidden="1"/>
    <cellStyle name="Hipervínculo visitado" xfId="33807" builtinId="9" hidden="1"/>
    <cellStyle name="Hipervínculo visitado" xfId="33809" builtinId="9" hidden="1"/>
    <cellStyle name="Hipervínculo visitado" xfId="33811" builtinId="9" hidden="1"/>
    <cellStyle name="Hipervínculo visitado" xfId="33813" builtinId="9" hidden="1"/>
    <cellStyle name="Hipervínculo visitado" xfId="33815" builtinId="9" hidden="1"/>
    <cellStyle name="Hipervínculo visitado" xfId="33817" builtinId="9" hidden="1"/>
    <cellStyle name="Hipervínculo visitado" xfId="33819" builtinId="9" hidden="1"/>
    <cellStyle name="Hipervínculo visitado" xfId="33821" builtinId="9" hidden="1"/>
    <cellStyle name="Hipervínculo visitado" xfId="33823" builtinId="9" hidden="1"/>
    <cellStyle name="Hipervínculo visitado" xfId="33825" builtinId="9" hidden="1"/>
    <cellStyle name="Hipervínculo visitado" xfId="33827" builtinId="9" hidden="1"/>
    <cellStyle name="Hipervínculo visitado" xfId="33829" builtinId="9" hidden="1"/>
    <cellStyle name="Hipervínculo visitado" xfId="33831" builtinId="9" hidden="1"/>
    <cellStyle name="Hipervínculo visitado" xfId="33833" builtinId="9" hidden="1"/>
    <cellStyle name="Hipervínculo visitado" xfId="33835" builtinId="9" hidden="1"/>
    <cellStyle name="Hipervínculo visitado" xfId="33837" builtinId="9" hidden="1"/>
    <cellStyle name="Hipervínculo visitado" xfId="33839" builtinId="9" hidden="1"/>
    <cellStyle name="Hipervínculo visitado" xfId="33841" builtinId="9" hidden="1"/>
    <cellStyle name="Hipervínculo visitado" xfId="33843" builtinId="9" hidden="1"/>
    <cellStyle name="Hipervínculo visitado" xfId="33845" builtinId="9" hidden="1"/>
    <cellStyle name="Hipervínculo visitado" xfId="33847" builtinId="9" hidden="1"/>
    <cellStyle name="Hipervínculo visitado" xfId="33849" builtinId="9" hidden="1"/>
    <cellStyle name="Hipervínculo visitado" xfId="33851" builtinId="9" hidden="1"/>
    <cellStyle name="Hipervínculo visitado" xfId="33853" builtinId="9" hidden="1"/>
    <cellStyle name="Hipervínculo visitado" xfId="33855" builtinId="9" hidden="1"/>
    <cellStyle name="Hipervínculo visitado" xfId="33857" builtinId="9" hidden="1"/>
    <cellStyle name="Hipervínculo visitado" xfId="33859" builtinId="9" hidden="1"/>
    <cellStyle name="Hipervínculo visitado" xfId="33861" builtinId="9" hidden="1"/>
    <cellStyle name="Hipervínculo visitado" xfId="33863" builtinId="9" hidden="1"/>
    <cellStyle name="Hipervínculo visitado" xfId="33865" builtinId="9" hidden="1"/>
    <cellStyle name="Hipervínculo visitado" xfId="33867" builtinId="9" hidden="1"/>
    <cellStyle name="Hipervínculo visitado" xfId="33869" builtinId="9" hidden="1"/>
    <cellStyle name="Hipervínculo visitado" xfId="33871" builtinId="9" hidden="1"/>
    <cellStyle name="Hipervínculo visitado" xfId="33873" builtinId="9" hidden="1"/>
    <cellStyle name="Hipervínculo visitado" xfId="33875" builtinId="9" hidden="1"/>
    <cellStyle name="Hipervínculo visitado" xfId="33877" builtinId="9" hidden="1"/>
    <cellStyle name="Hipervínculo visitado" xfId="33879" builtinId="9" hidden="1"/>
    <cellStyle name="Hipervínculo visitado" xfId="33881" builtinId="9" hidden="1"/>
    <cellStyle name="Hipervínculo visitado" xfId="33883" builtinId="9" hidden="1"/>
    <cellStyle name="Hipervínculo visitado" xfId="33885" builtinId="9" hidden="1"/>
    <cellStyle name="Hipervínculo visitado" xfId="33887" builtinId="9" hidden="1"/>
    <cellStyle name="Hipervínculo visitado" xfId="33889" builtinId="9" hidden="1"/>
    <cellStyle name="Hipervínculo visitado" xfId="33891" builtinId="9" hidden="1"/>
    <cellStyle name="Hipervínculo visitado" xfId="33893" builtinId="9" hidden="1"/>
    <cellStyle name="Hipervínculo visitado" xfId="33895" builtinId="9" hidden="1"/>
    <cellStyle name="Hipervínculo visitado" xfId="33897" builtinId="9" hidden="1"/>
    <cellStyle name="Hipervínculo visitado" xfId="33899" builtinId="9" hidden="1"/>
    <cellStyle name="Hipervínculo visitado" xfId="33901" builtinId="9" hidden="1"/>
    <cellStyle name="Hipervínculo visitado" xfId="33903" builtinId="9" hidden="1"/>
    <cellStyle name="Hipervínculo visitado" xfId="33905" builtinId="9" hidden="1"/>
    <cellStyle name="Hipervínculo visitado" xfId="33907" builtinId="9" hidden="1"/>
    <cellStyle name="Hipervínculo visitado" xfId="33909" builtinId="9" hidden="1"/>
    <cellStyle name="Hipervínculo visitado" xfId="33911" builtinId="9" hidden="1"/>
    <cellStyle name="Hipervínculo visitado" xfId="33913" builtinId="9" hidden="1"/>
    <cellStyle name="Hipervínculo visitado" xfId="33915" builtinId="9" hidden="1"/>
    <cellStyle name="Hipervínculo visitado" xfId="33917" builtinId="9" hidden="1"/>
    <cellStyle name="Hipervínculo visitado" xfId="33919" builtinId="9" hidden="1"/>
    <cellStyle name="Hipervínculo visitado" xfId="33921" builtinId="9" hidden="1"/>
    <cellStyle name="Hipervínculo visitado" xfId="33923" builtinId="9" hidden="1"/>
    <cellStyle name="Hipervínculo visitado" xfId="33925" builtinId="9" hidden="1"/>
    <cellStyle name="Hipervínculo visitado" xfId="33927" builtinId="9" hidden="1"/>
    <cellStyle name="Hipervínculo visitado" xfId="33929" builtinId="9" hidden="1"/>
    <cellStyle name="Hipervínculo visitado" xfId="33931" builtinId="9" hidden="1"/>
    <cellStyle name="Hipervínculo visitado" xfId="33933" builtinId="9" hidden="1"/>
    <cellStyle name="Hipervínculo visitado" xfId="33935" builtinId="9" hidden="1"/>
    <cellStyle name="Hipervínculo visitado" xfId="33937" builtinId="9" hidden="1"/>
    <cellStyle name="Hipervínculo visitado" xfId="33939" builtinId="9" hidden="1"/>
    <cellStyle name="Hipervínculo visitado" xfId="33941" builtinId="9" hidden="1"/>
    <cellStyle name="Hipervínculo visitado" xfId="33943" builtinId="9" hidden="1"/>
    <cellStyle name="Hipervínculo visitado" xfId="33945" builtinId="9" hidden="1"/>
    <cellStyle name="Hipervínculo visitado" xfId="33947" builtinId="9" hidden="1"/>
    <cellStyle name="Hipervínculo visitado" xfId="33949" builtinId="9" hidden="1"/>
    <cellStyle name="Hipervínculo visitado" xfId="33951" builtinId="9" hidden="1"/>
    <cellStyle name="Hipervínculo visitado" xfId="33953" builtinId="9" hidden="1"/>
    <cellStyle name="Hipervínculo visitado" xfId="33955" builtinId="9" hidden="1"/>
    <cellStyle name="Hipervínculo visitado" xfId="33957" builtinId="9" hidden="1"/>
    <cellStyle name="Hipervínculo visitado" xfId="33959" builtinId="9" hidden="1"/>
    <cellStyle name="Hipervínculo visitado" xfId="33961" builtinId="9" hidden="1"/>
    <cellStyle name="Hipervínculo visitado" xfId="33963" builtinId="9" hidden="1"/>
    <cellStyle name="Hipervínculo visitado" xfId="33965" builtinId="9" hidden="1"/>
    <cellStyle name="Hipervínculo visitado" xfId="33967" builtinId="9" hidden="1"/>
    <cellStyle name="Hipervínculo visitado" xfId="33969" builtinId="9" hidden="1"/>
    <cellStyle name="Hipervínculo visitado" xfId="33971" builtinId="9" hidden="1"/>
    <cellStyle name="Hipervínculo visitado" xfId="33973" builtinId="9" hidden="1"/>
    <cellStyle name="Hipervínculo visitado" xfId="33975" builtinId="9" hidden="1"/>
    <cellStyle name="Hipervínculo visitado" xfId="33977" builtinId="9" hidden="1"/>
    <cellStyle name="Hipervínculo visitado" xfId="33979" builtinId="9" hidden="1"/>
    <cellStyle name="Hipervínculo visitado" xfId="33981" builtinId="9" hidden="1"/>
    <cellStyle name="Hipervínculo visitado" xfId="33983" builtinId="9" hidden="1"/>
    <cellStyle name="Hipervínculo visitado" xfId="33985" builtinId="9" hidden="1"/>
    <cellStyle name="Hipervínculo visitado" xfId="33987" builtinId="9" hidden="1"/>
    <cellStyle name="Hipervínculo visitado" xfId="33989" builtinId="9" hidden="1"/>
    <cellStyle name="Hipervínculo visitado" xfId="33991" builtinId="9" hidden="1"/>
    <cellStyle name="Hipervínculo visitado" xfId="33993" builtinId="9" hidden="1"/>
    <cellStyle name="Hipervínculo visitado" xfId="33995" builtinId="9" hidden="1"/>
    <cellStyle name="Hipervínculo visitado" xfId="33997" builtinId="9" hidden="1"/>
    <cellStyle name="Hipervínculo visitado" xfId="33999" builtinId="9" hidden="1"/>
    <cellStyle name="Hipervínculo visitado" xfId="34001" builtinId="9" hidden="1"/>
    <cellStyle name="Hipervínculo visitado" xfId="34003" builtinId="9" hidden="1"/>
    <cellStyle name="Hipervínculo visitado" xfId="34005" builtinId="9" hidden="1"/>
    <cellStyle name="Hipervínculo visitado" xfId="34007" builtinId="9" hidden="1"/>
    <cellStyle name="Hipervínculo visitado" xfId="34009" builtinId="9" hidden="1"/>
    <cellStyle name="Hipervínculo visitado" xfId="34011" builtinId="9" hidden="1"/>
    <cellStyle name="Hipervínculo visitado" xfId="34013" builtinId="9" hidden="1"/>
    <cellStyle name="Hipervínculo visitado" xfId="34015" builtinId="9" hidden="1"/>
    <cellStyle name="Hipervínculo visitado" xfId="34017" builtinId="9" hidden="1"/>
    <cellStyle name="Hipervínculo visitado" xfId="34019" builtinId="9" hidden="1"/>
    <cellStyle name="Hipervínculo visitado" xfId="34021" builtinId="9" hidden="1"/>
    <cellStyle name="Hipervínculo visitado" xfId="34023" builtinId="9" hidden="1"/>
    <cellStyle name="Hipervínculo visitado" xfId="34025" builtinId="9" hidden="1"/>
    <cellStyle name="Hipervínculo visitado" xfId="34027" builtinId="9" hidden="1"/>
    <cellStyle name="Hipervínculo visitado" xfId="34029" builtinId="9" hidden="1"/>
    <cellStyle name="Hipervínculo visitado" xfId="34031" builtinId="9" hidden="1"/>
    <cellStyle name="Hipervínculo visitado" xfId="34033" builtinId="9" hidden="1"/>
    <cellStyle name="Hipervínculo visitado" xfId="34035" builtinId="9" hidden="1"/>
    <cellStyle name="Hipervínculo visitado" xfId="34037" builtinId="9" hidden="1"/>
    <cellStyle name="Hipervínculo visitado" xfId="34039" builtinId="9" hidden="1"/>
    <cellStyle name="Hipervínculo visitado" xfId="34041" builtinId="9" hidden="1"/>
    <cellStyle name="Hipervínculo visitado" xfId="34043" builtinId="9" hidden="1"/>
    <cellStyle name="Hipervínculo visitado" xfId="34045" builtinId="9" hidden="1"/>
    <cellStyle name="Hipervínculo visitado" xfId="34047" builtinId="9" hidden="1"/>
    <cellStyle name="Hipervínculo visitado" xfId="34049" builtinId="9" hidden="1"/>
    <cellStyle name="Hipervínculo visitado" xfId="34051" builtinId="9" hidden="1"/>
    <cellStyle name="Hipervínculo visitado" xfId="34053" builtinId="9" hidden="1"/>
    <cellStyle name="Hipervínculo visitado" xfId="34055" builtinId="9" hidden="1"/>
    <cellStyle name="Hipervínculo visitado" xfId="34057" builtinId="9" hidden="1"/>
    <cellStyle name="Hipervínculo visitado" xfId="34059" builtinId="9" hidden="1"/>
    <cellStyle name="Hipervínculo visitado" xfId="34061" builtinId="9" hidden="1"/>
    <cellStyle name="Hipervínculo visitado" xfId="34063" builtinId="9" hidden="1"/>
    <cellStyle name="Hipervínculo visitado" xfId="34065" builtinId="9" hidden="1"/>
    <cellStyle name="Hipervínculo visitado" xfId="34067" builtinId="9" hidden="1"/>
    <cellStyle name="Hipervínculo visitado" xfId="34069" builtinId="9" hidden="1"/>
    <cellStyle name="Hipervínculo visitado" xfId="34071" builtinId="9" hidden="1"/>
    <cellStyle name="Hipervínculo visitado" xfId="34073" builtinId="9" hidden="1"/>
    <cellStyle name="Hipervínculo visitado" xfId="34075" builtinId="9" hidden="1"/>
    <cellStyle name="Hipervínculo visitado" xfId="34077" builtinId="9" hidden="1"/>
    <cellStyle name="Hipervínculo visitado" xfId="34079" builtinId="9" hidden="1"/>
    <cellStyle name="Hipervínculo visitado" xfId="34081" builtinId="9" hidden="1"/>
    <cellStyle name="Hipervínculo visitado" xfId="34083" builtinId="9" hidden="1"/>
    <cellStyle name="Hipervínculo visitado" xfId="34085" builtinId="9" hidden="1"/>
    <cellStyle name="Hipervínculo visitado" xfId="34087" builtinId="9" hidden="1"/>
    <cellStyle name="Hipervínculo visitado" xfId="34089" builtinId="9" hidden="1"/>
    <cellStyle name="Hipervínculo visitado" xfId="34091" builtinId="9" hidden="1"/>
    <cellStyle name="Hipervínculo visitado" xfId="34093" builtinId="9" hidden="1"/>
    <cellStyle name="Hipervínculo visitado" xfId="34095" builtinId="9" hidden="1"/>
    <cellStyle name="Hipervínculo visitado" xfId="34097" builtinId="9" hidden="1"/>
    <cellStyle name="Hipervínculo visitado" xfId="34099" builtinId="9" hidden="1"/>
    <cellStyle name="Hipervínculo visitado" xfId="34101" builtinId="9" hidden="1"/>
    <cellStyle name="Hipervínculo visitado" xfId="34103" builtinId="9" hidden="1"/>
    <cellStyle name="Hipervínculo visitado" xfId="34105" builtinId="9" hidden="1"/>
    <cellStyle name="Hipervínculo visitado" xfId="34107" builtinId="9" hidden="1"/>
    <cellStyle name="Hipervínculo visitado" xfId="34109" builtinId="9" hidden="1"/>
    <cellStyle name="Hipervínculo visitado" xfId="34111" builtinId="9" hidden="1"/>
    <cellStyle name="Hipervínculo visitado" xfId="34113" builtinId="9" hidden="1"/>
    <cellStyle name="Hipervínculo visitado" xfId="34115" builtinId="9" hidden="1"/>
    <cellStyle name="Hipervínculo visitado" xfId="34117" builtinId="9" hidden="1"/>
    <cellStyle name="Hipervínculo visitado" xfId="34119" builtinId="9" hidden="1"/>
    <cellStyle name="Hipervínculo visitado" xfId="34121" builtinId="9" hidden="1"/>
    <cellStyle name="Hipervínculo visitado" xfId="34123" builtinId="9" hidden="1"/>
    <cellStyle name="Hipervínculo visitado" xfId="34125" builtinId="9" hidden="1"/>
    <cellStyle name="Hipervínculo visitado" xfId="34127" builtinId="9" hidden="1"/>
    <cellStyle name="Hipervínculo visitado" xfId="34129" builtinId="9" hidden="1"/>
    <cellStyle name="Hipervínculo visitado" xfId="34131" builtinId="9" hidden="1"/>
    <cellStyle name="Hipervínculo visitado" xfId="34133" builtinId="9" hidden="1"/>
    <cellStyle name="Hipervínculo visitado" xfId="34135" builtinId="9" hidden="1"/>
    <cellStyle name="Hipervínculo visitado" xfId="34137" builtinId="9" hidden="1"/>
    <cellStyle name="Hipervínculo visitado" xfId="34139" builtinId="9" hidden="1"/>
    <cellStyle name="Hipervínculo visitado" xfId="34141" builtinId="9" hidden="1"/>
    <cellStyle name="Hipervínculo visitado" xfId="34143" builtinId="9" hidden="1"/>
    <cellStyle name="Hipervínculo visitado" xfId="34145" builtinId="9" hidden="1"/>
    <cellStyle name="Hipervínculo visitado" xfId="34147" builtinId="9" hidden="1"/>
    <cellStyle name="Hipervínculo visitado" xfId="34149" builtinId="9" hidden="1"/>
    <cellStyle name="Hipervínculo visitado" xfId="34151" builtinId="9" hidden="1"/>
    <cellStyle name="Hipervínculo visitado" xfId="34153" builtinId="9" hidden="1"/>
    <cellStyle name="Hipervínculo visitado" xfId="34155" builtinId="9" hidden="1"/>
    <cellStyle name="Hipervínculo visitado" xfId="34157" builtinId="9" hidden="1"/>
    <cellStyle name="Hipervínculo visitado" xfId="34159" builtinId="9" hidden="1"/>
    <cellStyle name="Hipervínculo visitado" xfId="34161" builtinId="9" hidden="1"/>
    <cellStyle name="Hipervínculo visitado" xfId="34163" builtinId="9" hidden="1"/>
    <cellStyle name="Hipervínculo visitado" xfId="34165" builtinId="9" hidden="1"/>
    <cellStyle name="Hipervínculo visitado" xfId="34167" builtinId="9" hidden="1"/>
    <cellStyle name="Hipervínculo visitado" xfId="34169" builtinId="9" hidden="1"/>
    <cellStyle name="Hipervínculo visitado" xfId="34171" builtinId="9" hidden="1"/>
    <cellStyle name="Hipervínculo visitado" xfId="34173" builtinId="9" hidden="1"/>
    <cellStyle name="Hipervínculo visitado" xfId="34175" builtinId="9" hidden="1"/>
    <cellStyle name="Hipervínculo visitado" xfId="34177" builtinId="9" hidden="1"/>
    <cellStyle name="Hipervínculo visitado" xfId="34179" builtinId="9" hidden="1"/>
    <cellStyle name="Hipervínculo visitado" xfId="34181" builtinId="9" hidden="1"/>
    <cellStyle name="Hipervínculo visitado" xfId="34183" builtinId="9" hidden="1"/>
    <cellStyle name="Hipervínculo visitado" xfId="34185" builtinId="9" hidden="1"/>
    <cellStyle name="Hipervínculo visitado" xfId="34187" builtinId="9" hidden="1"/>
    <cellStyle name="Hipervínculo visitado" xfId="34189" builtinId="9" hidden="1"/>
    <cellStyle name="Hipervínculo visitado" xfId="34191" builtinId="9" hidden="1"/>
    <cellStyle name="Hipervínculo visitado" xfId="34193" builtinId="9" hidden="1"/>
    <cellStyle name="Hipervínculo visitado" xfId="34195" builtinId="9" hidden="1"/>
    <cellStyle name="Hipervínculo visitado" xfId="34197" builtinId="9" hidden="1"/>
    <cellStyle name="Hipervínculo visitado" xfId="34199" builtinId="9" hidden="1"/>
    <cellStyle name="Hipervínculo visitado" xfId="34201" builtinId="9" hidden="1"/>
    <cellStyle name="Hipervínculo visitado" xfId="34203" builtinId="9" hidden="1"/>
    <cellStyle name="Hipervínculo visitado" xfId="34205" builtinId="9" hidden="1"/>
    <cellStyle name="Hipervínculo visitado" xfId="34207" builtinId="9" hidden="1"/>
    <cellStyle name="Hipervínculo visitado" xfId="34209" builtinId="9" hidden="1"/>
    <cellStyle name="Hipervínculo visitado" xfId="34211" builtinId="9" hidden="1"/>
    <cellStyle name="Hipervínculo visitado" xfId="34213" builtinId="9" hidden="1"/>
    <cellStyle name="Hipervínculo visitado" xfId="34215" builtinId="9" hidden="1"/>
    <cellStyle name="Hipervínculo visitado" xfId="34217" builtinId="9" hidden="1"/>
    <cellStyle name="Hipervínculo visitado" xfId="34219" builtinId="9" hidden="1"/>
    <cellStyle name="Hipervínculo visitado" xfId="34221" builtinId="9" hidden="1"/>
    <cellStyle name="Hipervínculo visitado" xfId="34223" builtinId="9" hidden="1"/>
    <cellStyle name="Hipervínculo visitado" xfId="34225" builtinId="9" hidden="1"/>
    <cellStyle name="Hipervínculo visitado" xfId="34227" builtinId="9" hidden="1"/>
    <cellStyle name="Hipervínculo visitado" xfId="34229" builtinId="9" hidden="1"/>
    <cellStyle name="Hipervínculo visitado" xfId="34231" builtinId="9" hidden="1"/>
    <cellStyle name="Hipervínculo visitado" xfId="34233" builtinId="9" hidden="1"/>
    <cellStyle name="Hipervínculo visitado" xfId="34235" builtinId="9" hidden="1"/>
    <cellStyle name="Hipervínculo visitado" xfId="34237" builtinId="9" hidden="1"/>
    <cellStyle name="Hipervínculo visitado" xfId="34239" builtinId="9" hidden="1"/>
    <cellStyle name="Hipervínculo visitado" xfId="34241" builtinId="9" hidden="1"/>
    <cellStyle name="Hipervínculo visitado" xfId="34243" builtinId="9" hidden="1"/>
    <cellStyle name="Hipervínculo visitado" xfId="34245" builtinId="9" hidden="1"/>
    <cellStyle name="Hipervínculo visitado" xfId="34247" builtinId="9" hidden="1"/>
    <cellStyle name="Hipervínculo visitado" xfId="34249" builtinId="9" hidden="1"/>
    <cellStyle name="Hipervínculo visitado" xfId="34251" builtinId="9" hidden="1"/>
    <cellStyle name="Hipervínculo visitado" xfId="34253" builtinId="9" hidden="1"/>
    <cellStyle name="Hipervínculo visitado" xfId="34255" builtinId="9" hidden="1"/>
    <cellStyle name="Hipervínculo visitado" xfId="34257" builtinId="9" hidden="1"/>
    <cellStyle name="Hipervínculo visitado" xfId="34259" builtinId="9" hidden="1"/>
    <cellStyle name="Hipervínculo visitado" xfId="34261" builtinId="9" hidden="1"/>
    <cellStyle name="Hipervínculo visitado" xfId="34263" builtinId="9" hidden="1"/>
    <cellStyle name="Hipervínculo visitado" xfId="34265" builtinId="9" hidden="1"/>
    <cellStyle name="Hipervínculo visitado" xfId="34267" builtinId="9" hidden="1"/>
    <cellStyle name="Hipervínculo visitado" xfId="34269" builtinId="9" hidden="1"/>
    <cellStyle name="Hipervínculo visitado" xfId="34271" builtinId="9" hidden="1"/>
    <cellStyle name="Hipervínculo visitado" xfId="34273" builtinId="9" hidden="1"/>
    <cellStyle name="Hipervínculo visitado" xfId="34275" builtinId="9" hidden="1"/>
    <cellStyle name="Hipervínculo visitado" xfId="34277" builtinId="9" hidden="1"/>
    <cellStyle name="Hipervínculo visitado" xfId="34279" builtinId="9" hidden="1"/>
    <cellStyle name="Hipervínculo visitado" xfId="34281" builtinId="9" hidden="1"/>
    <cellStyle name="Hipervínculo visitado" xfId="34283" builtinId="9" hidden="1"/>
    <cellStyle name="Hipervínculo visitado" xfId="34285" builtinId="9" hidden="1"/>
    <cellStyle name="Hipervínculo visitado" xfId="34287" builtinId="9" hidden="1"/>
    <cellStyle name="Hipervínculo visitado" xfId="34289" builtinId="9" hidden="1"/>
    <cellStyle name="Hipervínculo visitado" xfId="34291" builtinId="9" hidden="1"/>
    <cellStyle name="Hipervínculo visitado" xfId="34293" builtinId="9" hidden="1"/>
    <cellStyle name="Hipervínculo visitado" xfId="34295" builtinId="9" hidden="1"/>
    <cellStyle name="Hipervínculo visitado" xfId="34297" builtinId="9" hidden="1"/>
    <cellStyle name="Hipervínculo visitado" xfId="34299" builtinId="9" hidden="1"/>
    <cellStyle name="Hipervínculo visitado" xfId="34301" builtinId="9" hidden="1"/>
    <cellStyle name="Hipervínculo visitado" xfId="34303" builtinId="9" hidden="1"/>
    <cellStyle name="Hipervínculo visitado" xfId="34305" builtinId="9" hidden="1"/>
    <cellStyle name="Hipervínculo visitado" xfId="34307" builtinId="9" hidden="1"/>
    <cellStyle name="Hipervínculo visitado" xfId="34309" builtinId="9" hidden="1"/>
    <cellStyle name="Hipervínculo visitado" xfId="34311" builtinId="9" hidden="1"/>
    <cellStyle name="Hipervínculo visitado" xfId="34313" builtinId="9" hidden="1"/>
    <cellStyle name="Hipervínculo visitado" xfId="34315" builtinId="9" hidden="1"/>
    <cellStyle name="Hipervínculo visitado" xfId="34317" builtinId="9" hidden="1"/>
    <cellStyle name="Hipervínculo visitado" xfId="34319" builtinId="9" hidden="1"/>
    <cellStyle name="Hipervínculo visitado" xfId="34321" builtinId="9" hidden="1"/>
    <cellStyle name="Hipervínculo visitado" xfId="34323" builtinId="9" hidden="1"/>
    <cellStyle name="Hipervínculo visitado" xfId="34325" builtinId="9" hidden="1"/>
    <cellStyle name="Hipervínculo visitado" xfId="34327" builtinId="9" hidden="1"/>
    <cellStyle name="Hipervínculo visitado" xfId="34329" builtinId="9" hidden="1"/>
    <cellStyle name="Hipervínculo visitado" xfId="34331" builtinId="9" hidden="1"/>
    <cellStyle name="Hipervínculo visitado" xfId="34333" builtinId="9" hidden="1"/>
    <cellStyle name="Hipervínculo visitado" xfId="34335" builtinId="9" hidden="1"/>
    <cellStyle name="Hipervínculo visitado" xfId="34337" builtinId="9" hidden="1"/>
    <cellStyle name="Hipervínculo visitado" xfId="34339" builtinId="9" hidden="1"/>
    <cellStyle name="Hipervínculo visitado" xfId="34341" builtinId="9" hidden="1"/>
    <cellStyle name="Hipervínculo visitado" xfId="34343" builtinId="9" hidden="1"/>
    <cellStyle name="Hipervínculo visitado" xfId="34345" builtinId="9" hidden="1"/>
    <cellStyle name="Hipervínculo visitado" xfId="34347" builtinId="9" hidden="1"/>
    <cellStyle name="Hipervínculo visitado" xfId="34349" builtinId="9" hidden="1"/>
    <cellStyle name="Hipervínculo visitado" xfId="34351" builtinId="9" hidden="1"/>
    <cellStyle name="Hipervínculo visitado" xfId="34353" builtinId="9" hidden="1"/>
    <cellStyle name="Hipervínculo visitado" xfId="34355" builtinId="9" hidden="1"/>
    <cellStyle name="Hipervínculo visitado" xfId="34357" builtinId="9" hidden="1"/>
    <cellStyle name="Hipervínculo visitado" xfId="34359" builtinId="9" hidden="1"/>
    <cellStyle name="Hipervínculo visitado" xfId="34361" builtinId="9" hidden="1"/>
    <cellStyle name="Hipervínculo visitado" xfId="34363" builtinId="9" hidden="1"/>
    <cellStyle name="Hipervínculo visitado" xfId="34365" builtinId="9" hidden="1"/>
    <cellStyle name="Hipervínculo visitado" xfId="34367" builtinId="9" hidden="1"/>
    <cellStyle name="Hipervínculo visitado" xfId="34369" builtinId="9" hidden="1"/>
    <cellStyle name="Hipervínculo visitado" xfId="34371" builtinId="9" hidden="1"/>
    <cellStyle name="Hipervínculo visitado" xfId="34373" builtinId="9" hidden="1"/>
    <cellStyle name="Hipervínculo visitado" xfId="34375" builtinId="9" hidden="1"/>
    <cellStyle name="Hipervínculo visitado" xfId="34377" builtinId="9" hidden="1"/>
    <cellStyle name="Hipervínculo visitado" xfId="34379" builtinId="9" hidden="1"/>
    <cellStyle name="Hipervínculo visitado" xfId="34381" builtinId="9" hidden="1"/>
    <cellStyle name="Hipervínculo visitado" xfId="34383" builtinId="9" hidden="1"/>
    <cellStyle name="Hipervínculo visitado" xfId="34385" builtinId="9" hidden="1"/>
    <cellStyle name="Hipervínculo visitado" xfId="34387" builtinId="9" hidden="1"/>
    <cellStyle name="Hipervínculo visitado" xfId="34389" builtinId="9" hidden="1"/>
    <cellStyle name="Hipervínculo visitado" xfId="34391" builtinId="9" hidden="1"/>
    <cellStyle name="Hipervínculo visitado" xfId="34393" builtinId="9" hidden="1"/>
    <cellStyle name="Hipervínculo visitado" xfId="34395" builtinId="9" hidden="1"/>
    <cellStyle name="Hipervínculo visitado" xfId="34397" builtinId="9" hidden="1"/>
    <cellStyle name="Hipervínculo visitado" xfId="34399" builtinId="9" hidden="1"/>
    <cellStyle name="Hipervínculo visitado" xfId="34401" builtinId="9" hidden="1"/>
    <cellStyle name="Hipervínculo visitado" xfId="34403" builtinId="9" hidden="1"/>
    <cellStyle name="Hipervínculo visitado" xfId="34405" builtinId="9" hidden="1"/>
    <cellStyle name="Hipervínculo visitado" xfId="34407" builtinId="9" hidden="1"/>
    <cellStyle name="Hipervínculo visitado" xfId="34409" builtinId="9" hidden="1"/>
    <cellStyle name="Hipervínculo visitado" xfId="34411" builtinId="9" hidden="1"/>
    <cellStyle name="Hipervínculo visitado" xfId="34413" builtinId="9" hidden="1"/>
    <cellStyle name="Hipervínculo visitado" xfId="34415" builtinId="9" hidden="1"/>
    <cellStyle name="Hipervínculo visitado" xfId="34417" builtinId="9" hidden="1"/>
    <cellStyle name="Hipervínculo visitado" xfId="34419" builtinId="9" hidden="1"/>
    <cellStyle name="Hipervínculo visitado" xfId="34421" builtinId="9" hidden="1"/>
    <cellStyle name="Hipervínculo visitado" xfId="34423" builtinId="9" hidden="1"/>
    <cellStyle name="Hipervínculo visitado" xfId="34425" builtinId="9" hidden="1"/>
    <cellStyle name="Hipervínculo visitado" xfId="34427" builtinId="9" hidden="1"/>
    <cellStyle name="Hipervínculo visitado" xfId="34429" builtinId="9" hidden="1"/>
    <cellStyle name="Hipervínculo visitado" xfId="34431" builtinId="9" hidden="1"/>
    <cellStyle name="Hipervínculo visitado" xfId="34433" builtinId="9" hidden="1"/>
    <cellStyle name="Hipervínculo visitado" xfId="34435" builtinId="9" hidden="1"/>
    <cellStyle name="Hipervínculo visitado" xfId="34437" builtinId="9" hidden="1"/>
    <cellStyle name="Hipervínculo visitado" xfId="34439" builtinId="9" hidden="1"/>
    <cellStyle name="Hipervínculo visitado" xfId="34441" builtinId="9" hidden="1"/>
    <cellStyle name="Hipervínculo visitado" xfId="34443" builtinId="9" hidden="1"/>
    <cellStyle name="Hipervínculo visitado" xfId="34445" builtinId="9" hidden="1"/>
    <cellStyle name="Hipervínculo visitado" xfId="34447" builtinId="9" hidden="1"/>
    <cellStyle name="Hipervínculo visitado" xfId="34449" builtinId="9" hidden="1"/>
    <cellStyle name="Hipervínculo visitado" xfId="34451" builtinId="9" hidden="1"/>
    <cellStyle name="Hipervínculo visitado" xfId="34453" builtinId="9" hidden="1"/>
    <cellStyle name="Hipervínculo visitado" xfId="34455" builtinId="9" hidden="1"/>
    <cellStyle name="Hipervínculo visitado" xfId="34457" builtinId="9" hidden="1"/>
    <cellStyle name="Hipervínculo visitado" xfId="34459" builtinId="9" hidden="1"/>
    <cellStyle name="Hipervínculo visitado" xfId="34461" builtinId="9" hidden="1"/>
    <cellStyle name="Hipervínculo visitado" xfId="34463" builtinId="9" hidden="1"/>
    <cellStyle name="Hipervínculo visitado" xfId="34465" builtinId="9" hidden="1"/>
    <cellStyle name="Hipervínculo visitado" xfId="34467" builtinId="9" hidden="1"/>
    <cellStyle name="Hipervínculo visitado" xfId="34469" builtinId="9" hidden="1"/>
    <cellStyle name="Hipervínculo visitado" xfId="34471" builtinId="9" hidden="1"/>
    <cellStyle name="Hipervínculo visitado" xfId="34473" builtinId="9" hidden="1"/>
    <cellStyle name="Hipervínculo visitado" xfId="34475" builtinId="9" hidden="1"/>
    <cellStyle name="Hipervínculo visitado" xfId="34477" builtinId="9" hidden="1"/>
    <cellStyle name="Hipervínculo visitado" xfId="34479" builtinId="9" hidden="1"/>
    <cellStyle name="Hipervínculo visitado" xfId="34481" builtinId="9" hidden="1"/>
    <cellStyle name="Hipervínculo visitado" xfId="34483" builtinId="9" hidden="1"/>
    <cellStyle name="Hipervínculo visitado" xfId="34485" builtinId="9" hidden="1"/>
    <cellStyle name="Hipervínculo visitado" xfId="34487" builtinId="9" hidden="1"/>
    <cellStyle name="Hipervínculo visitado" xfId="34489" builtinId="9" hidden="1"/>
    <cellStyle name="Hipervínculo visitado" xfId="34491" builtinId="9" hidden="1"/>
    <cellStyle name="Hipervínculo visitado" xfId="34493" builtinId="9" hidden="1"/>
    <cellStyle name="Hipervínculo visitado" xfId="34495" builtinId="9" hidden="1"/>
    <cellStyle name="Hipervínculo visitado" xfId="34497" builtinId="9" hidden="1"/>
    <cellStyle name="Hipervínculo visitado" xfId="34499" builtinId="9" hidden="1"/>
    <cellStyle name="Hipervínculo visitado" xfId="34501" builtinId="9" hidden="1"/>
    <cellStyle name="Hipervínculo visitado" xfId="34503" builtinId="9" hidden="1"/>
    <cellStyle name="Hipervínculo visitado" xfId="34505" builtinId="9" hidden="1"/>
    <cellStyle name="Hipervínculo visitado" xfId="34507" builtinId="9" hidden="1"/>
    <cellStyle name="Hipervínculo visitado" xfId="34509" builtinId="9" hidden="1"/>
    <cellStyle name="Hipervínculo visitado" xfId="34511" builtinId="9" hidden="1"/>
    <cellStyle name="Hipervínculo visitado" xfId="34513" builtinId="9" hidden="1"/>
    <cellStyle name="Hipervínculo visitado" xfId="34515" builtinId="9" hidden="1"/>
    <cellStyle name="Hipervínculo visitado" xfId="34517" builtinId="9" hidden="1"/>
    <cellStyle name="Hipervínculo visitado" xfId="34519" builtinId="9" hidden="1"/>
    <cellStyle name="Hipervínculo visitado" xfId="34521" builtinId="9" hidden="1"/>
    <cellStyle name="Hipervínculo visitado" xfId="34523" builtinId="9" hidden="1"/>
    <cellStyle name="Hipervínculo visitado" xfId="34525" builtinId="9" hidden="1"/>
    <cellStyle name="Hipervínculo visitado" xfId="34527" builtinId="9" hidden="1"/>
    <cellStyle name="Hipervínculo visitado" xfId="34529" builtinId="9" hidden="1"/>
    <cellStyle name="Hipervínculo visitado" xfId="34531" builtinId="9" hidden="1"/>
    <cellStyle name="Hipervínculo visitado" xfId="34533" builtinId="9" hidden="1"/>
    <cellStyle name="Hipervínculo visitado" xfId="34535" builtinId="9" hidden="1"/>
    <cellStyle name="Hipervínculo visitado" xfId="34537" builtinId="9" hidden="1"/>
    <cellStyle name="Hipervínculo visitado" xfId="34539" builtinId="9" hidden="1"/>
    <cellStyle name="Hipervínculo visitado" xfId="34541" builtinId="9" hidden="1"/>
    <cellStyle name="Hipervínculo visitado" xfId="34543" builtinId="9" hidden="1"/>
    <cellStyle name="Hipervínculo visitado" xfId="34545" builtinId="9" hidden="1"/>
    <cellStyle name="Hipervínculo visitado" xfId="34547" builtinId="9" hidden="1"/>
    <cellStyle name="Hipervínculo visitado" xfId="34549" builtinId="9" hidden="1"/>
    <cellStyle name="Hipervínculo visitado" xfId="34551" builtinId="9" hidden="1"/>
    <cellStyle name="Hipervínculo visitado" xfId="34553" builtinId="9" hidden="1"/>
    <cellStyle name="Hipervínculo visitado" xfId="34555" builtinId="9" hidden="1"/>
    <cellStyle name="Hipervínculo visitado" xfId="34557" builtinId="9" hidden="1"/>
    <cellStyle name="Hipervínculo visitado" xfId="34559" builtinId="9" hidden="1"/>
    <cellStyle name="Hipervínculo visitado" xfId="34561" builtinId="9" hidden="1"/>
    <cellStyle name="Hipervínculo visitado" xfId="34563" builtinId="9" hidden="1"/>
    <cellStyle name="Hipervínculo visitado" xfId="34565" builtinId="9" hidden="1"/>
    <cellStyle name="Hipervínculo visitado" xfId="34567" builtinId="9" hidden="1"/>
    <cellStyle name="Hipervínculo visitado" xfId="34569" builtinId="9" hidden="1"/>
    <cellStyle name="Hipervínculo visitado" xfId="34571" builtinId="9" hidden="1"/>
    <cellStyle name="Hipervínculo visitado" xfId="34573" builtinId="9" hidden="1"/>
    <cellStyle name="Hipervínculo visitado" xfId="34575" builtinId="9" hidden="1"/>
    <cellStyle name="Hipervínculo visitado" xfId="34577" builtinId="9" hidden="1"/>
    <cellStyle name="Hipervínculo visitado" xfId="34579" builtinId="9" hidden="1"/>
    <cellStyle name="Hipervínculo visitado" xfId="34581" builtinId="9" hidden="1"/>
    <cellStyle name="Hipervínculo visitado" xfId="34583" builtinId="9" hidden="1"/>
    <cellStyle name="Hipervínculo visitado" xfId="34585" builtinId="9" hidden="1"/>
    <cellStyle name="Hipervínculo visitado" xfId="34587" builtinId="9" hidden="1"/>
    <cellStyle name="Hipervínculo visitado" xfId="34589" builtinId="9" hidden="1"/>
    <cellStyle name="Hipervínculo visitado" xfId="34591" builtinId="9" hidden="1"/>
    <cellStyle name="Hipervínculo visitado" xfId="34593" builtinId="9" hidden="1"/>
    <cellStyle name="Hipervínculo visitado" xfId="34595" builtinId="9" hidden="1"/>
    <cellStyle name="Hipervínculo visitado" xfId="34597" builtinId="9" hidden="1"/>
    <cellStyle name="Hipervínculo visitado" xfId="34599" builtinId="9" hidden="1"/>
    <cellStyle name="Hipervínculo visitado" xfId="34601" builtinId="9" hidden="1"/>
    <cellStyle name="Hipervínculo visitado" xfId="34603" builtinId="9" hidden="1"/>
    <cellStyle name="Hipervínculo visitado" xfId="34605" builtinId="9" hidden="1"/>
    <cellStyle name="Hipervínculo visitado" xfId="34607" builtinId="9" hidden="1"/>
    <cellStyle name="Hipervínculo visitado" xfId="34609" builtinId="9" hidden="1"/>
    <cellStyle name="Hipervínculo visitado" xfId="34611" builtinId="9" hidden="1"/>
    <cellStyle name="Hipervínculo visitado" xfId="34613" builtinId="9" hidden="1"/>
    <cellStyle name="Hipervínculo visitado" xfId="34615" builtinId="9" hidden="1"/>
    <cellStyle name="Hipervínculo visitado" xfId="34617" builtinId="9" hidden="1"/>
    <cellStyle name="Hipervínculo visitado" xfId="34619" builtinId="9" hidden="1"/>
    <cellStyle name="Hipervínculo visitado" xfId="34621" builtinId="9" hidden="1"/>
    <cellStyle name="Hipervínculo visitado" xfId="34623" builtinId="9" hidden="1"/>
    <cellStyle name="Hipervínculo visitado" xfId="34625" builtinId="9" hidden="1"/>
    <cellStyle name="Hipervínculo visitado" xfId="34627" builtinId="9" hidden="1"/>
    <cellStyle name="Hipervínculo visitado" xfId="34629" builtinId="9" hidden="1"/>
    <cellStyle name="Hipervínculo visitado" xfId="34631" builtinId="9" hidden="1"/>
    <cellStyle name="Hipervínculo visitado" xfId="34633" builtinId="9" hidden="1"/>
    <cellStyle name="Hipervínculo visitado" xfId="34635" builtinId="9" hidden="1"/>
    <cellStyle name="Hipervínculo visitado" xfId="34637" builtinId="9" hidden="1"/>
    <cellStyle name="Hipervínculo visitado" xfId="34639" builtinId="9" hidden="1"/>
    <cellStyle name="Hipervínculo visitado" xfId="34641" builtinId="9" hidden="1"/>
    <cellStyle name="Hipervínculo visitado" xfId="34643" builtinId="9" hidden="1"/>
    <cellStyle name="Hipervínculo visitado" xfId="34645" builtinId="9" hidden="1"/>
    <cellStyle name="Hipervínculo visitado" xfId="34647" builtinId="9" hidden="1"/>
    <cellStyle name="Hipervínculo visitado" xfId="34649" builtinId="9" hidden="1"/>
    <cellStyle name="Hipervínculo visitado" xfId="34651" builtinId="9" hidden="1"/>
    <cellStyle name="Hipervínculo visitado" xfId="34653" builtinId="9" hidden="1"/>
    <cellStyle name="Hipervínculo visitado" xfId="34655" builtinId="9" hidden="1"/>
    <cellStyle name="Hipervínculo visitado" xfId="34657" builtinId="9" hidden="1"/>
    <cellStyle name="Hipervínculo visitado" xfId="34659" builtinId="9" hidden="1"/>
    <cellStyle name="Hipervínculo visitado" xfId="34661" builtinId="9" hidden="1"/>
    <cellStyle name="Hipervínculo visitado" xfId="34663" builtinId="9" hidden="1"/>
    <cellStyle name="Hipervínculo visitado" xfId="34665" builtinId="9" hidden="1"/>
    <cellStyle name="Hipervínculo visitado" xfId="34667" builtinId="9" hidden="1"/>
    <cellStyle name="Hipervínculo visitado" xfId="34669" builtinId="9" hidden="1"/>
    <cellStyle name="Hipervínculo visitado" xfId="34671" builtinId="9" hidden="1"/>
    <cellStyle name="Hipervínculo visitado" xfId="34673" builtinId="9" hidden="1"/>
    <cellStyle name="Hipervínculo visitado" xfId="34675" builtinId="9" hidden="1"/>
    <cellStyle name="Hipervínculo visitado" xfId="34677" builtinId="9" hidden="1"/>
    <cellStyle name="Hipervínculo visitado" xfId="34679" builtinId="9" hidden="1"/>
    <cellStyle name="Hipervínculo visitado" xfId="34681" builtinId="9" hidden="1"/>
    <cellStyle name="Hipervínculo visitado" xfId="34683" builtinId="9" hidden="1"/>
    <cellStyle name="Hipervínculo visitado" xfId="34685" builtinId="9" hidden="1"/>
    <cellStyle name="Hipervínculo visitado" xfId="34687" builtinId="9" hidden="1"/>
    <cellStyle name="Hipervínculo visitado" xfId="34689" builtinId="9" hidden="1"/>
    <cellStyle name="Hipervínculo visitado" xfId="34691" builtinId="9" hidden="1"/>
    <cellStyle name="Hipervínculo visitado" xfId="34693" builtinId="9" hidden="1"/>
    <cellStyle name="Hipervínculo visitado" xfId="34695" builtinId="9" hidden="1"/>
    <cellStyle name="Hipervínculo visitado" xfId="34697" builtinId="9" hidden="1"/>
    <cellStyle name="Hipervínculo visitado" xfId="34699" builtinId="9" hidden="1"/>
    <cellStyle name="Hipervínculo visitado" xfId="34701" builtinId="9" hidden="1"/>
    <cellStyle name="Hipervínculo visitado" xfId="34703" builtinId="9" hidden="1"/>
    <cellStyle name="Hipervínculo visitado" xfId="34705" builtinId="9" hidden="1"/>
    <cellStyle name="Hipervínculo visitado" xfId="34707" builtinId="9" hidden="1"/>
    <cellStyle name="Hipervínculo visitado" xfId="34709" builtinId="9" hidden="1"/>
    <cellStyle name="Hipervínculo visitado" xfId="34711" builtinId="9" hidden="1"/>
    <cellStyle name="Hipervínculo visitado" xfId="34713" builtinId="9" hidden="1"/>
    <cellStyle name="Hipervínculo visitado" xfId="34715" builtinId="9" hidden="1"/>
    <cellStyle name="Hipervínculo visitado" xfId="34717" builtinId="9" hidden="1"/>
    <cellStyle name="Hipervínculo visitado" xfId="34719" builtinId="9" hidden="1"/>
    <cellStyle name="Hipervínculo visitado" xfId="34721" builtinId="9" hidden="1"/>
    <cellStyle name="Hipervínculo visitado" xfId="34723" builtinId="9" hidden="1"/>
    <cellStyle name="Hipervínculo visitado" xfId="34725" builtinId="9" hidden="1"/>
    <cellStyle name="Hipervínculo visitado" xfId="34727" builtinId="9" hidden="1"/>
    <cellStyle name="Hipervínculo visitado" xfId="34729" builtinId="9" hidden="1"/>
    <cellStyle name="Hipervínculo visitado" xfId="34731" builtinId="9" hidden="1"/>
    <cellStyle name="Hipervínculo visitado" xfId="34733" builtinId="9" hidden="1"/>
    <cellStyle name="Hipervínculo visitado" xfId="34735" builtinId="9" hidden="1"/>
    <cellStyle name="Hipervínculo visitado" xfId="34737" builtinId="9" hidden="1"/>
    <cellStyle name="Hipervínculo visitado" xfId="34739" builtinId="9" hidden="1"/>
    <cellStyle name="Hipervínculo visitado" xfId="34741" builtinId="9" hidden="1"/>
    <cellStyle name="Hipervínculo visitado" xfId="34743" builtinId="9" hidden="1"/>
    <cellStyle name="Hipervínculo visitado" xfId="34745" builtinId="9" hidden="1"/>
    <cellStyle name="Hipervínculo visitado" xfId="34747" builtinId="9" hidden="1"/>
    <cellStyle name="Hipervínculo visitado" xfId="34749" builtinId="9" hidden="1"/>
    <cellStyle name="Hipervínculo visitado" xfId="34751" builtinId="9" hidden="1"/>
    <cellStyle name="Hipervínculo visitado" xfId="34753" builtinId="9" hidden="1"/>
    <cellStyle name="Hipervínculo visitado" xfId="34755" builtinId="9" hidden="1"/>
    <cellStyle name="Hipervínculo visitado" xfId="34757" builtinId="9" hidden="1"/>
    <cellStyle name="Hipervínculo visitado" xfId="34759" builtinId="9" hidden="1"/>
    <cellStyle name="Hipervínculo visitado" xfId="34761" builtinId="9" hidden="1"/>
    <cellStyle name="Hipervínculo visitado" xfId="34763" builtinId="9" hidden="1"/>
    <cellStyle name="Hipervínculo visitado" xfId="34765" builtinId="9" hidden="1"/>
    <cellStyle name="Hipervínculo visitado" xfId="34767" builtinId="9" hidden="1"/>
    <cellStyle name="Hipervínculo visitado" xfId="34769" builtinId="9" hidden="1"/>
    <cellStyle name="Hipervínculo visitado" xfId="34771" builtinId="9" hidden="1"/>
    <cellStyle name="Hipervínculo visitado" xfId="34773" builtinId="9" hidden="1"/>
    <cellStyle name="Hipervínculo visitado" xfId="34775" builtinId="9" hidden="1"/>
    <cellStyle name="Hipervínculo visitado" xfId="34777" builtinId="9" hidden="1"/>
    <cellStyle name="Hipervínculo visitado" xfId="34779" builtinId="9" hidden="1"/>
    <cellStyle name="Hipervínculo visitado" xfId="34781" builtinId="9" hidden="1"/>
    <cellStyle name="Hipervínculo visitado" xfId="34783" builtinId="9" hidden="1"/>
    <cellStyle name="Hipervínculo visitado" xfId="34785" builtinId="9" hidden="1"/>
    <cellStyle name="Hipervínculo visitado" xfId="34787" builtinId="9" hidden="1"/>
    <cellStyle name="Hipervínculo visitado" xfId="34789" builtinId="9" hidden="1"/>
    <cellStyle name="Hipervínculo visitado" xfId="34791" builtinId="9" hidden="1"/>
    <cellStyle name="Hipervínculo visitado" xfId="34793" builtinId="9" hidden="1"/>
    <cellStyle name="Hipervínculo visitado" xfId="34795" builtinId="9" hidden="1"/>
    <cellStyle name="Hipervínculo visitado" xfId="34797" builtinId="9" hidden="1"/>
    <cellStyle name="Hipervínculo visitado" xfId="34799" builtinId="9" hidden="1"/>
    <cellStyle name="Hipervínculo visitado" xfId="34801" builtinId="9" hidden="1"/>
    <cellStyle name="Hipervínculo visitado" xfId="34803" builtinId="9" hidden="1"/>
    <cellStyle name="Hipervínculo visitado" xfId="34805" builtinId="9" hidden="1"/>
    <cellStyle name="Hipervínculo visitado" xfId="34807" builtinId="9" hidden="1"/>
    <cellStyle name="Hipervínculo visitado" xfId="34809" builtinId="9" hidden="1"/>
    <cellStyle name="Hipervínculo visitado" xfId="34811" builtinId="9" hidden="1"/>
    <cellStyle name="Hipervínculo visitado" xfId="34813" builtinId="9" hidden="1"/>
    <cellStyle name="Hipervínculo visitado" xfId="34815" builtinId="9" hidden="1"/>
    <cellStyle name="Hipervínculo visitado" xfId="34817" builtinId="9" hidden="1"/>
    <cellStyle name="Hipervínculo visitado" xfId="34819" builtinId="9" hidden="1"/>
    <cellStyle name="Hipervínculo visitado" xfId="34821" builtinId="9" hidden="1"/>
    <cellStyle name="Hipervínculo visitado" xfId="34823" builtinId="9" hidden="1"/>
    <cellStyle name="Hipervínculo visitado" xfId="34825" builtinId="9" hidden="1"/>
    <cellStyle name="Hipervínculo visitado" xfId="34827" builtinId="9" hidden="1"/>
    <cellStyle name="Hipervínculo visitado" xfId="34829" builtinId="9" hidden="1"/>
    <cellStyle name="Hipervínculo visitado" xfId="34831" builtinId="9" hidden="1"/>
    <cellStyle name="Hipervínculo visitado" xfId="34833" builtinId="9" hidden="1"/>
    <cellStyle name="Hipervínculo visitado" xfId="34835" builtinId="9" hidden="1"/>
    <cellStyle name="Hipervínculo visitado" xfId="34837" builtinId="9" hidden="1"/>
    <cellStyle name="Hipervínculo visitado" xfId="34839" builtinId="9" hidden="1"/>
    <cellStyle name="Hipervínculo visitado" xfId="34841" builtinId="9" hidden="1"/>
    <cellStyle name="Hipervínculo visitado" xfId="34843" builtinId="9" hidden="1"/>
    <cellStyle name="Hipervínculo visitado" xfId="34845" builtinId="9" hidden="1"/>
    <cellStyle name="Hipervínculo visitado" xfId="34847" builtinId="9" hidden="1"/>
    <cellStyle name="Hipervínculo visitado" xfId="34849" builtinId="9" hidden="1"/>
    <cellStyle name="Hipervínculo visitado" xfId="34851" builtinId="9" hidden="1"/>
    <cellStyle name="Hipervínculo visitado" xfId="34853" builtinId="9" hidden="1"/>
    <cellStyle name="Hipervínculo visitado" xfId="34855" builtinId="9" hidden="1"/>
    <cellStyle name="Hipervínculo visitado" xfId="34857" builtinId="9" hidden="1"/>
    <cellStyle name="Hipervínculo visitado" xfId="34859" builtinId="9" hidden="1"/>
    <cellStyle name="Hipervínculo visitado" xfId="34861" builtinId="9" hidden="1"/>
    <cellStyle name="Hipervínculo visitado" xfId="34863" builtinId="9" hidden="1"/>
    <cellStyle name="Hipervínculo visitado" xfId="34865" builtinId="9" hidden="1"/>
    <cellStyle name="Hipervínculo visitado" xfId="34867" builtinId="9" hidden="1"/>
    <cellStyle name="Hipervínculo visitado" xfId="34869" builtinId="9" hidden="1"/>
    <cellStyle name="Hipervínculo visitado" xfId="34871" builtinId="9" hidden="1"/>
    <cellStyle name="Hipervínculo visitado" xfId="34873" builtinId="9" hidden="1"/>
    <cellStyle name="Hipervínculo visitado" xfId="34875" builtinId="9" hidden="1"/>
    <cellStyle name="Hipervínculo visitado" xfId="34877" builtinId="9" hidden="1"/>
    <cellStyle name="Hipervínculo visitado" xfId="34879" builtinId="9" hidden="1"/>
    <cellStyle name="Hipervínculo visitado" xfId="34881" builtinId="9" hidden="1"/>
    <cellStyle name="Hipervínculo visitado" xfId="34883" builtinId="9" hidden="1"/>
    <cellStyle name="Hipervínculo visitado" xfId="34885" builtinId="9" hidden="1"/>
    <cellStyle name="Hipervínculo visitado" xfId="34887" builtinId="9" hidden="1"/>
    <cellStyle name="Hipervínculo visitado" xfId="34889" builtinId="9" hidden="1"/>
    <cellStyle name="Hipervínculo visitado" xfId="34891" builtinId="9" hidden="1"/>
    <cellStyle name="Hipervínculo visitado" xfId="34893" builtinId="9" hidden="1"/>
    <cellStyle name="Hipervínculo visitado" xfId="34895" builtinId="9" hidden="1"/>
    <cellStyle name="Hipervínculo visitado" xfId="34897" builtinId="9" hidden="1"/>
    <cellStyle name="Hipervínculo visitado" xfId="34899" builtinId="9" hidden="1"/>
    <cellStyle name="Hipervínculo visitado" xfId="34901" builtinId="9" hidden="1"/>
    <cellStyle name="Hipervínculo visitado" xfId="34903" builtinId="9" hidden="1"/>
    <cellStyle name="Hipervínculo visitado" xfId="34905" builtinId="9" hidden="1"/>
    <cellStyle name="Hipervínculo visitado" xfId="34907" builtinId="9" hidden="1"/>
    <cellStyle name="Hipervínculo visitado" xfId="34909" builtinId="9" hidden="1"/>
    <cellStyle name="Hipervínculo visitado" xfId="34911" builtinId="9" hidden="1"/>
    <cellStyle name="Hipervínculo visitado" xfId="34913" builtinId="9" hidden="1"/>
    <cellStyle name="Hipervínculo visitado" xfId="34915" builtinId="9" hidden="1"/>
    <cellStyle name="Hipervínculo visitado" xfId="34917" builtinId="9" hidden="1"/>
    <cellStyle name="Hipervínculo visitado" xfId="34919" builtinId="9" hidden="1"/>
    <cellStyle name="Hipervínculo visitado" xfId="34921" builtinId="9" hidden="1"/>
    <cellStyle name="Hipervínculo visitado" xfId="34923" builtinId="9" hidden="1"/>
    <cellStyle name="Hipervínculo visitado" xfId="34925" builtinId="9" hidden="1"/>
    <cellStyle name="Hipervínculo visitado" xfId="34927" builtinId="9" hidden="1"/>
    <cellStyle name="Hipervínculo visitado" xfId="34929" builtinId="9" hidden="1"/>
    <cellStyle name="Hipervínculo visitado" xfId="34931" builtinId="9" hidden="1"/>
    <cellStyle name="Hipervínculo visitado" xfId="34933" builtinId="9" hidden="1"/>
    <cellStyle name="Hipervínculo visitado" xfId="34935" builtinId="9" hidden="1"/>
    <cellStyle name="Hipervínculo visitado" xfId="34937" builtinId="9" hidden="1"/>
    <cellStyle name="Hipervínculo visitado" xfId="34939" builtinId="9" hidden="1"/>
    <cellStyle name="Hipervínculo visitado" xfId="34941" builtinId="9" hidden="1"/>
    <cellStyle name="Hipervínculo visitado" xfId="34943" builtinId="9" hidden="1"/>
    <cellStyle name="Hipervínculo visitado" xfId="34945" builtinId="9" hidden="1"/>
    <cellStyle name="Hipervínculo visitado" xfId="34947" builtinId="9" hidden="1"/>
    <cellStyle name="Hipervínculo visitado" xfId="34949" builtinId="9" hidden="1"/>
    <cellStyle name="Hipervínculo visitado" xfId="34951" builtinId="9" hidden="1"/>
    <cellStyle name="Hipervínculo visitado" xfId="34953" builtinId="9" hidden="1"/>
    <cellStyle name="Hipervínculo visitado" xfId="34955" builtinId="9" hidden="1"/>
    <cellStyle name="Hipervínculo visitado" xfId="34957" builtinId="9" hidden="1"/>
    <cellStyle name="Hipervínculo visitado" xfId="34959" builtinId="9" hidden="1"/>
    <cellStyle name="Hipervínculo visitado" xfId="34961" builtinId="9" hidden="1"/>
    <cellStyle name="Hipervínculo visitado" xfId="34963" builtinId="9" hidden="1"/>
    <cellStyle name="Hipervínculo visitado" xfId="34965" builtinId="9" hidden="1"/>
    <cellStyle name="Hipervínculo visitado" xfId="34967" builtinId="9" hidden="1"/>
    <cellStyle name="Hipervínculo visitado" xfId="34969" builtinId="9" hidden="1"/>
    <cellStyle name="Hipervínculo visitado" xfId="34971" builtinId="9" hidden="1"/>
    <cellStyle name="Hipervínculo visitado" xfId="34973" builtinId="9" hidden="1"/>
    <cellStyle name="Hipervínculo visitado" xfId="34975" builtinId="9" hidden="1"/>
    <cellStyle name="Hipervínculo visitado" xfId="34977" builtinId="9" hidden="1"/>
    <cellStyle name="Hipervínculo visitado" xfId="34979" builtinId="9" hidden="1"/>
    <cellStyle name="Hipervínculo visitado" xfId="34981" builtinId="9" hidden="1"/>
    <cellStyle name="Hipervínculo visitado" xfId="34983" builtinId="9" hidden="1"/>
    <cellStyle name="Hipervínculo visitado" xfId="34985" builtinId="9" hidden="1"/>
    <cellStyle name="Hipervínculo visitado" xfId="34987" builtinId="9" hidden="1"/>
    <cellStyle name="Hipervínculo visitado" xfId="34989" builtinId="9" hidden="1"/>
    <cellStyle name="Hipervínculo visitado" xfId="34991" builtinId="9" hidden="1"/>
    <cellStyle name="Hipervínculo visitado" xfId="34993" builtinId="9" hidden="1"/>
    <cellStyle name="Hipervínculo visitado" xfId="34995" builtinId="9" hidden="1"/>
    <cellStyle name="Hipervínculo visitado" xfId="34997" builtinId="9" hidden="1"/>
    <cellStyle name="Hipervínculo visitado" xfId="34999" builtinId="9" hidden="1"/>
    <cellStyle name="Hipervínculo visitado" xfId="35001" builtinId="9" hidden="1"/>
    <cellStyle name="Hipervínculo visitado" xfId="35003" builtinId="9" hidden="1"/>
    <cellStyle name="Hipervínculo visitado" xfId="35005" builtinId="9" hidden="1"/>
    <cellStyle name="Hipervínculo visitado" xfId="35007" builtinId="9" hidden="1"/>
    <cellStyle name="Hipervínculo visitado" xfId="35009" builtinId="9" hidden="1"/>
    <cellStyle name="Hipervínculo visitado" xfId="35011" builtinId="9" hidden="1"/>
    <cellStyle name="Hipervínculo visitado" xfId="35013" builtinId="9" hidden="1"/>
    <cellStyle name="Hipervínculo visitado" xfId="35015" builtinId="9" hidden="1"/>
    <cellStyle name="Hipervínculo visitado" xfId="35017" builtinId="9" hidden="1"/>
    <cellStyle name="Hipervínculo visitado" xfId="35019" builtinId="9" hidden="1"/>
    <cellStyle name="Hipervínculo visitado" xfId="35021" builtinId="9" hidden="1"/>
    <cellStyle name="Hipervínculo visitado" xfId="35023" builtinId="9" hidden="1"/>
    <cellStyle name="Hipervínculo visitado" xfId="35025" builtinId="9" hidden="1"/>
    <cellStyle name="Hipervínculo visitado" xfId="35027" builtinId="9" hidden="1"/>
    <cellStyle name="Hipervínculo visitado" xfId="35029" builtinId="9" hidden="1"/>
    <cellStyle name="Hipervínculo visitado" xfId="35031" builtinId="9" hidden="1"/>
    <cellStyle name="Hipervínculo visitado" xfId="35033" builtinId="9" hidden="1"/>
    <cellStyle name="Hipervínculo visitado" xfId="35035" builtinId="9" hidden="1"/>
    <cellStyle name="Hipervínculo visitado" xfId="35037" builtinId="9" hidden="1"/>
    <cellStyle name="Hipervínculo visitado" xfId="35039" builtinId="9" hidden="1"/>
    <cellStyle name="Hipervínculo visitado" xfId="35041" builtinId="9" hidden="1"/>
    <cellStyle name="Hipervínculo visitado" xfId="35043" builtinId="9" hidden="1"/>
    <cellStyle name="Hipervínculo visitado" xfId="35045" builtinId="9" hidden="1"/>
    <cellStyle name="Hipervínculo visitado" xfId="35047" builtinId="9" hidden="1"/>
    <cellStyle name="Hipervínculo visitado" xfId="35049" builtinId="9" hidden="1"/>
    <cellStyle name="Hipervínculo visitado" xfId="35051" builtinId="9" hidden="1"/>
    <cellStyle name="Hipervínculo visitado" xfId="35053" builtinId="9" hidden="1"/>
    <cellStyle name="Hipervínculo visitado" xfId="35055" builtinId="9" hidden="1"/>
    <cellStyle name="Hipervínculo visitado" xfId="35057" builtinId="9" hidden="1"/>
    <cellStyle name="Hipervínculo visitado" xfId="35059" builtinId="9" hidden="1"/>
    <cellStyle name="Hipervínculo visitado" xfId="35061" builtinId="9" hidden="1"/>
    <cellStyle name="Hipervínculo visitado" xfId="35063" builtinId="9" hidden="1"/>
    <cellStyle name="Hipervínculo visitado" xfId="35065" builtinId="9" hidden="1"/>
    <cellStyle name="Hipervínculo visitado" xfId="35067" builtinId="9" hidden="1"/>
    <cellStyle name="Hipervínculo visitado" xfId="35069" builtinId="9" hidden="1"/>
    <cellStyle name="Hipervínculo visitado" xfId="35071" builtinId="9" hidden="1"/>
    <cellStyle name="Hipervínculo visitado" xfId="35073" builtinId="9" hidden="1"/>
    <cellStyle name="Hipervínculo visitado" xfId="35075" builtinId="9" hidden="1"/>
    <cellStyle name="Hipervínculo visitado" xfId="35077" builtinId="9" hidden="1"/>
    <cellStyle name="Hipervínculo visitado" xfId="35079" builtinId="9" hidden="1"/>
    <cellStyle name="Hipervínculo visitado" xfId="35081" builtinId="9" hidden="1"/>
    <cellStyle name="Hipervínculo visitado" xfId="35083" builtinId="9" hidden="1"/>
    <cellStyle name="Hipervínculo visitado" xfId="35085" builtinId="9" hidden="1"/>
    <cellStyle name="Hipervínculo visitado" xfId="35087" builtinId="9" hidden="1"/>
    <cellStyle name="Hipervínculo visitado" xfId="35089" builtinId="9" hidden="1"/>
    <cellStyle name="Hipervínculo visitado" xfId="35091" builtinId="9" hidden="1"/>
    <cellStyle name="Hipervínculo visitado" xfId="35093" builtinId="9" hidden="1"/>
    <cellStyle name="Hipervínculo visitado" xfId="35095" builtinId="9" hidden="1"/>
    <cellStyle name="Hipervínculo visitado" xfId="35097" builtinId="9" hidden="1"/>
    <cellStyle name="Hipervínculo visitado" xfId="35099" builtinId="9" hidden="1"/>
    <cellStyle name="Hipervínculo visitado" xfId="35101" builtinId="9" hidden="1"/>
    <cellStyle name="Hipervínculo visitado" xfId="35103" builtinId="9" hidden="1"/>
    <cellStyle name="Hipervínculo visitado" xfId="35105" builtinId="9" hidden="1"/>
    <cellStyle name="Hipervínculo visitado" xfId="35107" builtinId="9" hidden="1"/>
    <cellStyle name="Hipervínculo visitado" xfId="35109" builtinId="9" hidden="1"/>
    <cellStyle name="Hipervínculo visitado" xfId="35111" builtinId="9" hidden="1"/>
    <cellStyle name="Hipervínculo visitado" xfId="35113" builtinId="9" hidden="1"/>
    <cellStyle name="Hipervínculo visitado" xfId="35115" builtinId="9" hidden="1"/>
    <cellStyle name="Hipervínculo visitado" xfId="35117" builtinId="9" hidden="1"/>
    <cellStyle name="Hipervínculo visitado" xfId="35119" builtinId="9" hidden="1"/>
    <cellStyle name="Hipervínculo visitado" xfId="35121" builtinId="9" hidden="1"/>
    <cellStyle name="Hipervínculo visitado" xfId="35123" builtinId="9" hidden="1"/>
    <cellStyle name="Hipervínculo visitado" xfId="35125" builtinId="9" hidden="1"/>
    <cellStyle name="Hipervínculo visitado" xfId="35127" builtinId="9" hidden="1"/>
    <cellStyle name="Hipervínculo visitado" xfId="35129" builtinId="9" hidden="1"/>
    <cellStyle name="Hipervínculo visitado" xfId="35131" builtinId="9" hidden="1"/>
    <cellStyle name="Hipervínculo visitado" xfId="35133" builtinId="9" hidden="1"/>
    <cellStyle name="Hipervínculo visitado" xfId="35135" builtinId="9" hidden="1"/>
    <cellStyle name="Hipervínculo visitado" xfId="35137" builtinId="9" hidden="1"/>
    <cellStyle name="Hipervínculo visitado" xfId="35139" builtinId="9" hidden="1"/>
    <cellStyle name="Hipervínculo visitado" xfId="35141" builtinId="9" hidden="1"/>
    <cellStyle name="Hipervínculo visitado" xfId="35143" builtinId="9" hidden="1"/>
    <cellStyle name="Hipervínculo visitado" xfId="35145" builtinId="9" hidden="1"/>
    <cellStyle name="Hipervínculo visitado" xfId="35147" builtinId="9" hidden="1"/>
    <cellStyle name="Hipervínculo visitado" xfId="35149" builtinId="9" hidden="1"/>
    <cellStyle name="Hipervínculo visitado" xfId="35151" builtinId="9" hidden="1"/>
    <cellStyle name="Hipervínculo visitado" xfId="35153" builtinId="9" hidden="1"/>
    <cellStyle name="Hipervínculo visitado" xfId="35155" builtinId="9" hidden="1"/>
    <cellStyle name="Hipervínculo visitado" xfId="35157" builtinId="9" hidden="1"/>
    <cellStyle name="Hipervínculo visitado" xfId="35159" builtinId="9" hidden="1"/>
    <cellStyle name="Hipervínculo visitado" xfId="35161" builtinId="9" hidden="1"/>
    <cellStyle name="Hipervínculo visitado" xfId="35163" builtinId="9" hidden="1"/>
    <cellStyle name="Hipervínculo visitado" xfId="35165" builtinId="9" hidden="1"/>
    <cellStyle name="Hipervínculo visitado" xfId="35167" builtinId="9" hidden="1"/>
    <cellStyle name="Hipervínculo visitado" xfId="35169" builtinId="9" hidden="1"/>
    <cellStyle name="Hipervínculo visitado" xfId="35171" builtinId="9" hidden="1"/>
    <cellStyle name="Hipervínculo visitado" xfId="35173" builtinId="9" hidden="1"/>
    <cellStyle name="Hipervínculo visitado" xfId="35175" builtinId="9" hidden="1"/>
    <cellStyle name="Hipervínculo visitado" xfId="35177" builtinId="9" hidden="1"/>
    <cellStyle name="Hipervínculo visitado" xfId="35179" builtinId="9" hidden="1"/>
    <cellStyle name="Hipervínculo visitado" xfId="35181" builtinId="9" hidden="1"/>
    <cellStyle name="Hipervínculo visitado" xfId="35183" builtinId="9" hidden="1"/>
    <cellStyle name="Hipervínculo visitado" xfId="35185" builtinId="9" hidden="1"/>
    <cellStyle name="Hipervínculo visitado" xfId="35187" builtinId="9" hidden="1"/>
    <cellStyle name="Hipervínculo visitado" xfId="35189" builtinId="9" hidden="1"/>
    <cellStyle name="Hipervínculo visitado" xfId="35191" builtinId="9" hidden="1"/>
    <cellStyle name="Hipervínculo visitado" xfId="35193" builtinId="9" hidden="1"/>
    <cellStyle name="Hipervínculo visitado" xfId="35195" builtinId="9" hidden="1"/>
    <cellStyle name="Hipervínculo visitado" xfId="35197" builtinId="9" hidden="1"/>
    <cellStyle name="Hipervínculo visitado" xfId="35199" builtinId="9" hidden="1"/>
    <cellStyle name="Hipervínculo visitado" xfId="35201" builtinId="9" hidden="1"/>
    <cellStyle name="Hipervínculo visitado" xfId="35203" builtinId="9" hidden="1"/>
    <cellStyle name="Hipervínculo visitado" xfId="35205" builtinId="9" hidden="1"/>
    <cellStyle name="Hipervínculo visitado" xfId="35207" builtinId="9" hidden="1"/>
    <cellStyle name="Hipervínculo visitado" xfId="35209" builtinId="9" hidden="1"/>
    <cellStyle name="Hipervínculo visitado" xfId="35211" builtinId="9" hidden="1"/>
    <cellStyle name="Hipervínculo visitado" xfId="35213" builtinId="9" hidden="1"/>
    <cellStyle name="Hipervínculo visitado" xfId="35215" builtinId="9" hidden="1"/>
    <cellStyle name="Hipervínculo visitado" xfId="35217" builtinId="9" hidden="1"/>
    <cellStyle name="Hipervínculo visitado" xfId="35219" builtinId="9" hidden="1"/>
    <cellStyle name="Hipervínculo visitado" xfId="35221" builtinId="9" hidden="1"/>
    <cellStyle name="Hipervínculo visitado" xfId="35223" builtinId="9" hidden="1"/>
    <cellStyle name="Hipervínculo visitado" xfId="35225" builtinId="9" hidden="1"/>
    <cellStyle name="Hipervínculo visitado" xfId="35227" builtinId="9" hidden="1"/>
    <cellStyle name="Hipervínculo visitado" xfId="35229" builtinId="9" hidden="1"/>
    <cellStyle name="Hipervínculo visitado" xfId="35231" builtinId="9" hidden="1"/>
    <cellStyle name="Hipervínculo visitado" xfId="35233" builtinId="9" hidden="1"/>
    <cellStyle name="Hipervínculo visitado" xfId="35235" builtinId="9" hidden="1"/>
    <cellStyle name="Hipervínculo visitado" xfId="35237" builtinId="9" hidden="1"/>
    <cellStyle name="Hipervínculo visitado" xfId="35239" builtinId="9" hidden="1"/>
    <cellStyle name="Hipervínculo visitado" xfId="35241" builtinId="9" hidden="1"/>
    <cellStyle name="Hipervínculo visitado" xfId="35243" builtinId="9" hidden="1"/>
    <cellStyle name="Hipervínculo visitado" xfId="35245" builtinId="9" hidden="1"/>
    <cellStyle name="Hipervínculo visitado" xfId="35247" builtinId="9" hidden="1"/>
    <cellStyle name="Hipervínculo visitado" xfId="35249" builtinId="9" hidden="1"/>
    <cellStyle name="Hipervínculo visitado" xfId="35251" builtinId="9" hidden="1"/>
    <cellStyle name="Hipervínculo visitado" xfId="35253" builtinId="9" hidden="1"/>
    <cellStyle name="Hipervínculo visitado" xfId="35255" builtinId="9" hidden="1"/>
    <cellStyle name="Hipervínculo visitado" xfId="35257" builtinId="9" hidden="1"/>
    <cellStyle name="Hipervínculo visitado" xfId="35259" builtinId="9" hidden="1"/>
    <cellStyle name="Hipervínculo visitado" xfId="35261" builtinId="9" hidden="1"/>
    <cellStyle name="Hipervínculo visitado" xfId="35263" builtinId="9" hidden="1"/>
    <cellStyle name="Hipervínculo visitado" xfId="35265" builtinId="9" hidden="1"/>
    <cellStyle name="Hipervínculo visitado" xfId="35267" builtinId="9" hidden="1"/>
    <cellStyle name="Hipervínculo visitado" xfId="35269" builtinId="9" hidden="1"/>
    <cellStyle name="Hipervínculo visitado" xfId="35271" builtinId="9" hidden="1"/>
    <cellStyle name="Hipervínculo visitado" xfId="35273" builtinId="9" hidden="1"/>
    <cellStyle name="Hipervínculo visitado" xfId="35275" builtinId="9" hidden="1"/>
    <cellStyle name="Hipervínculo visitado" xfId="35277" builtinId="9" hidden="1"/>
    <cellStyle name="Hipervínculo visitado" xfId="35279" builtinId="9" hidden="1"/>
    <cellStyle name="Hipervínculo visitado" xfId="35281" builtinId="9" hidden="1"/>
    <cellStyle name="Hipervínculo visitado" xfId="35283" builtinId="9" hidden="1"/>
    <cellStyle name="Hipervínculo visitado" xfId="35285" builtinId="9" hidden="1"/>
    <cellStyle name="Hipervínculo visitado" xfId="35287" builtinId="9" hidden="1"/>
    <cellStyle name="Hipervínculo visitado" xfId="35289" builtinId="9" hidden="1"/>
    <cellStyle name="Hipervínculo visitado" xfId="35291" builtinId="9" hidden="1"/>
    <cellStyle name="Hipervínculo visitado" xfId="35293" builtinId="9" hidden="1"/>
    <cellStyle name="Hipervínculo visitado" xfId="35295" builtinId="9" hidden="1"/>
    <cellStyle name="Hipervínculo visitado" xfId="35297" builtinId="9" hidden="1"/>
    <cellStyle name="Hipervínculo visitado" xfId="35299" builtinId="9" hidden="1"/>
    <cellStyle name="Hipervínculo visitado" xfId="35301" builtinId="9" hidden="1"/>
    <cellStyle name="Hipervínculo visitado" xfId="35303" builtinId="9" hidden="1"/>
    <cellStyle name="Hipervínculo visitado" xfId="35305" builtinId="9" hidden="1"/>
    <cellStyle name="Hipervínculo visitado" xfId="35307" builtinId="9" hidden="1"/>
    <cellStyle name="Hipervínculo visitado" xfId="35309" builtinId="9" hidden="1"/>
    <cellStyle name="Hipervínculo visitado" xfId="35311" builtinId="9" hidden="1"/>
    <cellStyle name="Hipervínculo visitado" xfId="35313" builtinId="9" hidden="1"/>
    <cellStyle name="Hipervínculo visitado" xfId="35315" builtinId="9" hidden="1"/>
    <cellStyle name="Hipervínculo visitado" xfId="35317" builtinId="9" hidden="1"/>
    <cellStyle name="Hipervínculo visitado" xfId="35319" builtinId="9" hidden="1"/>
    <cellStyle name="Hipervínculo visitado" xfId="35321" builtinId="9" hidden="1"/>
    <cellStyle name="Hipervínculo visitado" xfId="35323" builtinId="9" hidden="1"/>
    <cellStyle name="Hipervínculo visitado" xfId="35325" builtinId="9" hidden="1"/>
    <cellStyle name="Hipervínculo visitado" xfId="35327" builtinId="9" hidden="1"/>
    <cellStyle name="Hipervínculo visitado" xfId="35329" builtinId="9" hidden="1"/>
    <cellStyle name="Hipervínculo visitado" xfId="35331" builtinId="9" hidden="1"/>
    <cellStyle name="Hipervínculo visitado" xfId="35333" builtinId="9" hidden="1"/>
    <cellStyle name="Hipervínculo visitado" xfId="35335" builtinId="9" hidden="1"/>
    <cellStyle name="Hipervínculo visitado" xfId="35337" builtinId="9" hidden="1"/>
    <cellStyle name="Hipervínculo visitado" xfId="35339" builtinId="9" hidden="1"/>
    <cellStyle name="Hipervínculo visitado" xfId="35341" builtinId="9" hidden="1"/>
    <cellStyle name="Hipervínculo visitado" xfId="35343" builtinId="9" hidden="1"/>
    <cellStyle name="Hipervínculo visitado" xfId="35345" builtinId="9" hidden="1"/>
    <cellStyle name="Hipervínculo visitado" xfId="35347" builtinId="9" hidden="1"/>
    <cellStyle name="Hipervínculo visitado" xfId="35349" builtinId="9" hidden="1"/>
    <cellStyle name="Hipervínculo visitado" xfId="35351" builtinId="9" hidden="1"/>
    <cellStyle name="Hipervínculo visitado" xfId="35353" builtinId="9" hidden="1"/>
    <cellStyle name="Hipervínculo visitado" xfId="35355" builtinId="9" hidden="1"/>
    <cellStyle name="Hipervínculo visitado" xfId="35357" builtinId="9" hidden="1"/>
    <cellStyle name="Hipervínculo visitado" xfId="35359" builtinId="9" hidden="1"/>
    <cellStyle name="Hipervínculo visitado" xfId="35361" builtinId="9" hidden="1"/>
    <cellStyle name="Hipervínculo visitado" xfId="35363" builtinId="9" hidden="1"/>
    <cellStyle name="Hipervínculo visitado" xfId="35365" builtinId="9" hidden="1"/>
    <cellStyle name="Hipervínculo visitado" xfId="35367" builtinId="9" hidden="1"/>
    <cellStyle name="Hipervínculo visitado" xfId="35369" builtinId="9" hidden="1"/>
    <cellStyle name="Hipervínculo visitado" xfId="35371" builtinId="9" hidden="1"/>
    <cellStyle name="Hipervínculo visitado" xfId="35373" builtinId="9" hidden="1"/>
    <cellStyle name="Hipervínculo visitado" xfId="35375" builtinId="9" hidden="1"/>
    <cellStyle name="Hipervínculo visitado" xfId="35377" builtinId="9" hidden="1"/>
    <cellStyle name="Hipervínculo visitado" xfId="35379" builtinId="9" hidden="1"/>
    <cellStyle name="Hipervínculo visitado" xfId="35381" builtinId="9" hidden="1"/>
    <cellStyle name="Hipervínculo visitado" xfId="35383" builtinId="9" hidden="1"/>
    <cellStyle name="Hipervínculo visitado" xfId="35385" builtinId="9" hidden="1"/>
    <cellStyle name="Hipervínculo visitado" xfId="35387" builtinId="9" hidden="1"/>
    <cellStyle name="Hipervínculo visitado" xfId="35389" builtinId="9" hidden="1"/>
    <cellStyle name="Hipervínculo visitado" xfId="35391" builtinId="9" hidden="1"/>
    <cellStyle name="Hipervínculo visitado" xfId="35393" builtinId="9" hidden="1"/>
    <cellStyle name="Hipervínculo visitado" xfId="35395" builtinId="9" hidden="1"/>
    <cellStyle name="Hipervínculo visitado" xfId="35397" builtinId="9" hidden="1"/>
    <cellStyle name="Hipervínculo visitado" xfId="35399" builtinId="9" hidden="1"/>
    <cellStyle name="Hipervínculo visitado" xfId="35401" builtinId="9" hidden="1"/>
    <cellStyle name="Hipervínculo visitado" xfId="35403" builtinId="9" hidden="1"/>
    <cellStyle name="Hipervínculo visitado" xfId="35405" builtinId="9" hidden="1"/>
    <cellStyle name="Hipervínculo visitado" xfId="35407" builtinId="9" hidden="1"/>
    <cellStyle name="Hipervínculo visitado" xfId="35409" builtinId="9" hidden="1"/>
    <cellStyle name="Hipervínculo visitado" xfId="35411" builtinId="9" hidden="1"/>
    <cellStyle name="Hipervínculo visitado" xfId="35413" builtinId="9" hidden="1"/>
    <cellStyle name="Hipervínculo visitado" xfId="35415" builtinId="9" hidden="1"/>
    <cellStyle name="Hipervínculo visitado" xfId="35417" builtinId="9" hidden="1"/>
    <cellStyle name="Hipervínculo visitado" xfId="35419" builtinId="9" hidden="1"/>
    <cellStyle name="Hipervínculo visitado" xfId="35421" builtinId="9" hidden="1"/>
    <cellStyle name="Hipervínculo visitado" xfId="35423" builtinId="9" hidden="1"/>
    <cellStyle name="Hipervínculo visitado" xfId="35425" builtinId="9" hidden="1"/>
    <cellStyle name="Hipervínculo visitado" xfId="35427" builtinId="9" hidden="1"/>
    <cellStyle name="Hipervínculo visitado" xfId="35429" builtinId="9" hidden="1"/>
    <cellStyle name="Hipervínculo visitado" xfId="35431" builtinId="9" hidden="1"/>
    <cellStyle name="Hipervínculo visitado" xfId="35433" builtinId="9" hidden="1"/>
    <cellStyle name="Hipervínculo visitado" xfId="35435" builtinId="9" hidden="1"/>
    <cellStyle name="Hipervínculo visitado" xfId="35437" builtinId="9" hidden="1"/>
    <cellStyle name="Hipervínculo visitado" xfId="35439" builtinId="9" hidden="1"/>
    <cellStyle name="Hipervínculo visitado" xfId="35441" builtinId="9" hidden="1"/>
    <cellStyle name="Hipervínculo visitado" xfId="35443" builtinId="9" hidden="1"/>
    <cellStyle name="Hipervínculo visitado" xfId="35445" builtinId="9" hidden="1"/>
    <cellStyle name="Hipervínculo visitado" xfId="35447" builtinId="9" hidden="1"/>
    <cellStyle name="Hipervínculo visitado" xfId="35449" builtinId="9" hidden="1"/>
    <cellStyle name="Hipervínculo visitado" xfId="35451" builtinId="9" hidden="1"/>
    <cellStyle name="Hipervínculo visitado" xfId="35453" builtinId="9" hidden="1"/>
    <cellStyle name="Hipervínculo visitado" xfId="35455" builtinId="9" hidden="1"/>
    <cellStyle name="Hipervínculo visitado" xfId="35457" builtinId="9" hidden="1"/>
    <cellStyle name="Hipervínculo visitado" xfId="35459" builtinId="9" hidden="1"/>
    <cellStyle name="Hipervínculo visitado" xfId="35461" builtinId="9" hidden="1"/>
    <cellStyle name="Hipervínculo visitado" xfId="35463" builtinId="9" hidden="1"/>
    <cellStyle name="Hipervínculo visitado" xfId="35465" builtinId="9" hidden="1"/>
    <cellStyle name="Hipervínculo visitado" xfId="35467" builtinId="9" hidden="1"/>
    <cellStyle name="Hipervínculo visitado" xfId="35469" builtinId="9" hidden="1"/>
    <cellStyle name="Hipervínculo visitado" xfId="35471" builtinId="9" hidden="1"/>
    <cellStyle name="Hipervínculo visitado" xfId="35473" builtinId="9" hidden="1"/>
    <cellStyle name="Hipervínculo visitado" xfId="35475" builtinId="9" hidden="1"/>
    <cellStyle name="Hipervínculo visitado" xfId="35477" builtinId="9" hidden="1"/>
    <cellStyle name="Hipervínculo visitado" xfId="35479" builtinId="9" hidden="1"/>
    <cellStyle name="Hipervínculo visitado" xfId="35481" builtinId="9" hidden="1"/>
    <cellStyle name="Hipervínculo visitado" xfId="35483" builtinId="9" hidden="1"/>
    <cellStyle name="Hipervínculo visitado" xfId="35485" builtinId="9" hidden="1"/>
    <cellStyle name="Hipervínculo visitado" xfId="35487" builtinId="9" hidden="1"/>
    <cellStyle name="Hipervínculo visitado" xfId="35489" builtinId="9" hidden="1"/>
    <cellStyle name="Hipervínculo visitado" xfId="35491" builtinId="9" hidden="1"/>
    <cellStyle name="Hipervínculo visitado" xfId="35493" builtinId="9" hidden="1"/>
    <cellStyle name="Hipervínculo visitado" xfId="35495" builtinId="9" hidden="1"/>
    <cellStyle name="Hipervínculo visitado" xfId="35497" builtinId="9" hidden="1"/>
    <cellStyle name="Hipervínculo visitado" xfId="35499" builtinId="9" hidden="1"/>
    <cellStyle name="Hipervínculo visitado" xfId="35501" builtinId="9" hidden="1"/>
    <cellStyle name="Hipervínculo visitado" xfId="35503" builtinId="9" hidden="1"/>
    <cellStyle name="Hipervínculo visitado" xfId="35505" builtinId="9" hidden="1"/>
    <cellStyle name="Hipervínculo visitado" xfId="35507" builtinId="9" hidden="1"/>
    <cellStyle name="Hipervínculo visitado" xfId="35509" builtinId="9" hidden="1"/>
    <cellStyle name="Hipervínculo visitado" xfId="35511" builtinId="9" hidden="1"/>
    <cellStyle name="Hipervínculo visitado" xfId="35513" builtinId="9" hidden="1"/>
    <cellStyle name="Hipervínculo visitado" xfId="35515" builtinId="9" hidden="1"/>
    <cellStyle name="Hipervínculo visitado" xfId="35517" builtinId="9" hidden="1"/>
    <cellStyle name="Hipervínculo visitado" xfId="35519" builtinId="9" hidden="1"/>
    <cellStyle name="Hipervínculo visitado" xfId="35521" builtinId="9" hidden="1"/>
    <cellStyle name="Hipervínculo visitado" xfId="35523" builtinId="9" hidden="1"/>
    <cellStyle name="Hipervínculo visitado" xfId="35525" builtinId="9" hidden="1"/>
    <cellStyle name="Hipervínculo visitado" xfId="35527" builtinId="9" hidden="1"/>
    <cellStyle name="Hipervínculo visitado" xfId="35529" builtinId="9" hidden="1"/>
    <cellStyle name="Hipervínculo visitado" xfId="35531" builtinId="9" hidden="1"/>
    <cellStyle name="Hipervínculo visitado" xfId="35533" builtinId="9" hidden="1"/>
    <cellStyle name="Hipervínculo visitado" xfId="35535" builtinId="9" hidden="1"/>
    <cellStyle name="Hipervínculo visitado" xfId="35537" builtinId="9" hidden="1"/>
    <cellStyle name="Hipervínculo visitado" xfId="35539" builtinId="9" hidden="1"/>
    <cellStyle name="Hipervínculo visitado" xfId="35541" builtinId="9" hidden="1"/>
    <cellStyle name="Hipervínculo visitado" xfId="35543" builtinId="9" hidden="1"/>
    <cellStyle name="Hipervínculo visitado" xfId="35545" builtinId="9" hidden="1"/>
    <cellStyle name="Hipervínculo visitado" xfId="35547" builtinId="9" hidden="1"/>
    <cellStyle name="Hipervínculo visitado" xfId="35549" builtinId="9" hidden="1"/>
    <cellStyle name="Hipervínculo visitado" xfId="35551" builtinId="9" hidden="1"/>
    <cellStyle name="Hipervínculo visitado" xfId="35553" builtinId="9" hidden="1"/>
    <cellStyle name="Hipervínculo visitado" xfId="35555" builtinId="9" hidden="1"/>
    <cellStyle name="Hipervínculo visitado" xfId="35557" builtinId="9" hidden="1"/>
    <cellStyle name="Hipervínculo visitado" xfId="35559" builtinId="9" hidden="1"/>
    <cellStyle name="Hipervínculo visitado" xfId="35561" builtinId="9" hidden="1"/>
    <cellStyle name="Hipervínculo visitado" xfId="35563" builtinId="9" hidden="1"/>
    <cellStyle name="Hipervínculo visitado" xfId="35565" builtinId="9" hidden="1"/>
    <cellStyle name="Hipervínculo visitado" xfId="35567" builtinId="9" hidden="1"/>
    <cellStyle name="Hipervínculo visitado" xfId="35569" builtinId="9" hidden="1"/>
    <cellStyle name="Hipervínculo visitado" xfId="35571" builtinId="9" hidden="1"/>
    <cellStyle name="Hipervínculo visitado" xfId="35573" builtinId="9" hidden="1"/>
    <cellStyle name="Hipervínculo visitado" xfId="35575" builtinId="9" hidden="1"/>
    <cellStyle name="Hipervínculo visitado" xfId="35577" builtinId="9" hidden="1"/>
    <cellStyle name="Hipervínculo visitado" xfId="35579" builtinId="9" hidden="1"/>
    <cellStyle name="Hipervínculo visitado" xfId="35581" builtinId="9" hidden="1"/>
    <cellStyle name="Hipervínculo visitado" xfId="35583" builtinId="9" hidden="1"/>
    <cellStyle name="Hipervínculo visitado" xfId="35585" builtinId="9" hidden="1"/>
    <cellStyle name="Hipervínculo visitado" xfId="35587" builtinId="9" hidden="1"/>
    <cellStyle name="Hipervínculo visitado" xfId="35589" builtinId="9" hidden="1"/>
    <cellStyle name="Hipervínculo visitado" xfId="35591" builtinId="9" hidden="1"/>
    <cellStyle name="Hipervínculo visitado" xfId="35593" builtinId="9" hidden="1"/>
    <cellStyle name="Hipervínculo visitado" xfId="35595" builtinId="9" hidden="1"/>
    <cellStyle name="Hipervínculo visitado" xfId="35597" builtinId="9" hidden="1"/>
    <cellStyle name="Hipervínculo visitado" xfId="35599" builtinId="9" hidden="1"/>
    <cellStyle name="Hipervínculo visitado" xfId="35601" builtinId="9" hidden="1"/>
    <cellStyle name="Hipervínculo visitado" xfId="35603" builtinId="9" hidden="1"/>
    <cellStyle name="Hipervínculo visitado" xfId="35605" builtinId="9" hidden="1"/>
    <cellStyle name="Hipervínculo visitado" xfId="35607" builtinId="9" hidden="1"/>
    <cellStyle name="Hipervínculo visitado" xfId="35609" builtinId="9" hidden="1"/>
    <cellStyle name="Hipervínculo visitado" xfId="35611" builtinId="9" hidden="1"/>
    <cellStyle name="Hipervínculo visitado" xfId="35613" builtinId="9" hidden="1"/>
    <cellStyle name="Hipervínculo visitado" xfId="35615" builtinId="9" hidden="1"/>
    <cellStyle name="Hipervínculo visitado" xfId="35617" builtinId="9" hidden="1"/>
    <cellStyle name="Hipervínculo visitado" xfId="35619" builtinId="9" hidden="1"/>
    <cellStyle name="Hipervínculo visitado" xfId="35621" builtinId="9" hidden="1"/>
    <cellStyle name="Hipervínculo visitado" xfId="35623" builtinId="9" hidden="1"/>
    <cellStyle name="Hipervínculo visitado" xfId="35625" builtinId="9" hidden="1"/>
    <cellStyle name="Hipervínculo visitado" xfId="35627" builtinId="9" hidden="1"/>
    <cellStyle name="Hipervínculo visitado" xfId="35629" builtinId="9" hidden="1"/>
    <cellStyle name="Hipervínculo visitado" xfId="35631" builtinId="9" hidden="1"/>
    <cellStyle name="Hipervínculo visitado" xfId="35633" builtinId="9" hidden="1"/>
    <cellStyle name="Hipervínculo visitado" xfId="35635" builtinId="9" hidden="1"/>
    <cellStyle name="Hipervínculo visitado" xfId="35637" builtinId="9" hidden="1"/>
    <cellStyle name="Hipervínculo visitado" xfId="35639" builtinId="9" hidden="1"/>
    <cellStyle name="Hipervínculo visitado" xfId="35641" builtinId="9" hidden="1"/>
    <cellStyle name="Hipervínculo visitado" xfId="35643" builtinId="9" hidden="1"/>
    <cellStyle name="Hipervínculo visitado" xfId="35645" builtinId="9" hidden="1"/>
    <cellStyle name="Hipervínculo visitado" xfId="35647" builtinId="9" hidden="1"/>
    <cellStyle name="Hipervínculo visitado" xfId="35649" builtinId="9" hidden="1"/>
    <cellStyle name="Hipervínculo visitado" xfId="35651" builtinId="9" hidden="1"/>
    <cellStyle name="Hipervínculo visitado" xfId="35653" builtinId="9" hidden="1"/>
    <cellStyle name="Hipervínculo visitado" xfId="35655" builtinId="9" hidden="1"/>
    <cellStyle name="Hipervínculo visitado" xfId="35657" builtinId="9" hidden="1"/>
    <cellStyle name="Hipervínculo visitado" xfId="35659" builtinId="9" hidden="1"/>
    <cellStyle name="Hipervínculo visitado" xfId="35661" builtinId="9" hidden="1"/>
    <cellStyle name="Hipervínculo visitado" xfId="35663" builtinId="9" hidden="1"/>
    <cellStyle name="Hipervínculo visitado" xfId="35665" builtinId="9" hidden="1"/>
    <cellStyle name="Hipervínculo visitado" xfId="35667" builtinId="9" hidden="1"/>
    <cellStyle name="Hipervínculo visitado" xfId="35669" builtinId="9" hidden="1"/>
    <cellStyle name="Hipervínculo visitado" xfId="35671" builtinId="9" hidden="1"/>
    <cellStyle name="Hipervínculo visitado" xfId="35673" builtinId="9" hidden="1"/>
    <cellStyle name="Hipervínculo visitado" xfId="35675" builtinId="9" hidden="1"/>
    <cellStyle name="Hipervínculo visitado" xfId="35677" builtinId="9" hidden="1"/>
    <cellStyle name="Hipervínculo visitado" xfId="35679" builtinId="9" hidden="1"/>
    <cellStyle name="Hipervínculo visitado" xfId="35681" builtinId="9" hidden="1"/>
    <cellStyle name="Hipervínculo visitado" xfId="35683" builtinId="9" hidden="1"/>
    <cellStyle name="Hipervínculo visitado" xfId="35685" builtinId="9" hidden="1"/>
    <cellStyle name="Hipervínculo visitado" xfId="35687" builtinId="9" hidden="1"/>
    <cellStyle name="Hipervínculo visitado" xfId="35689" builtinId="9" hidden="1"/>
    <cellStyle name="Hipervínculo visitado" xfId="35691" builtinId="9" hidden="1"/>
    <cellStyle name="Hipervínculo visitado" xfId="35693" builtinId="9" hidden="1"/>
    <cellStyle name="Hipervínculo visitado" xfId="35695" builtinId="9" hidden="1"/>
    <cellStyle name="Hipervínculo visitado" xfId="35697" builtinId="9" hidden="1"/>
    <cellStyle name="Hipervínculo visitado" xfId="35699" builtinId="9" hidden="1"/>
    <cellStyle name="Hipervínculo visitado" xfId="35701" builtinId="9" hidden="1"/>
    <cellStyle name="Hipervínculo visitado" xfId="35703" builtinId="9" hidden="1"/>
    <cellStyle name="Hipervínculo visitado" xfId="35705" builtinId="9" hidden="1"/>
    <cellStyle name="Hipervínculo visitado" xfId="35707" builtinId="9" hidden="1"/>
    <cellStyle name="Hipervínculo visitado" xfId="35709" builtinId="9" hidden="1"/>
    <cellStyle name="Hipervínculo visitado" xfId="35711" builtinId="9" hidden="1"/>
    <cellStyle name="Hipervínculo visitado" xfId="35713" builtinId="9" hidden="1"/>
    <cellStyle name="Hipervínculo visitado" xfId="35715" builtinId="9" hidden="1"/>
    <cellStyle name="Hipervínculo visitado" xfId="35717" builtinId="9" hidden="1"/>
    <cellStyle name="Hipervínculo visitado" xfId="35719" builtinId="9" hidden="1"/>
    <cellStyle name="Hipervínculo visitado" xfId="35721" builtinId="9" hidden="1"/>
    <cellStyle name="Hipervínculo visitado" xfId="35723" builtinId="9" hidden="1"/>
    <cellStyle name="Hipervínculo visitado" xfId="35725" builtinId="9" hidden="1"/>
    <cellStyle name="Hipervínculo visitado" xfId="35727" builtinId="9" hidden="1"/>
    <cellStyle name="Hipervínculo visitado" xfId="35729" builtinId="9" hidden="1"/>
    <cellStyle name="Hipervínculo visitado" xfId="35731" builtinId="9" hidden="1"/>
    <cellStyle name="Hipervínculo visitado" xfId="35733" builtinId="9" hidden="1"/>
    <cellStyle name="Hipervínculo visitado" xfId="35735" builtinId="9" hidden="1"/>
    <cellStyle name="Hipervínculo visitado" xfId="35737" builtinId="9" hidden="1"/>
    <cellStyle name="Hipervínculo visitado" xfId="35739" builtinId="9" hidden="1"/>
    <cellStyle name="Hipervínculo visitado" xfId="35741" builtinId="9" hidden="1"/>
    <cellStyle name="Hipervínculo visitado" xfId="35743" builtinId="9" hidden="1"/>
    <cellStyle name="Hipervínculo visitado" xfId="35745" builtinId="9" hidden="1"/>
    <cellStyle name="Hipervínculo visitado" xfId="35747" builtinId="9" hidden="1"/>
    <cellStyle name="Hipervínculo visitado" xfId="35749" builtinId="9" hidden="1"/>
    <cellStyle name="Hipervínculo visitado" xfId="35751" builtinId="9" hidden="1"/>
    <cellStyle name="Hipervínculo visitado" xfId="35753" builtinId="9" hidden="1"/>
    <cellStyle name="Hipervínculo visitado" xfId="35755" builtinId="9" hidden="1"/>
    <cellStyle name="Hipervínculo visitado" xfId="35757" builtinId="9" hidden="1"/>
    <cellStyle name="Hipervínculo visitado" xfId="35759" builtinId="9" hidden="1"/>
    <cellStyle name="Hipervínculo visitado" xfId="35761" builtinId="9" hidden="1"/>
    <cellStyle name="Hipervínculo visitado" xfId="35763" builtinId="9" hidden="1"/>
    <cellStyle name="Hipervínculo visitado" xfId="35765" builtinId="9" hidden="1"/>
    <cellStyle name="Hipervínculo visitado" xfId="35767" builtinId="9" hidden="1"/>
    <cellStyle name="Hipervínculo visitado" xfId="35769" builtinId="9" hidden="1"/>
    <cellStyle name="Hipervínculo visitado" xfId="35771" builtinId="9" hidden="1"/>
    <cellStyle name="Hipervínculo visitado" xfId="35773" builtinId="9" hidden="1"/>
    <cellStyle name="Hipervínculo visitado" xfId="35775" builtinId="9" hidden="1"/>
    <cellStyle name="Hipervínculo visitado" xfId="35777" builtinId="9" hidden="1"/>
    <cellStyle name="Hipervínculo visitado" xfId="35779" builtinId="9" hidden="1"/>
    <cellStyle name="Hipervínculo visitado" xfId="35781" builtinId="9" hidden="1"/>
    <cellStyle name="Hipervínculo visitado" xfId="35783" builtinId="9" hidden="1"/>
    <cellStyle name="Hipervínculo visitado" xfId="35785" builtinId="9" hidden="1"/>
    <cellStyle name="Hipervínculo visitado" xfId="35787" builtinId="9" hidden="1"/>
    <cellStyle name="Hipervínculo visitado" xfId="35789" builtinId="9" hidden="1"/>
    <cellStyle name="Hipervínculo visitado" xfId="35791" builtinId="9" hidden="1"/>
    <cellStyle name="Hipervínculo visitado" xfId="35793" builtinId="9" hidden="1"/>
    <cellStyle name="Hipervínculo visitado" xfId="35795" builtinId="9" hidden="1"/>
    <cellStyle name="Hipervínculo visitado" xfId="35797" builtinId="9" hidden="1"/>
    <cellStyle name="Hipervínculo visitado" xfId="35799" builtinId="9" hidden="1"/>
    <cellStyle name="Hipervínculo visitado" xfId="35801" builtinId="9" hidden="1"/>
    <cellStyle name="Hipervínculo visitado" xfId="35803" builtinId="9" hidden="1"/>
    <cellStyle name="Hipervínculo visitado" xfId="35805" builtinId="9" hidden="1"/>
    <cellStyle name="Hipervínculo visitado" xfId="35807" builtinId="9" hidden="1"/>
    <cellStyle name="Hipervínculo visitado" xfId="35809" builtinId="9" hidden="1"/>
    <cellStyle name="Hipervínculo visitado" xfId="35811" builtinId="9" hidden="1"/>
    <cellStyle name="Hipervínculo visitado" xfId="35813" builtinId="9" hidden="1"/>
    <cellStyle name="Hipervínculo visitado" xfId="35815" builtinId="9" hidden="1"/>
    <cellStyle name="Hipervínculo visitado" xfId="35817" builtinId="9" hidden="1"/>
    <cellStyle name="Hipervínculo visitado" xfId="35819" builtinId="9" hidden="1"/>
    <cellStyle name="Hipervínculo visitado" xfId="35821" builtinId="9" hidden="1"/>
    <cellStyle name="Hipervínculo visitado" xfId="35823" builtinId="9" hidden="1"/>
    <cellStyle name="Hipervínculo visitado" xfId="35825" builtinId="9" hidden="1"/>
    <cellStyle name="Hipervínculo visitado" xfId="35827" builtinId="9" hidden="1"/>
    <cellStyle name="Hipervínculo visitado" xfId="35829" builtinId="9" hidden="1"/>
    <cellStyle name="Hipervínculo visitado" xfId="35831" builtinId="9" hidden="1"/>
    <cellStyle name="Hipervínculo visitado" xfId="35833" builtinId="9" hidden="1"/>
    <cellStyle name="Hipervínculo visitado" xfId="35835" builtinId="9" hidden="1"/>
    <cellStyle name="Hipervínculo visitado" xfId="35837" builtinId="9" hidden="1"/>
    <cellStyle name="Hipervínculo visitado" xfId="35839" builtinId="9" hidden="1"/>
    <cellStyle name="Hipervínculo visitado" xfId="35841" builtinId="9" hidden="1"/>
    <cellStyle name="Hipervínculo visitado" xfId="35843" builtinId="9" hidden="1"/>
    <cellStyle name="Hipervínculo visitado" xfId="35845" builtinId="9" hidden="1"/>
    <cellStyle name="Hipervínculo visitado" xfId="35847" builtinId="9" hidden="1"/>
    <cellStyle name="Hipervínculo visitado" xfId="35849" builtinId="9" hidden="1"/>
    <cellStyle name="Hipervínculo visitado" xfId="35851" builtinId="9" hidden="1"/>
    <cellStyle name="Hipervínculo visitado" xfId="35853" builtinId="9" hidden="1"/>
    <cellStyle name="Hipervínculo visitado" xfId="35855" builtinId="9" hidden="1"/>
    <cellStyle name="Hipervínculo visitado" xfId="35857" builtinId="9" hidden="1"/>
    <cellStyle name="Hipervínculo visitado" xfId="35859" builtinId="9" hidden="1"/>
    <cellStyle name="Hipervínculo visitado" xfId="35861" builtinId="9" hidden="1"/>
    <cellStyle name="Hipervínculo visitado" xfId="35863" builtinId="9" hidden="1"/>
    <cellStyle name="Hipervínculo visitado" xfId="35865" builtinId="9" hidden="1"/>
    <cellStyle name="Hipervínculo visitado" xfId="35867" builtinId="9" hidden="1"/>
    <cellStyle name="Hipervínculo visitado" xfId="35869" builtinId="9" hidden="1"/>
    <cellStyle name="Hipervínculo visitado" xfId="35871" builtinId="9" hidden="1"/>
    <cellStyle name="Hipervínculo visitado" xfId="35873" builtinId="9" hidden="1"/>
    <cellStyle name="Hipervínculo visitado" xfId="35875" builtinId="9" hidden="1"/>
    <cellStyle name="Hipervínculo visitado" xfId="35877" builtinId="9" hidden="1"/>
    <cellStyle name="Hipervínculo visitado" xfId="35879" builtinId="9" hidden="1"/>
    <cellStyle name="Hipervínculo visitado" xfId="35881" builtinId="9" hidden="1"/>
    <cellStyle name="Hipervínculo visitado" xfId="35883" builtinId="9" hidden="1"/>
    <cellStyle name="Hipervínculo visitado" xfId="35885" builtinId="9" hidden="1"/>
    <cellStyle name="Hipervínculo visitado" xfId="35887" builtinId="9" hidden="1"/>
    <cellStyle name="Hipervínculo visitado" xfId="35889" builtinId="9" hidden="1"/>
    <cellStyle name="Hipervínculo visitado" xfId="35891" builtinId="9" hidden="1"/>
    <cellStyle name="Hipervínculo visitado" xfId="35893" builtinId="9" hidden="1"/>
    <cellStyle name="Hipervínculo visitado" xfId="35895" builtinId="9" hidden="1"/>
    <cellStyle name="Hipervínculo visitado" xfId="35897" builtinId="9" hidden="1"/>
    <cellStyle name="Hipervínculo visitado" xfId="35899" builtinId="9" hidden="1"/>
    <cellStyle name="Hipervínculo visitado" xfId="35901" builtinId="9" hidden="1"/>
    <cellStyle name="Hipervínculo visitado" xfId="35903" builtinId="9" hidden="1"/>
    <cellStyle name="Hipervínculo visitado" xfId="35905" builtinId="9" hidden="1"/>
    <cellStyle name="Hipervínculo visitado" xfId="35907" builtinId="9" hidden="1"/>
    <cellStyle name="Hipervínculo visitado" xfId="35909" builtinId="9" hidden="1"/>
    <cellStyle name="Hipervínculo visitado" xfId="35911" builtinId="9" hidden="1"/>
    <cellStyle name="Hipervínculo visitado" xfId="35913" builtinId="9" hidden="1"/>
    <cellStyle name="Hipervínculo visitado" xfId="35915" builtinId="9" hidden="1"/>
    <cellStyle name="Hipervínculo visitado" xfId="35917" builtinId="9" hidden="1"/>
    <cellStyle name="Hipervínculo visitado" xfId="35919" builtinId="9" hidden="1"/>
    <cellStyle name="Hipervínculo visitado" xfId="35921" builtinId="9" hidden="1"/>
    <cellStyle name="Hipervínculo visitado" xfId="35923" builtinId="9" hidden="1"/>
    <cellStyle name="Hipervínculo visitado" xfId="35925" builtinId="9" hidden="1"/>
    <cellStyle name="Hipervínculo visitado" xfId="35927" builtinId="9" hidden="1"/>
    <cellStyle name="Hipervínculo visitado" xfId="35929" builtinId="9" hidden="1"/>
    <cellStyle name="Hipervínculo visitado" xfId="35931" builtinId="9" hidden="1"/>
    <cellStyle name="Hipervínculo visitado" xfId="35933" builtinId="9" hidden="1"/>
    <cellStyle name="Hipervínculo visitado" xfId="35935" builtinId="9" hidden="1"/>
    <cellStyle name="Hipervínculo visitado" xfId="35937" builtinId="9" hidden="1"/>
    <cellStyle name="Hipervínculo visitado" xfId="35939" builtinId="9" hidden="1"/>
    <cellStyle name="Hipervínculo visitado" xfId="35941" builtinId="9" hidden="1"/>
    <cellStyle name="Hipervínculo visitado" xfId="35943" builtinId="9" hidden="1"/>
    <cellStyle name="Hipervínculo visitado" xfId="35945" builtinId="9" hidden="1"/>
    <cellStyle name="Hipervínculo visitado" xfId="35947" builtinId="9" hidden="1"/>
    <cellStyle name="Hipervínculo visitado" xfId="35949" builtinId="9" hidden="1"/>
    <cellStyle name="Hipervínculo visitado" xfId="35951" builtinId="9" hidden="1"/>
    <cellStyle name="Hipervínculo visitado" xfId="35953" builtinId="9" hidden="1"/>
    <cellStyle name="Hipervínculo visitado" xfId="35955" builtinId="9" hidden="1"/>
    <cellStyle name="Hipervínculo visitado" xfId="35957" builtinId="9" hidden="1"/>
    <cellStyle name="Hipervínculo visitado" xfId="35959" builtinId="9" hidden="1"/>
    <cellStyle name="Hipervínculo visitado" xfId="35961" builtinId="9" hidden="1"/>
    <cellStyle name="Hipervínculo visitado" xfId="35963" builtinId="9" hidden="1"/>
    <cellStyle name="Hipervínculo visitado" xfId="35965" builtinId="9" hidden="1"/>
    <cellStyle name="Hipervínculo visitado" xfId="35967" builtinId="9" hidden="1"/>
    <cellStyle name="Hipervínculo visitado" xfId="35969" builtinId="9" hidden="1"/>
    <cellStyle name="Hipervínculo visitado" xfId="35971" builtinId="9" hidden="1"/>
    <cellStyle name="Hipervínculo visitado" xfId="35973" builtinId="9" hidden="1"/>
    <cellStyle name="Hipervínculo visitado" xfId="35975" builtinId="9" hidden="1"/>
    <cellStyle name="Hipervínculo visitado" xfId="35977" builtinId="9" hidden="1"/>
    <cellStyle name="Hipervínculo visitado" xfId="35979" builtinId="9" hidden="1"/>
    <cellStyle name="Hipervínculo visitado" xfId="35981" builtinId="9" hidden="1"/>
    <cellStyle name="Hipervínculo visitado" xfId="35983" builtinId="9" hidden="1"/>
    <cellStyle name="Hipervínculo visitado" xfId="35985" builtinId="9" hidden="1"/>
    <cellStyle name="Hipervínculo visitado" xfId="35987" builtinId="9" hidden="1"/>
    <cellStyle name="Hipervínculo visitado" xfId="35989" builtinId="9" hidden="1"/>
    <cellStyle name="Hipervínculo visitado" xfId="35991" builtinId="9" hidden="1"/>
    <cellStyle name="Hipervínculo visitado" xfId="35993" builtinId="9" hidden="1"/>
    <cellStyle name="Hipervínculo visitado" xfId="35995" builtinId="9" hidden="1"/>
    <cellStyle name="Hipervínculo visitado" xfId="35997" builtinId="9" hidden="1"/>
    <cellStyle name="Hipervínculo visitado" xfId="35999" builtinId="9" hidden="1"/>
    <cellStyle name="Hipervínculo visitado" xfId="36001" builtinId="9" hidden="1"/>
    <cellStyle name="Hipervínculo visitado" xfId="36003" builtinId="9" hidden="1"/>
    <cellStyle name="Hipervínculo visitado" xfId="36005" builtinId="9" hidden="1"/>
    <cellStyle name="Hipervínculo visitado" xfId="36007" builtinId="9" hidden="1"/>
    <cellStyle name="Hipervínculo visitado" xfId="36009" builtinId="9" hidden="1"/>
    <cellStyle name="Hipervínculo visitado" xfId="36011" builtinId="9" hidden="1"/>
    <cellStyle name="Hipervínculo visitado" xfId="36013" builtinId="9" hidden="1"/>
    <cellStyle name="Hipervínculo visitado" xfId="36015" builtinId="9" hidden="1"/>
    <cellStyle name="Hipervínculo visitado" xfId="36017" builtinId="9" hidden="1"/>
    <cellStyle name="Hipervínculo visitado" xfId="36019" builtinId="9" hidden="1"/>
    <cellStyle name="Hipervínculo visitado" xfId="36021" builtinId="9" hidden="1"/>
    <cellStyle name="Hipervínculo visitado" xfId="36023" builtinId="9" hidden="1"/>
    <cellStyle name="Hipervínculo visitado" xfId="36025" builtinId="9" hidden="1"/>
    <cellStyle name="Hipervínculo visitado" xfId="36027" builtinId="9" hidden="1"/>
    <cellStyle name="Hipervínculo visitado" xfId="36029" builtinId="9" hidden="1"/>
    <cellStyle name="Hipervínculo visitado" xfId="36031" builtinId="9" hidden="1"/>
    <cellStyle name="Hipervínculo visitado" xfId="36033" builtinId="9" hidden="1"/>
    <cellStyle name="Hipervínculo visitado" xfId="36035" builtinId="9" hidden="1"/>
    <cellStyle name="Hipervínculo visitado" xfId="36037" builtinId="9" hidden="1"/>
    <cellStyle name="Hipervínculo visitado" xfId="36039" builtinId="9" hidden="1"/>
    <cellStyle name="Hipervínculo visitado" xfId="36041" builtinId="9" hidden="1"/>
    <cellStyle name="Hipervínculo visitado" xfId="36043" builtinId="9" hidden="1"/>
    <cellStyle name="Hipervínculo visitado" xfId="36045" builtinId="9" hidden="1"/>
    <cellStyle name="Hipervínculo visitado" xfId="36047" builtinId="9" hidden="1"/>
    <cellStyle name="Hipervínculo visitado" xfId="36049" builtinId="9" hidden="1"/>
    <cellStyle name="Hipervínculo visitado" xfId="36051" builtinId="9" hidden="1"/>
    <cellStyle name="Hipervínculo visitado" xfId="36053" builtinId="9" hidden="1"/>
    <cellStyle name="Hipervínculo visitado" xfId="36055" builtinId="9" hidden="1"/>
    <cellStyle name="Hipervínculo visitado" xfId="36057" builtinId="9" hidden="1"/>
    <cellStyle name="Hipervínculo visitado" xfId="36059" builtinId="9" hidden="1"/>
    <cellStyle name="Hipervínculo visitado" xfId="36061" builtinId="9" hidden="1"/>
    <cellStyle name="Hipervínculo visitado" xfId="36063" builtinId="9" hidden="1"/>
    <cellStyle name="Hipervínculo visitado" xfId="36065" builtinId="9" hidden="1"/>
    <cellStyle name="Hipervínculo visitado" xfId="36067" builtinId="9" hidden="1"/>
    <cellStyle name="Hipervínculo visitado" xfId="36069" builtinId="9" hidden="1"/>
    <cellStyle name="Hipervínculo visitado" xfId="36071" builtinId="9" hidden="1"/>
    <cellStyle name="Hipervínculo visitado" xfId="36073" builtinId="9" hidden="1"/>
    <cellStyle name="Hipervínculo visitado" xfId="36075" builtinId="9" hidden="1"/>
    <cellStyle name="Hipervínculo visitado" xfId="36077" builtinId="9" hidden="1"/>
    <cellStyle name="Hipervínculo visitado" xfId="36079" builtinId="9" hidden="1"/>
    <cellStyle name="Hipervínculo visitado" xfId="36081" builtinId="9" hidden="1"/>
    <cellStyle name="Hipervínculo visitado" xfId="36083" builtinId="9" hidden="1"/>
    <cellStyle name="Hipervínculo visitado" xfId="36085" builtinId="9" hidden="1"/>
    <cellStyle name="Hipervínculo visitado" xfId="36087" builtinId="9" hidden="1"/>
    <cellStyle name="Hipervínculo visitado" xfId="36089" builtinId="9" hidden="1"/>
    <cellStyle name="Hipervínculo visitado" xfId="36091" builtinId="9" hidden="1"/>
    <cellStyle name="Hipervínculo visitado" xfId="36093" builtinId="9" hidden="1"/>
    <cellStyle name="Hipervínculo visitado" xfId="36095" builtinId="9" hidden="1"/>
    <cellStyle name="Hipervínculo visitado" xfId="36097" builtinId="9" hidden="1"/>
    <cellStyle name="Hipervínculo visitado" xfId="36099" builtinId="9" hidden="1"/>
    <cellStyle name="Hipervínculo visitado" xfId="36101" builtinId="9" hidden="1"/>
    <cellStyle name="Hipervínculo visitado" xfId="36103" builtinId="9" hidden="1"/>
    <cellStyle name="Hipervínculo visitado" xfId="36105" builtinId="9" hidden="1"/>
    <cellStyle name="Hipervínculo visitado" xfId="36107" builtinId="9" hidden="1"/>
    <cellStyle name="Hipervínculo visitado" xfId="36109" builtinId="9" hidden="1"/>
    <cellStyle name="Hipervínculo visitado" xfId="36111" builtinId="9" hidden="1"/>
    <cellStyle name="Hipervínculo visitado" xfId="36113" builtinId="9" hidden="1"/>
    <cellStyle name="Hipervínculo visitado" xfId="36115" builtinId="9" hidden="1"/>
    <cellStyle name="Hipervínculo visitado" xfId="36117" builtinId="9" hidden="1"/>
    <cellStyle name="Hipervínculo visitado" xfId="36119" builtinId="9" hidden="1"/>
    <cellStyle name="Hipervínculo visitado" xfId="36121" builtinId="9" hidden="1"/>
    <cellStyle name="Hipervínculo visitado" xfId="36123" builtinId="9" hidden="1"/>
    <cellStyle name="Hipervínculo visitado" xfId="36125" builtinId="9" hidden="1"/>
    <cellStyle name="Hipervínculo visitado" xfId="36127" builtinId="9" hidden="1"/>
    <cellStyle name="Hipervínculo visitado" xfId="36129" builtinId="9" hidden="1"/>
    <cellStyle name="Hipervínculo visitado" xfId="36131" builtinId="9" hidden="1"/>
    <cellStyle name="Hipervínculo visitado" xfId="36133" builtinId="9" hidden="1"/>
    <cellStyle name="Hipervínculo visitado" xfId="36135" builtinId="9" hidden="1"/>
    <cellStyle name="Hipervínculo visitado" xfId="36137" builtinId="9" hidden="1"/>
    <cellStyle name="Hipervínculo visitado" xfId="36139" builtinId="9" hidden="1"/>
    <cellStyle name="Hipervínculo visitado" xfId="36141" builtinId="9" hidden="1"/>
    <cellStyle name="Hipervínculo visitado" xfId="36143" builtinId="9" hidden="1"/>
    <cellStyle name="Hipervínculo visitado" xfId="36145" builtinId="9" hidden="1"/>
    <cellStyle name="Hipervínculo visitado" xfId="36147" builtinId="9" hidden="1"/>
    <cellStyle name="Hipervínculo visitado" xfId="36149" builtinId="9" hidden="1"/>
    <cellStyle name="Hipervínculo visitado" xfId="36151" builtinId="9" hidden="1"/>
    <cellStyle name="Hipervínculo visitado" xfId="36153" builtinId="9" hidden="1"/>
    <cellStyle name="Hipervínculo visitado" xfId="36155" builtinId="9" hidden="1"/>
    <cellStyle name="Hipervínculo visitado" xfId="36157" builtinId="9" hidden="1"/>
    <cellStyle name="Hipervínculo visitado" xfId="36159" builtinId="9" hidden="1"/>
    <cellStyle name="Hipervínculo visitado" xfId="36161" builtinId="9" hidden="1"/>
    <cellStyle name="Hipervínculo visitado" xfId="36163" builtinId="9" hidden="1"/>
    <cellStyle name="Hipervínculo visitado" xfId="36165" builtinId="9" hidden="1"/>
    <cellStyle name="Hipervínculo visitado" xfId="36167" builtinId="9" hidden="1"/>
    <cellStyle name="Hipervínculo visitado" xfId="36169" builtinId="9" hidden="1"/>
    <cellStyle name="Hipervínculo visitado" xfId="36171" builtinId="9" hidden="1"/>
    <cellStyle name="Hipervínculo visitado" xfId="36173" builtinId="9" hidden="1"/>
    <cellStyle name="Hipervínculo visitado" xfId="36175" builtinId="9" hidden="1"/>
    <cellStyle name="Hipervínculo visitado" xfId="36177" builtinId="9" hidden="1"/>
    <cellStyle name="Hipervínculo visitado" xfId="36179" builtinId="9" hidden="1"/>
    <cellStyle name="Hipervínculo visitado" xfId="36181" builtinId="9" hidden="1"/>
    <cellStyle name="Hipervínculo visitado" xfId="36183" builtinId="9" hidden="1"/>
    <cellStyle name="Hipervínculo visitado" xfId="36185" builtinId="9" hidden="1"/>
    <cellStyle name="Hipervínculo visitado" xfId="36187" builtinId="9" hidden="1"/>
    <cellStyle name="Hipervínculo visitado" xfId="36189" builtinId="9" hidden="1"/>
    <cellStyle name="Hipervínculo visitado" xfId="36191" builtinId="9" hidden="1"/>
    <cellStyle name="Hipervínculo visitado" xfId="36193" builtinId="9" hidden="1"/>
    <cellStyle name="Hipervínculo visitado" xfId="36195" builtinId="9" hidden="1"/>
    <cellStyle name="Hipervínculo visitado" xfId="36197" builtinId="9" hidden="1"/>
    <cellStyle name="Hipervínculo visitado" xfId="36199" builtinId="9" hidden="1"/>
    <cellStyle name="Hipervínculo visitado" xfId="36201" builtinId="9" hidden="1"/>
    <cellStyle name="Hipervínculo visitado" xfId="36203" builtinId="9" hidden="1"/>
    <cellStyle name="Hipervínculo visitado" xfId="36205" builtinId="9" hidden="1"/>
    <cellStyle name="Hipervínculo visitado" xfId="36207" builtinId="9" hidden="1"/>
    <cellStyle name="Hipervínculo visitado" xfId="36209" builtinId="9" hidden="1"/>
    <cellStyle name="Hipervínculo visitado" xfId="36211" builtinId="9" hidden="1"/>
    <cellStyle name="Hipervínculo visitado" xfId="36213" builtinId="9" hidden="1"/>
    <cellStyle name="Hipervínculo visitado" xfId="36215" builtinId="9" hidden="1"/>
    <cellStyle name="Hipervínculo visitado" xfId="36217" builtinId="9" hidden="1"/>
    <cellStyle name="Hipervínculo visitado" xfId="36219" builtinId="9" hidden="1"/>
    <cellStyle name="Hipervínculo visitado" xfId="36221" builtinId="9" hidden="1"/>
    <cellStyle name="Hipervínculo visitado" xfId="36223" builtinId="9" hidden="1"/>
    <cellStyle name="Hipervínculo visitado" xfId="36225" builtinId="9" hidden="1"/>
    <cellStyle name="Hipervínculo visitado" xfId="36227" builtinId="9" hidden="1"/>
    <cellStyle name="Hipervínculo visitado" xfId="36229" builtinId="9" hidden="1"/>
    <cellStyle name="Hipervínculo visitado" xfId="36231" builtinId="9" hidden="1"/>
    <cellStyle name="Hipervínculo visitado" xfId="36233" builtinId="9" hidden="1"/>
    <cellStyle name="Hipervínculo visitado" xfId="36235" builtinId="9" hidden="1"/>
    <cellStyle name="Hipervínculo visitado" xfId="36237" builtinId="9" hidden="1"/>
    <cellStyle name="Hipervínculo visitado" xfId="36239" builtinId="9" hidden="1"/>
    <cellStyle name="Hipervínculo visitado" xfId="36241" builtinId="9" hidden="1"/>
    <cellStyle name="Hipervínculo visitado" xfId="36243" builtinId="9" hidden="1"/>
    <cellStyle name="Hipervínculo visitado" xfId="36245" builtinId="9" hidden="1"/>
    <cellStyle name="Hipervínculo visitado" xfId="36247" builtinId="9" hidden="1"/>
    <cellStyle name="Hipervínculo visitado" xfId="36249" builtinId="9" hidden="1"/>
    <cellStyle name="Hipervínculo visitado" xfId="36251" builtinId="9" hidden="1"/>
    <cellStyle name="Hipervínculo visitado" xfId="36253" builtinId="9" hidden="1"/>
    <cellStyle name="Hipervínculo visitado" xfId="36255" builtinId="9" hidden="1"/>
    <cellStyle name="Hipervínculo visitado" xfId="36257" builtinId="9" hidden="1"/>
    <cellStyle name="Hipervínculo visitado" xfId="36259" builtinId="9" hidden="1"/>
    <cellStyle name="Hipervínculo visitado" xfId="36261" builtinId="9" hidden="1"/>
    <cellStyle name="Hipervínculo visitado" xfId="36263" builtinId="9" hidden="1"/>
    <cellStyle name="Hipervínculo visitado" xfId="36265" builtinId="9" hidden="1"/>
    <cellStyle name="Hipervínculo visitado" xfId="36267" builtinId="9" hidden="1"/>
    <cellStyle name="Hipervínculo visitado" xfId="36269" builtinId="9" hidden="1"/>
    <cellStyle name="Hipervínculo visitado" xfId="36271" builtinId="9" hidden="1"/>
    <cellStyle name="Hipervínculo visitado" xfId="36273" builtinId="9" hidden="1"/>
    <cellStyle name="Hipervínculo visitado" xfId="36275" builtinId="9" hidden="1"/>
    <cellStyle name="Hipervínculo visitado" xfId="36277" builtinId="9" hidden="1"/>
    <cellStyle name="Hipervínculo visitado" xfId="36279" builtinId="9" hidden="1"/>
    <cellStyle name="Hipervínculo visitado" xfId="36281" builtinId="9" hidden="1"/>
    <cellStyle name="Hipervínculo visitado" xfId="36283" builtinId="9" hidden="1"/>
    <cellStyle name="Hipervínculo visitado" xfId="36285" builtinId="9" hidden="1"/>
    <cellStyle name="Hipervínculo visitado" xfId="36287" builtinId="9" hidden="1"/>
    <cellStyle name="Hipervínculo visitado" xfId="36289" builtinId="9" hidden="1"/>
    <cellStyle name="Hipervínculo visitado" xfId="36291" builtinId="9" hidden="1"/>
    <cellStyle name="Hipervínculo visitado" xfId="36293" builtinId="9" hidden="1"/>
    <cellStyle name="Hipervínculo visitado" xfId="36295" builtinId="9" hidden="1"/>
    <cellStyle name="Hipervínculo visitado" xfId="36297" builtinId="9" hidden="1"/>
    <cellStyle name="Hipervínculo visitado" xfId="36299" builtinId="9" hidden="1"/>
    <cellStyle name="Hipervínculo visitado" xfId="36301" builtinId="9" hidden="1"/>
    <cellStyle name="Hipervínculo visitado" xfId="36303" builtinId="9" hidden="1"/>
    <cellStyle name="Hipervínculo visitado" xfId="36305" builtinId="9" hidden="1"/>
    <cellStyle name="Hipervínculo visitado" xfId="36307" builtinId="9" hidden="1"/>
    <cellStyle name="Hipervínculo visitado" xfId="36309" builtinId="9" hidden="1"/>
    <cellStyle name="Hipervínculo visitado" xfId="36311" builtinId="9" hidden="1"/>
    <cellStyle name="Hipervínculo visitado" xfId="36313" builtinId="9" hidden="1"/>
    <cellStyle name="Hipervínculo visitado" xfId="36315" builtinId="9" hidden="1"/>
    <cellStyle name="Hipervínculo visitado" xfId="36317" builtinId="9" hidden="1"/>
    <cellStyle name="Hipervínculo visitado" xfId="36319" builtinId="9" hidden="1"/>
    <cellStyle name="Hipervínculo visitado" xfId="36321" builtinId="9" hidden="1"/>
    <cellStyle name="Hipervínculo visitado" xfId="36323" builtinId="9" hidden="1"/>
    <cellStyle name="Hipervínculo visitado" xfId="36325" builtinId="9" hidden="1"/>
    <cellStyle name="Hipervínculo visitado" xfId="36327" builtinId="9" hidden="1"/>
    <cellStyle name="Hipervínculo visitado" xfId="36329" builtinId="9" hidden="1"/>
    <cellStyle name="Hipervínculo visitado" xfId="36331" builtinId="9" hidden="1"/>
    <cellStyle name="Hipervínculo visitado" xfId="36333" builtinId="9" hidden="1"/>
    <cellStyle name="Hipervínculo visitado" xfId="36335" builtinId="9" hidden="1"/>
    <cellStyle name="Hipervínculo visitado" xfId="36337" builtinId="9" hidden="1"/>
    <cellStyle name="Hipervínculo visitado" xfId="36339" builtinId="9" hidden="1"/>
    <cellStyle name="Hipervínculo visitado" xfId="36341" builtinId="9" hidden="1"/>
    <cellStyle name="Hipervínculo visitado" xfId="36343" builtinId="9" hidden="1"/>
    <cellStyle name="Hipervínculo visitado" xfId="36345" builtinId="9" hidden="1"/>
    <cellStyle name="Hipervínculo visitado" xfId="36347" builtinId="9" hidden="1"/>
    <cellStyle name="Hipervínculo visitado" xfId="36349" builtinId="9" hidden="1"/>
    <cellStyle name="Hipervínculo visitado" xfId="36351" builtinId="9" hidden="1"/>
    <cellStyle name="Hipervínculo visitado" xfId="36353" builtinId="9" hidden="1"/>
    <cellStyle name="Hipervínculo visitado" xfId="36355" builtinId="9" hidden="1"/>
    <cellStyle name="Hipervínculo visitado" xfId="36357" builtinId="9" hidden="1"/>
    <cellStyle name="Hipervínculo visitado" xfId="36359" builtinId="9" hidden="1"/>
    <cellStyle name="Hipervínculo visitado" xfId="36361" builtinId="9" hidden="1"/>
    <cellStyle name="Hipervínculo visitado" xfId="36363" builtinId="9" hidden="1"/>
    <cellStyle name="Hipervínculo visitado" xfId="36365" builtinId="9" hidden="1"/>
    <cellStyle name="Hipervínculo visitado" xfId="36367" builtinId="9" hidden="1"/>
    <cellStyle name="Hipervínculo visitado" xfId="36369" builtinId="9" hidden="1"/>
    <cellStyle name="Hipervínculo visitado" xfId="36371" builtinId="9" hidden="1"/>
    <cellStyle name="Hipervínculo visitado" xfId="36373" builtinId="9" hidden="1"/>
    <cellStyle name="Hipervínculo visitado" xfId="36375" builtinId="9" hidden="1"/>
    <cellStyle name="Hipervínculo visitado" xfId="36377" builtinId="9" hidden="1"/>
    <cellStyle name="Hipervínculo visitado" xfId="36379" builtinId="9" hidden="1"/>
    <cellStyle name="Hipervínculo visitado" xfId="36381" builtinId="9" hidden="1"/>
    <cellStyle name="Hipervínculo visitado" xfId="36383" builtinId="9" hidden="1"/>
    <cellStyle name="Hipervínculo visitado" xfId="36385" builtinId="9" hidden="1"/>
    <cellStyle name="Hipervínculo visitado" xfId="36387" builtinId="9" hidden="1"/>
    <cellStyle name="Hipervínculo visitado" xfId="36389" builtinId="9" hidden="1"/>
    <cellStyle name="Hipervínculo visitado" xfId="36391" builtinId="9" hidden="1"/>
    <cellStyle name="Hipervínculo visitado" xfId="36393" builtinId="9" hidden="1"/>
    <cellStyle name="Hipervínculo visitado" xfId="36395" builtinId="9" hidden="1"/>
    <cellStyle name="Hipervínculo visitado" xfId="36397" builtinId="9" hidden="1"/>
    <cellStyle name="Hipervínculo visitado" xfId="36399" builtinId="9" hidden="1"/>
    <cellStyle name="Hipervínculo visitado" xfId="36401" builtinId="9" hidden="1"/>
    <cellStyle name="Hipervínculo visitado" xfId="36403" builtinId="9" hidden="1"/>
    <cellStyle name="Hipervínculo visitado" xfId="36405" builtinId="9" hidden="1"/>
    <cellStyle name="Hipervínculo visitado" xfId="36407" builtinId="9" hidden="1"/>
    <cellStyle name="Hipervínculo visitado" xfId="36409" builtinId="9" hidden="1"/>
    <cellStyle name="Hipervínculo visitado" xfId="36411" builtinId="9" hidden="1"/>
    <cellStyle name="Hipervínculo visitado" xfId="36413" builtinId="9" hidden="1"/>
    <cellStyle name="Hipervínculo visitado" xfId="36415" builtinId="9" hidden="1"/>
    <cellStyle name="Hipervínculo visitado" xfId="36417" builtinId="9" hidden="1"/>
    <cellStyle name="Hipervínculo visitado" xfId="36419" builtinId="9" hidden="1"/>
    <cellStyle name="Hipervínculo visitado" xfId="36421" builtinId="9" hidden="1"/>
    <cellStyle name="Hipervínculo visitado" xfId="36423" builtinId="9" hidden="1"/>
    <cellStyle name="Hipervínculo visitado" xfId="36425" builtinId="9" hidden="1"/>
    <cellStyle name="Hipervínculo visitado" xfId="36427" builtinId="9" hidden="1"/>
    <cellStyle name="Hipervínculo visitado" xfId="36429" builtinId="9" hidden="1"/>
    <cellStyle name="Hipervínculo visitado" xfId="36431" builtinId="9" hidden="1"/>
    <cellStyle name="Hipervínculo visitado" xfId="36433" builtinId="9" hidden="1"/>
    <cellStyle name="Hipervínculo visitado" xfId="36435" builtinId="9" hidden="1"/>
    <cellStyle name="Hipervínculo visitado" xfId="36437" builtinId="9" hidden="1"/>
    <cellStyle name="Hipervínculo visitado" xfId="36439" builtinId="9" hidden="1"/>
    <cellStyle name="Hipervínculo visitado" xfId="36441" builtinId="9" hidden="1"/>
    <cellStyle name="Hipervínculo visitado" xfId="36443" builtinId="9" hidden="1"/>
    <cellStyle name="Hipervínculo visitado" xfId="36445" builtinId="9" hidden="1"/>
    <cellStyle name="Hipervínculo visitado" xfId="36447" builtinId="9" hidden="1"/>
    <cellStyle name="Hipervínculo visitado" xfId="36449" builtinId="9" hidden="1"/>
    <cellStyle name="Hipervínculo visitado" xfId="36451" builtinId="9" hidden="1"/>
    <cellStyle name="Hipervínculo visitado" xfId="36453" builtinId="9" hidden="1"/>
    <cellStyle name="Hipervínculo visitado" xfId="36455" builtinId="9" hidden="1"/>
    <cellStyle name="Hipervínculo visitado" xfId="36457" builtinId="9" hidden="1"/>
    <cellStyle name="Hipervínculo visitado" xfId="36459" builtinId="9" hidden="1"/>
    <cellStyle name="Hipervínculo visitado" xfId="36461" builtinId="9" hidden="1"/>
    <cellStyle name="Hipervínculo visitado" xfId="36463" builtinId="9" hidden="1"/>
    <cellStyle name="Hipervínculo visitado" xfId="36465" builtinId="9" hidden="1"/>
    <cellStyle name="Hipervínculo visitado" xfId="36467" builtinId="9" hidden="1"/>
    <cellStyle name="Hipervínculo visitado" xfId="36469" builtinId="9" hidden="1"/>
    <cellStyle name="Hipervínculo visitado" xfId="36471" builtinId="9" hidden="1"/>
    <cellStyle name="Hipervínculo visitado" xfId="36473" builtinId="9" hidden="1"/>
    <cellStyle name="Hipervínculo visitado" xfId="36475" builtinId="9" hidden="1"/>
    <cellStyle name="Hipervínculo visitado" xfId="36477" builtinId="9" hidden="1"/>
    <cellStyle name="Hipervínculo visitado" xfId="36479" builtinId="9" hidden="1"/>
    <cellStyle name="Hipervínculo visitado" xfId="36481" builtinId="9" hidden="1"/>
    <cellStyle name="Hipervínculo visitado" xfId="36483" builtinId="9" hidden="1"/>
    <cellStyle name="Hipervínculo visitado" xfId="36485" builtinId="9" hidden="1"/>
    <cellStyle name="Hipervínculo visitado" xfId="36487" builtinId="9" hidden="1"/>
    <cellStyle name="Hipervínculo visitado" xfId="36489" builtinId="9" hidden="1"/>
    <cellStyle name="Hipervínculo visitado" xfId="36491" builtinId="9" hidden="1"/>
    <cellStyle name="Hipervínculo visitado" xfId="36493" builtinId="9" hidden="1"/>
    <cellStyle name="Hipervínculo visitado" xfId="36495" builtinId="9" hidden="1"/>
    <cellStyle name="Hipervínculo visitado" xfId="36497" builtinId="9" hidden="1"/>
    <cellStyle name="Hipervínculo visitado" xfId="36499" builtinId="9" hidden="1"/>
    <cellStyle name="Hipervínculo visitado" xfId="36501" builtinId="9" hidden="1"/>
    <cellStyle name="Hipervínculo visitado" xfId="36503" builtinId="9" hidden="1"/>
    <cellStyle name="Hipervínculo visitado" xfId="36505" builtinId="9" hidden="1"/>
    <cellStyle name="Hipervínculo visitado" xfId="36507" builtinId="9" hidden="1"/>
    <cellStyle name="Hipervínculo visitado" xfId="36509" builtinId="9" hidden="1"/>
    <cellStyle name="Hipervínculo visitado" xfId="36511" builtinId="9" hidden="1"/>
    <cellStyle name="Hipervínculo visitado" xfId="36513" builtinId="9" hidden="1"/>
    <cellStyle name="Hipervínculo visitado" xfId="36515" builtinId="9" hidden="1"/>
    <cellStyle name="Hipervínculo visitado" xfId="36517" builtinId="9" hidden="1"/>
    <cellStyle name="Hipervínculo visitado" xfId="36519" builtinId="9" hidden="1"/>
    <cellStyle name="Hipervínculo visitado" xfId="36521" builtinId="9" hidden="1"/>
    <cellStyle name="Hipervínculo visitado" xfId="36523" builtinId="9" hidden="1"/>
    <cellStyle name="Hipervínculo visitado" xfId="36525" builtinId="9" hidden="1"/>
    <cellStyle name="Hipervínculo visitado" xfId="36527" builtinId="9" hidden="1"/>
    <cellStyle name="Hipervínculo visitado" xfId="36529" builtinId="9" hidden="1"/>
    <cellStyle name="Hipervínculo visitado" xfId="36531" builtinId="9" hidden="1"/>
    <cellStyle name="Hipervínculo visitado" xfId="36533" builtinId="9" hidden="1"/>
    <cellStyle name="Hipervínculo visitado" xfId="36535" builtinId="9" hidden="1"/>
    <cellStyle name="Hipervínculo visitado" xfId="36537" builtinId="9" hidden="1"/>
    <cellStyle name="Hipervínculo visitado" xfId="36539" builtinId="9" hidden="1"/>
    <cellStyle name="Hipervínculo visitado" xfId="36541" builtinId="9" hidden="1"/>
    <cellStyle name="Hipervínculo visitado" xfId="36543" builtinId="9" hidden="1"/>
    <cellStyle name="Hipervínculo visitado" xfId="36545" builtinId="9" hidden="1"/>
    <cellStyle name="Hipervínculo visitado" xfId="36547" builtinId="9" hidden="1"/>
    <cellStyle name="Hipervínculo visitado" xfId="36549" builtinId="9" hidden="1"/>
    <cellStyle name="Hipervínculo visitado" xfId="36551" builtinId="9" hidden="1"/>
    <cellStyle name="Hipervínculo visitado" xfId="36553" builtinId="9" hidden="1"/>
    <cellStyle name="Hipervínculo visitado" xfId="36555" builtinId="9" hidden="1"/>
    <cellStyle name="Hipervínculo visitado" xfId="36557" builtinId="9" hidden="1"/>
    <cellStyle name="Hipervínculo visitado" xfId="36559" builtinId="9" hidden="1"/>
    <cellStyle name="Hipervínculo visitado" xfId="36561" builtinId="9" hidden="1"/>
    <cellStyle name="Hipervínculo visitado" xfId="36563" builtinId="9" hidden="1"/>
    <cellStyle name="Hipervínculo visitado" xfId="36565" builtinId="9" hidden="1"/>
    <cellStyle name="Hipervínculo visitado" xfId="36567" builtinId="9" hidden="1"/>
    <cellStyle name="Hipervínculo visitado" xfId="36569" builtinId="9" hidden="1"/>
    <cellStyle name="Hipervínculo visitado" xfId="36571" builtinId="9" hidden="1"/>
    <cellStyle name="Hipervínculo visitado" xfId="36573" builtinId="9" hidden="1"/>
    <cellStyle name="Hipervínculo visitado" xfId="36575" builtinId="9" hidden="1"/>
    <cellStyle name="Hipervínculo visitado" xfId="36577" builtinId="9" hidden="1"/>
    <cellStyle name="Hipervínculo visitado" xfId="36579" builtinId="9" hidden="1"/>
    <cellStyle name="Hipervínculo visitado" xfId="36581" builtinId="9" hidden="1"/>
    <cellStyle name="Hipervínculo visitado" xfId="36583" builtinId="9" hidden="1"/>
    <cellStyle name="Hipervínculo visitado" xfId="36585" builtinId="9" hidden="1"/>
    <cellStyle name="Hipervínculo visitado" xfId="36587" builtinId="9" hidden="1"/>
    <cellStyle name="Hipervínculo visitado" xfId="36589" builtinId="9" hidden="1"/>
    <cellStyle name="Hipervínculo visitado" xfId="36591" builtinId="9" hidden="1"/>
    <cellStyle name="Hipervínculo visitado" xfId="36593" builtinId="9" hidden="1"/>
    <cellStyle name="Hipervínculo visitado" xfId="36595" builtinId="9" hidden="1"/>
    <cellStyle name="Hipervínculo visitado" xfId="36597" builtinId="9" hidden="1"/>
    <cellStyle name="Hipervínculo visitado" xfId="36599" builtinId="9" hidden="1"/>
    <cellStyle name="Hipervínculo visitado" xfId="36601" builtinId="9" hidden="1"/>
    <cellStyle name="Hipervínculo visitado" xfId="36603" builtinId="9" hidden="1"/>
    <cellStyle name="Hipervínculo visitado" xfId="36605" builtinId="9" hidden="1"/>
    <cellStyle name="Hipervínculo visitado" xfId="36607" builtinId="9" hidden="1"/>
    <cellStyle name="Hipervínculo visitado" xfId="36609" builtinId="9" hidden="1"/>
    <cellStyle name="Hipervínculo visitado" xfId="36611" builtinId="9" hidden="1"/>
    <cellStyle name="Hipervínculo visitado" xfId="36613" builtinId="9" hidden="1"/>
    <cellStyle name="Hipervínculo visitado" xfId="36615" builtinId="9" hidden="1"/>
    <cellStyle name="Hipervínculo visitado" xfId="36617" builtinId="9" hidden="1"/>
    <cellStyle name="Hipervínculo visitado" xfId="36619" builtinId="9" hidden="1"/>
    <cellStyle name="Hipervínculo visitado" xfId="36621" builtinId="9" hidden="1"/>
    <cellStyle name="Hipervínculo visitado" xfId="36623" builtinId="9" hidden="1"/>
    <cellStyle name="Hipervínculo visitado" xfId="36625" builtinId="9" hidden="1"/>
    <cellStyle name="Hipervínculo visitado" xfId="36627" builtinId="9" hidden="1"/>
    <cellStyle name="Hipervínculo visitado" xfId="36629" builtinId="9" hidden="1"/>
    <cellStyle name="Hipervínculo visitado" xfId="36631" builtinId="9" hidden="1"/>
    <cellStyle name="Hipervínculo visitado" xfId="36633" builtinId="9" hidden="1"/>
    <cellStyle name="Hipervínculo visitado" xfId="36635" builtinId="9" hidden="1"/>
    <cellStyle name="Hipervínculo visitado" xfId="36637" builtinId="9" hidden="1"/>
    <cellStyle name="Hipervínculo visitado" xfId="36639" builtinId="9" hidden="1"/>
    <cellStyle name="Hipervínculo visitado" xfId="36641" builtinId="9" hidden="1"/>
    <cellStyle name="Hipervínculo visitado" xfId="36643" builtinId="9" hidden="1"/>
    <cellStyle name="Hipervínculo visitado" xfId="36645" builtinId="9" hidden="1"/>
    <cellStyle name="Hipervínculo visitado" xfId="36647" builtinId="9" hidden="1"/>
    <cellStyle name="Hipervínculo visitado" xfId="36649" builtinId="9" hidden="1"/>
    <cellStyle name="Hipervínculo visitado" xfId="36651" builtinId="9" hidden="1"/>
    <cellStyle name="Hipervínculo visitado" xfId="36653" builtinId="9" hidden="1"/>
    <cellStyle name="Hipervínculo visitado" xfId="36655" builtinId="9" hidden="1"/>
    <cellStyle name="Hipervínculo visitado" xfId="36657" builtinId="9" hidden="1"/>
    <cellStyle name="Hipervínculo visitado" xfId="36659" builtinId="9" hidden="1"/>
    <cellStyle name="Hipervínculo visitado" xfId="36661" builtinId="9" hidden="1"/>
    <cellStyle name="Hipervínculo visitado" xfId="36663" builtinId="9" hidden="1"/>
    <cellStyle name="Hipervínculo visitado" xfId="36665" builtinId="9" hidden="1"/>
    <cellStyle name="Hipervínculo visitado" xfId="36667" builtinId="9" hidden="1"/>
    <cellStyle name="Hipervínculo visitado" xfId="36669" builtinId="9" hidden="1"/>
    <cellStyle name="Hipervínculo visitado" xfId="36671" builtinId="9" hidden="1"/>
    <cellStyle name="Hipervínculo visitado" xfId="36673" builtinId="9" hidden="1"/>
    <cellStyle name="Hipervínculo visitado" xfId="36675" builtinId="9" hidden="1"/>
    <cellStyle name="Hipervínculo visitado" xfId="36677" builtinId="9" hidden="1"/>
    <cellStyle name="Hipervínculo visitado" xfId="36679" builtinId="9" hidden="1"/>
    <cellStyle name="Hipervínculo visitado" xfId="36681" builtinId="9" hidden="1"/>
    <cellStyle name="Hipervínculo visitado" xfId="36683" builtinId="9" hidden="1"/>
    <cellStyle name="Hipervínculo visitado" xfId="36685" builtinId="9" hidden="1"/>
    <cellStyle name="Hipervínculo visitado" xfId="36687" builtinId="9" hidden="1"/>
    <cellStyle name="Hipervínculo visitado" xfId="36689" builtinId="9" hidden="1"/>
    <cellStyle name="Hipervínculo visitado" xfId="36691" builtinId="9" hidden="1"/>
    <cellStyle name="Hipervínculo visitado" xfId="36693" builtinId="9" hidden="1"/>
    <cellStyle name="Hipervínculo visitado" xfId="36695" builtinId="9" hidden="1"/>
    <cellStyle name="Hipervínculo visitado" xfId="36697" builtinId="9" hidden="1"/>
    <cellStyle name="Hipervínculo visitado" xfId="36699" builtinId="9" hidden="1"/>
    <cellStyle name="Hipervínculo visitado" xfId="36701" builtinId="9" hidden="1"/>
    <cellStyle name="Hipervínculo visitado" xfId="36703" builtinId="9" hidden="1"/>
    <cellStyle name="Hipervínculo visitado" xfId="36705" builtinId="9" hidden="1"/>
    <cellStyle name="Hipervínculo visitado" xfId="36707" builtinId="9" hidden="1"/>
    <cellStyle name="Hipervínculo visitado" xfId="36709" builtinId="9" hidden="1"/>
    <cellStyle name="Hipervínculo visitado" xfId="36711" builtinId="9" hidden="1"/>
    <cellStyle name="Hipervínculo visitado" xfId="36713" builtinId="9" hidden="1"/>
    <cellStyle name="Hipervínculo visitado" xfId="36715" builtinId="9" hidden="1"/>
    <cellStyle name="Hipervínculo visitado" xfId="36717" builtinId="9" hidden="1"/>
    <cellStyle name="Hipervínculo visitado" xfId="36719" builtinId="9" hidden="1"/>
    <cellStyle name="Hipervínculo visitado" xfId="36721" builtinId="9" hidden="1"/>
    <cellStyle name="Hipervínculo visitado" xfId="36723" builtinId="9" hidden="1"/>
    <cellStyle name="Hipervínculo visitado" xfId="36725" builtinId="9" hidden="1"/>
    <cellStyle name="Hipervínculo visitado" xfId="36727" builtinId="9" hidden="1"/>
    <cellStyle name="Hipervínculo visitado" xfId="36729" builtinId="9" hidden="1"/>
    <cellStyle name="Hipervínculo visitado" xfId="36731" builtinId="9" hidden="1"/>
    <cellStyle name="Hipervínculo visitado" xfId="36733" builtinId="9" hidden="1"/>
    <cellStyle name="Hipervínculo visitado" xfId="36735" builtinId="9" hidden="1"/>
    <cellStyle name="Hipervínculo visitado" xfId="36737" builtinId="9" hidden="1"/>
    <cellStyle name="Hipervínculo visitado" xfId="36739" builtinId="9" hidden="1"/>
    <cellStyle name="Hipervínculo visitado" xfId="36741" builtinId="9" hidden="1"/>
    <cellStyle name="Hipervínculo visitado" xfId="36743" builtinId="9" hidden="1"/>
    <cellStyle name="Hipervínculo visitado" xfId="36745" builtinId="9" hidden="1"/>
    <cellStyle name="Hipervínculo visitado" xfId="36747" builtinId="9" hidden="1"/>
    <cellStyle name="Hipervínculo visitado" xfId="36749" builtinId="9" hidden="1"/>
    <cellStyle name="Hipervínculo visitado" xfId="36751" builtinId="9" hidden="1"/>
    <cellStyle name="Hipervínculo visitado" xfId="36753" builtinId="9" hidden="1"/>
    <cellStyle name="Hipervínculo visitado" xfId="36755" builtinId="9" hidden="1"/>
    <cellStyle name="Hipervínculo visitado" xfId="36757" builtinId="9" hidden="1"/>
    <cellStyle name="Hipervínculo visitado" xfId="36759" builtinId="9" hidden="1"/>
    <cellStyle name="Hipervínculo visitado" xfId="36761" builtinId="9" hidden="1"/>
    <cellStyle name="Hipervínculo visitado" xfId="36763" builtinId="9" hidden="1"/>
    <cellStyle name="Hipervínculo visitado" xfId="36765" builtinId="9" hidden="1"/>
    <cellStyle name="Hipervínculo visitado" xfId="36767" builtinId="9" hidden="1"/>
    <cellStyle name="Hipervínculo visitado" xfId="36769" builtinId="9" hidden="1"/>
    <cellStyle name="Hipervínculo visitado" xfId="36771" builtinId="9" hidden="1"/>
    <cellStyle name="Hipervínculo visitado" xfId="36773" builtinId="9" hidden="1"/>
    <cellStyle name="Hipervínculo visitado" xfId="36775" builtinId="9" hidden="1"/>
    <cellStyle name="Hipervínculo visitado" xfId="36777" builtinId="9" hidden="1"/>
    <cellStyle name="Hipervínculo visitado" xfId="36779" builtinId="9" hidden="1"/>
    <cellStyle name="Hipervínculo visitado" xfId="36781" builtinId="9" hidden="1"/>
    <cellStyle name="Hipervínculo visitado" xfId="36783" builtinId="9" hidden="1"/>
    <cellStyle name="Hipervínculo visitado" xfId="36785" builtinId="9" hidden="1"/>
    <cellStyle name="Hipervínculo visitado" xfId="36787" builtinId="9" hidden="1"/>
    <cellStyle name="Hipervínculo visitado" xfId="36789" builtinId="9" hidden="1"/>
    <cellStyle name="Hipervínculo visitado" xfId="36791" builtinId="9" hidden="1"/>
    <cellStyle name="Hipervínculo visitado" xfId="36793" builtinId="9" hidden="1"/>
    <cellStyle name="Hipervínculo visitado" xfId="36795" builtinId="9" hidden="1"/>
    <cellStyle name="Hipervínculo visitado" xfId="36797" builtinId="9" hidden="1"/>
    <cellStyle name="Hipervínculo visitado" xfId="36799" builtinId="9" hidden="1"/>
    <cellStyle name="Hipervínculo visitado" xfId="36801" builtinId="9" hidden="1"/>
    <cellStyle name="Hipervínculo visitado" xfId="36803" builtinId="9" hidden="1"/>
    <cellStyle name="Hipervínculo visitado" xfId="36805" builtinId="9" hidden="1"/>
    <cellStyle name="Hipervínculo visitado" xfId="36807" builtinId="9" hidden="1"/>
    <cellStyle name="Hipervínculo visitado" xfId="36809" builtinId="9" hidden="1"/>
    <cellStyle name="Hipervínculo visitado" xfId="36811" builtinId="9" hidden="1"/>
    <cellStyle name="Hipervínculo visitado" xfId="36813" builtinId="9" hidden="1"/>
    <cellStyle name="Hipervínculo visitado" xfId="36815" builtinId="9" hidden="1"/>
    <cellStyle name="Hipervínculo visitado" xfId="36817" builtinId="9" hidden="1"/>
    <cellStyle name="Hipervínculo visitado" xfId="36819" builtinId="9" hidden="1"/>
    <cellStyle name="Hipervínculo visitado" xfId="36821" builtinId="9" hidden="1"/>
    <cellStyle name="Hipervínculo visitado" xfId="36823" builtinId="9" hidden="1"/>
    <cellStyle name="Hipervínculo visitado" xfId="36825" builtinId="9" hidden="1"/>
    <cellStyle name="Hipervínculo visitado" xfId="36827" builtinId="9" hidden="1"/>
    <cellStyle name="Hipervínculo visitado" xfId="36829" builtinId="9" hidden="1"/>
    <cellStyle name="Hipervínculo visitado" xfId="36831" builtinId="9" hidden="1"/>
    <cellStyle name="Hipervínculo visitado" xfId="36833" builtinId="9" hidden="1"/>
    <cellStyle name="Hipervínculo visitado" xfId="36835" builtinId="9" hidden="1"/>
    <cellStyle name="Hipervínculo visitado" xfId="36837" builtinId="9" hidden="1"/>
    <cellStyle name="Hipervínculo visitado" xfId="36839" builtinId="9" hidden="1"/>
    <cellStyle name="Hipervínculo visitado" xfId="36841" builtinId="9" hidden="1"/>
    <cellStyle name="Hipervínculo visitado" xfId="36843" builtinId="9" hidden="1"/>
    <cellStyle name="Hipervínculo visitado" xfId="36845" builtinId="9" hidden="1"/>
    <cellStyle name="Hipervínculo visitado" xfId="36847" builtinId="9" hidden="1"/>
    <cellStyle name="Hipervínculo visitado" xfId="36849" builtinId="9" hidden="1"/>
    <cellStyle name="Hipervínculo visitado" xfId="36851" builtinId="9" hidden="1"/>
    <cellStyle name="Hipervínculo visitado" xfId="36853" builtinId="9" hidden="1"/>
    <cellStyle name="Hipervínculo visitado" xfId="36855" builtinId="9" hidden="1"/>
    <cellStyle name="Hipervínculo visitado" xfId="36857" builtinId="9" hidden="1"/>
    <cellStyle name="Hipervínculo visitado" xfId="36859" builtinId="9" hidden="1"/>
    <cellStyle name="Hipervínculo visitado" xfId="36861" builtinId="9" hidden="1"/>
    <cellStyle name="Hipervínculo visitado" xfId="36863" builtinId="9" hidden="1"/>
    <cellStyle name="Hipervínculo visitado" xfId="36865" builtinId="9" hidden="1"/>
    <cellStyle name="Hipervínculo visitado" xfId="36867" builtinId="9" hidden="1"/>
    <cellStyle name="Hipervínculo visitado" xfId="36869" builtinId="9" hidden="1"/>
    <cellStyle name="Hipervínculo visitado" xfId="36871" builtinId="9" hidden="1"/>
    <cellStyle name="Hipervínculo visitado" xfId="36873" builtinId="9" hidden="1"/>
    <cellStyle name="Hipervínculo visitado" xfId="36875" builtinId="9" hidden="1"/>
    <cellStyle name="Hipervínculo visitado" xfId="36877" builtinId="9" hidden="1"/>
    <cellStyle name="Hipervínculo visitado" xfId="36879" builtinId="9" hidden="1"/>
    <cellStyle name="Hipervínculo visitado" xfId="36881" builtinId="9" hidden="1"/>
    <cellStyle name="Hipervínculo visitado" xfId="36883" builtinId="9" hidden="1"/>
    <cellStyle name="Hipervínculo visitado" xfId="36885" builtinId="9" hidden="1"/>
    <cellStyle name="Hipervínculo visitado" xfId="36887" builtinId="9" hidden="1"/>
    <cellStyle name="Hipervínculo visitado" xfId="36889" builtinId="9" hidden="1"/>
    <cellStyle name="Hipervínculo visitado" xfId="36891" builtinId="9" hidden="1"/>
    <cellStyle name="Hipervínculo visitado" xfId="36893" builtinId="9" hidden="1"/>
    <cellStyle name="Hipervínculo visitado" xfId="36895" builtinId="9" hidden="1"/>
    <cellStyle name="Hipervínculo visitado" xfId="36897" builtinId="9" hidden="1"/>
    <cellStyle name="Hipervínculo visitado" xfId="36899" builtinId="9" hidden="1"/>
    <cellStyle name="Hipervínculo visitado" xfId="36901" builtinId="9" hidden="1"/>
    <cellStyle name="Hipervínculo visitado" xfId="36903" builtinId="9" hidden="1"/>
    <cellStyle name="Hipervínculo visitado" xfId="36905" builtinId="9" hidden="1"/>
    <cellStyle name="Hipervínculo visitado" xfId="36907" builtinId="9" hidden="1"/>
    <cellStyle name="Hipervínculo visitado" xfId="36909" builtinId="9" hidden="1"/>
    <cellStyle name="Hipervínculo visitado" xfId="36911" builtinId="9" hidden="1"/>
    <cellStyle name="Hipervínculo visitado" xfId="36913" builtinId="9" hidden="1"/>
    <cellStyle name="Hipervínculo visitado" xfId="36915" builtinId="9" hidden="1"/>
    <cellStyle name="Hipervínculo visitado" xfId="36917" builtinId="9" hidden="1"/>
    <cellStyle name="Hipervínculo visitado" xfId="36919" builtinId="9" hidden="1"/>
    <cellStyle name="Hipervínculo visitado" xfId="36921" builtinId="9" hidden="1"/>
    <cellStyle name="Hipervínculo visitado" xfId="36923" builtinId="9" hidden="1"/>
    <cellStyle name="Hipervínculo visitado" xfId="36925" builtinId="9" hidden="1"/>
    <cellStyle name="Hipervínculo visitado" xfId="36927" builtinId="9" hidden="1"/>
    <cellStyle name="Hipervínculo visitado" xfId="36929" builtinId="9" hidden="1"/>
    <cellStyle name="Hipervínculo visitado" xfId="36931" builtinId="9" hidden="1"/>
    <cellStyle name="Hipervínculo visitado" xfId="36933" builtinId="9" hidden="1"/>
    <cellStyle name="Hipervínculo visitado" xfId="36935" builtinId="9" hidden="1"/>
    <cellStyle name="Hipervínculo visitado" xfId="36937" builtinId="9" hidden="1"/>
    <cellStyle name="Hipervínculo visitado" xfId="36939" builtinId="9" hidden="1"/>
    <cellStyle name="Hipervínculo visitado" xfId="36941" builtinId="9" hidden="1"/>
    <cellStyle name="Hipervínculo visitado" xfId="36943" builtinId="9" hidden="1"/>
    <cellStyle name="Hipervínculo visitado" xfId="36945" builtinId="9" hidden="1"/>
    <cellStyle name="Hipervínculo visitado" xfId="36947" builtinId="9" hidden="1"/>
    <cellStyle name="Hipervínculo visitado" xfId="36949" builtinId="9" hidden="1"/>
    <cellStyle name="Hipervínculo visitado" xfId="36951" builtinId="9" hidden="1"/>
    <cellStyle name="Hipervínculo visitado" xfId="36953" builtinId="9" hidden="1"/>
    <cellStyle name="Hipervínculo visitado" xfId="36955" builtinId="9" hidden="1"/>
    <cellStyle name="Hipervínculo visitado" xfId="36957" builtinId="9" hidden="1"/>
    <cellStyle name="Hipervínculo visitado" xfId="36959" builtinId="9" hidden="1"/>
    <cellStyle name="Hipervínculo visitado" xfId="36961" builtinId="9" hidden="1"/>
    <cellStyle name="Hipervínculo visitado" xfId="36963" builtinId="9" hidden="1"/>
    <cellStyle name="Hipervínculo visitado" xfId="36965" builtinId="9" hidden="1"/>
    <cellStyle name="Hipervínculo visitado" xfId="36967" builtinId="9" hidden="1"/>
    <cellStyle name="Hipervínculo visitado" xfId="36969" builtinId="9" hidden="1"/>
    <cellStyle name="Hipervínculo visitado" xfId="36971" builtinId="9" hidden="1"/>
    <cellStyle name="Hipervínculo visitado" xfId="36973" builtinId="9" hidden="1"/>
    <cellStyle name="Hipervínculo visitado" xfId="36975" builtinId="9" hidden="1"/>
    <cellStyle name="Hipervínculo visitado" xfId="36977" builtinId="9" hidden="1"/>
    <cellStyle name="Hipervínculo visitado" xfId="36979" builtinId="9" hidden="1"/>
    <cellStyle name="Hipervínculo visitado" xfId="36981" builtinId="9" hidden="1"/>
    <cellStyle name="Hipervínculo visitado" xfId="36983" builtinId="9" hidden="1"/>
    <cellStyle name="Hipervínculo visitado" xfId="36985" builtinId="9" hidden="1"/>
    <cellStyle name="Hipervínculo visitado" xfId="36987" builtinId="9" hidden="1"/>
    <cellStyle name="Hipervínculo visitado" xfId="36989" builtinId="9" hidden="1"/>
    <cellStyle name="Hipervínculo visitado" xfId="36991" builtinId="9" hidden="1"/>
    <cellStyle name="Hipervínculo visitado" xfId="36993" builtinId="9" hidden="1"/>
    <cellStyle name="Hipervínculo visitado" xfId="36995" builtinId="9" hidden="1"/>
    <cellStyle name="Hipervínculo visitado" xfId="36997" builtinId="9" hidden="1"/>
    <cellStyle name="Hipervínculo visitado" xfId="36999" builtinId="9" hidden="1"/>
    <cellStyle name="Hipervínculo visitado" xfId="37001" builtinId="9" hidden="1"/>
    <cellStyle name="Hipervínculo visitado" xfId="37003" builtinId="9" hidden="1"/>
    <cellStyle name="Hipervínculo visitado" xfId="37005" builtinId="9" hidden="1"/>
    <cellStyle name="Hipervínculo visitado" xfId="37007" builtinId="9" hidden="1"/>
    <cellStyle name="Hipervínculo visitado" xfId="37009" builtinId="9" hidden="1"/>
    <cellStyle name="Hipervínculo visitado" xfId="37011" builtinId="9" hidden="1"/>
    <cellStyle name="Hipervínculo visitado" xfId="37013" builtinId="9" hidden="1"/>
    <cellStyle name="Hipervínculo visitado" xfId="37015" builtinId="9" hidden="1"/>
    <cellStyle name="Hipervínculo visitado" xfId="37017" builtinId="9" hidden="1"/>
    <cellStyle name="Hipervínculo visitado" xfId="37019" builtinId="9" hidden="1"/>
    <cellStyle name="Hipervínculo visitado" xfId="37021" builtinId="9" hidden="1"/>
    <cellStyle name="Hipervínculo visitado" xfId="37023" builtinId="9" hidden="1"/>
    <cellStyle name="Hipervínculo visitado" xfId="37025" builtinId="9" hidden="1"/>
    <cellStyle name="Hipervínculo visitado" xfId="37027" builtinId="9" hidden="1"/>
    <cellStyle name="Hipervínculo visitado" xfId="37029" builtinId="9" hidden="1"/>
    <cellStyle name="Hipervínculo visitado" xfId="37031" builtinId="9" hidden="1"/>
    <cellStyle name="Hipervínculo visitado" xfId="37033" builtinId="9" hidden="1"/>
    <cellStyle name="Hipervínculo visitado" xfId="37035" builtinId="9" hidden="1"/>
    <cellStyle name="Hipervínculo visitado" xfId="37037" builtinId="9" hidden="1"/>
    <cellStyle name="Hipervínculo visitado" xfId="37039" builtinId="9" hidden="1"/>
    <cellStyle name="Hipervínculo visitado" xfId="37041" builtinId="9" hidden="1"/>
    <cellStyle name="Hipervínculo visitado" xfId="37043" builtinId="9" hidden="1"/>
    <cellStyle name="Hipervínculo visitado" xfId="37045" builtinId="9" hidden="1"/>
    <cellStyle name="Hipervínculo visitado" xfId="37047" builtinId="9" hidden="1"/>
    <cellStyle name="Hipervínculo visitado" xfId="37049" builtinId="9" hidden="1"/>
    <cellStyle name="Hipervínculo visitado" xfId="37051" builtinId="9" hidden="1"/>
    <cellStyle name="Hipervínculo visitado" xfId="37053" builtinId="9" hidden="1"/>
    <cellStyle name="Hipervínculo visitado" xfId="37055" builtinId="9" hidden="1"/>
    <cellStyle name="Hipervínculo visitado" xfId="37057" builtinId="9" hidden="1"/>
    <cellStyle name="Hipervínculo visitado" xfId="37059" builtinId="9" hidden="1"/>
    <cellStyle name="Hipervínculo visitado" xfId="37061" builtinId="9" hidden="1"/>
    <cellStyle name="Hipervínculo visitado" xfId="37063" builtinId="9" hidden="1"/>
    <cellStyle name="Hipervínculo visitado" xfId="37065" builtinId="9" hidden="1"/>
    <cellStyle name="Hipervínculo visitado" xfId="37067" builtinId="9" hidden="1"/>
    <cellStyle name="Hipervínculo visitado" xfId="37069" builtinId="9" hidden="1"/>
    <cellStyle name="Hipervínculo visitado" xfId="37071" builtinId="9" hidden="1"/>
    <cellStyle name="Hipervínculo visitado" xfId="37073" builtinId="9" hidden="1"/>
    <cellStyle name="Hipervínculo visitado" xfId="37075" builtinId="9" hidden="1"/>
    <cellStyle name="Hipervínculo visitado" xfId="37077" builtinId="9" hidden="1"/>
    <cellStyle name="Hipervínculo visitado" xfId="37079" builtinId="9" hidden="1"/>
    <cellStyle name="Hipervínculo visitado" xfId="37081" builtinId="9" hidden="1"/>
    <cellStyle name="Hipervínculo visitado" xfId="37083" builtinId="9" hidden="1"/>
    <cellStyle name="Hipervínculo visitado" xfId="37085" builtinId="9" hidden="1"/>
    <cellStyle name="Hipervínculo visitado" xfId="37087" builtinId="9" hidden="1"/>
    <cellStyle name="Hipervínculo visitado" xfId="37089" builtinId="9" hidden="1"/>
    <cellStyle name="Hipervínculo visitado" xfId="37091" builtinId="9" hidden="1"/>
    <cellStyle name="Hipervínculo visitado" xfId="37093" builtinId="9" hidden="1"/>
    <cellStyle name="Hipervínculo visitado" xfId="37095" builtinId="9" hidden="1"/>
    <cellStyle name="Hipervínculo visitado" xfId="37097" builtinId="9" hidden="1"/>
    <cellStyle name="Hipervínculo visitado" xfId="37099" builtinId="9" hidden="1"/>
    <cellStyle name="Hipervínculo visitado" xfId="37101" builtinId="9" hidden="1"/>
    <cellStyle name="Hipervínculo visitado" xfId="37103" builtinId="9" hidden="1"/>
    <cellStyle name="Hipervínculo visitado" xfId="37105" builtinId="9" hidden="1"/>
    <cellStyle name="Hipervínculo visitado" xfId="37107" builtinId="9" hidden="1"/>
    <cellStyle name="Hipervínculo visitado" xfId="37109" builtinId="9" hidden="1"/>
    <cellStyle name="Hipervínculo visitado" xfId="37111" builtinId="9" hidden="1"/>
    <cellStyle name="Hipervínculo visitado" xfId="37113" builtinId="9" hidden="1"/>
    <cellStyle name="Hipervínculo visitado" xfId="37115" builtinId="9" hidden="1"/>
    <cellStyle name="Hipervínculo visitado" xfId="37117" builtinId="9" hidden="1"/>
    <cellStyle name="Hipervínculo visitado" xfId="37119" builtinId="9" hidden="1"/>
    <cellStyle name="Hipervínculo visitado" xfId="37121" builtinId="9" hidden="1"/>
    <cellStyle name="Hipervínculo visitado" xfId="37123" builtinId="9" hidden="1"/>
    <cellStyle name="Hipervínculo visitado" xfId="37125" builtinId="9" hidden="1"/>
    <cellStyle name="Hipervínculo visitado" xfId="37127" builtinId="9" hidden="1"/>
    <cellStyle name="Hipervínculo visitado" xfId="37129" builtinId="9" hidden="1"/>
    <cellStyle name="Hipervínculo visitado" xfId="37131" builtinId="9" hidden="1"/>
    <cellStyle name="Hipervínculo visitado" xfId="37133" builtinId="9" hidden="1"/>
    <cellStyle name="Hipervínculo visitado" xfId="37135" builtinId="9" hidden="1"/>
    <cellStyle name="Hipervínculo visitado" xfId="37137" builtinId="9" hidden="1"/>
    <cellStyle name="Hipervínculo visitado" xfId="37139" builtinId="9" hidden="1"/>
    <cellStyle name="Hipervínculo visitado" xfId="37141" builtinId="9" hidden="1"/>
    <cellStyle name="Hipervínculo visitado" xfId="37143" builtinId="9" hidden="1"/>
    <cellStyle name="Hipervínculo visitado" xfId="37145" builtinId="9" hidden="1"/>
    <cellStyle name="Hipervínculo visitado" xfId="37147" builtinId="9" hidden="1"/>
    <cellStyle name="Hipervínculo visitado" xfId="37149" builtinId="9" hidden="1"/>
    <cellStyle name="Hipervínculo visitado" xfId="37151" builtinId="9" hidden="1"/>
    <cellStyle name="Hipervínculo visitado" xfId="37153" builtinId="9" hidden="1"/>
    <cellStyle name="Hipervínculo visitado" xfId="37155" builtinId="9" hidden="1"/>
    <cellStyle name="Hipervínculo visitado" xfId="37157" builtinId="9" hidden="1"/>
    <cellStyle name="Hipervínculo visitado" xfId="37159" builtinId="9" hidden="1"/>
    <cellStyle name="Hipervínculo visitado" xfId="37161" builtinId="9" hidden="1"/>
    <cellStyle name="Hipervínculo visitado" xfId="37163" builtinId="9" hidden="1"/>
    <cellStyle name="Hipervínculo visitado" xfId="37165" builtinId="9" hidden="1"/>
    <cellStyle name="Hipervínculo visitado" xfId="37167" builtinId="9" hidden="1"/>
    <cellStyle name="Hipervínculo visitado" xfId="37169" builtinId="9" hidden="1"/>
    <cellStyle name="Hipervínculo visitado" xfId="37171" builtinId="9" hidden="1"/>
    <cellStyle name="Hipervínculo visitado" xfId="37173" builtinId="9" hidden="1"/>
    <cellStyle name="Hipervínculo visitado" xfId="37175" builtinId="9" hidden="1"/>
    <cellStyle name="Hipervínculo visitado" xfId="37177" builtinId="9" hidden="1"/>
    <cellStyle name="Hipervínculo visitado" xfId="37179" builtinId="9" hidden="1"/>
    <cellStyle name="Hipervínculo visitado" xfId="37181" builtinId="9" hidden="1"/>
    <cellStyle name="Hipervínculo visitado" xfId="37183" builtinId="9" hidden="1"/>
    <cellStyle name="Hipervínculo visitado" xfId="37185" builtinId="9" hidden="1"/>
    <cellStyle name="Hipervínculo visitado" xfId="37187" builtinId="9" hidden="1"/>
    <cellStyle name="Hipervínculo visitado" xfId="37189" builtinId="9" hidden="1"/>
    <cellStyle name="Hipervínculo visitado" xfId="37191" builtinId="9" hidden="1"/>
    <cellStyle name="Hipervínculo visitado" xfId="37193" builtinId="9" hidden="1"/>
    <cellStyle name="Hipervínculo visitado" xfId="37195" builtinId="9" hidden="1"/>
    <cellStyle name="Hipervínculo visitado" xfId="37197" builtinId="9" hidden="1"/>
    <cellStyle name="Hipervínculo visitado" xfId="37199" builtinId="9" hidden="1"/>
    <cellStyle name="Hipervínculo visitado" xfId="37201" builtinId="9" hidden="1"/>
    <cellStyle name="Hipervínculo visitado" xfId="37203" builtinId="9" hidden="1"/>
    <cellStyle name="Hipervínculo visitado" xfId="37205" builtinId="9" hidden="1"/>
    <cellStyle name="Hipervínculo visitado" xfId="37207" builtinId="9" hidden="1"/>
    <cellStyle name="Hipervínculo visitado" xfId="37209" builtinId="9" hidden="1"/>
    <cellStyle name="Hipervínculo visitado" xfId="37211" builtinId="9" hidden="1"/>
    <cellStyle name="Hipervínculo visitado" xfId="37213" builtinId="9" hidden="1"/>
    <cellStyle name="Hipervínculo visitado" xfId="37215" builtinId="9" hidden="1"/>
    <cellStyle name="Hipervínculo visitado" xfId="37217" builtinId="9" hidden="1"/>
    <cellStyle name="Hipervínculo visitado" xfId="37219" builtinId="9" hidden="1"/>
    <cellStyle name="Hipervínculo visitado" xfId="37221" builtinId="9" hidden="1"/>
    <cellStyle name="Hipervínculo visitado" xfId="37223" builtinId="9" hidden="1"/>
    <cellStyle name="Hipervínculo visitado" xfId="37225" builtinId="9" hidden="1"/>
    <cellStyle name="Hipervínculo visitado" xfId="37227" builtinId="9" hidden="1"/>
    <cellStyle name="Hipervínculo visitado" xfId="37229" builtinId="9" hidden="1"/>
    <cellStyle name="Hipervínculo visitado" xfId="37231" builtinId="9" hidden="1"/>
    <cellStyle name="Hipervínculo visitado" xfId="37233" builtinId="9" hidden="1"/>
    <cellStyle name="Hipervínculo visitado" xfId="37235" builtinId="9" hidden="1"/>
    <cellStyle name="Hipervínculo visitado" xfId="37237" builtinId="9" hidden="1"/>
    <cellStyle name="Hipervínculo visitado" xfId="37239" builtinId="9" hidden="1"/>
    <cellStyle name="Hipervínculo visitado" xfId="37241" builtinId="9" hidden="1"/>
    <cellStyle name="Hipervínculo visitado" xfId="37243" builtinId="9" hidden="1"/>
    <cellStyle name="Hipervínculo visitado" xfId="37245" builtinId="9" hidden="1"/>
    <cellStyle name="Hipervínculo visitado" xfId="37247" builtinId="9" hidden="1"/>
    <cellStyle name="Hipervínculo visitado" xfId="37249" builtinId="9" hidden="1"/>
    <cellStyle name="Hipervínculo visitado" xfId="37251" builtinId="9" hidden="1"/>
    <cellStyle name="Hipervínculo visitado" xfId="37253" builtinId="9" hidden="1"/>
    <cellStyle name="Hipervínculo visitado" xfId="37255" builtinId="9" hidden="1"/>
    <cellStyle name="Hipervínculo visitado" xfId="37257" builtinId="9" hidden="1"/>
    <cellStyle name="Hipervínculo visitado" xfId="37259" builtinId="9" hidden="1"/>
    <cellStyle name="Hipervínculo visitado" xfId="37261" builtinId="9" hidden="1"/>
    <cellStyle name="Hipervínculo visitado" xfId="37263" builtinId="9" hidden="1"/>
    <cellStyle name="Hipervínculo visitado" xfId="37265" builtinId="9" hidden="1"/>
    <cellStyle name="Hipervínculo visitado" xfId="37267" builtinId="9" hidden="1"/>
    <cellStyle name="Hipervínculo visitado" xfId="37269" builtinId="9" hidden="1"/>
    <cellStyle name="Hipervínculo visitado" xfId="37271" builtinId="9" hidden="1"/>
    <cellStyle name="Hipervínculo visitado" xfId="37273" builtinId="9" hidden="1"/>
    <cellStyle name="Hipervínculo visitado" xfId="37275" builtinId="9" hidden="1"/>
    <cellStyle name="Hipervínculo visitado" xfId="37277" builtinId="9" hidden="1"/>
    <cellStyle name="Hipervínculo visitado" xfId="37279" builtinId="9" hidden="1"/>
    <cellStyle name="Hipervínculo visitado" xfId="37281" builtinId="9" hidden="1"/>
    <cellStyle name="Hipervínculo visitado" xfId="37283" builtinId="9" hidden="1"/>
    <cellStyle name="Hipervínculo visitado" xfId="37285" builtinId="9" hidden="1"/>
    <cellStyle name="Hipervínculo visitado" xfId="37287" builtinId="9" hidden="1"/>
    <cellStyle name="Hipervínculo visitado" xfId="37289" builtinId="9" hidden="1"/>
    <cellStyle name="Hipervínculo visitado" xfId="37291" builtinId="9" hidden="1"/>
    <cellStyle name="Hipervínculo visitado" xfId="37293" builtinId="9" hidden="1"/>
    <cellStyle name="Hipervínculo visitado" xfId="37295" builtinId="9" hidden="1"/>
    <cellStyle name="Hipervínculo visitado" xfId="37297" builtinId="9" hidden="1"/>
    <cellStyle name="Hipervínculo visitado" xfId="37299" builtinId="9" hidden="1"/>
    <cellStyle name="Hipervínculo visitado" xfId="37301" builtinId="9" hidden="1"/>
    <cellStyle name="Hipervínculo visitado" xfId="37303" builtinId="9" hidden="1"/>
    <cellStyle name="Hipervínculo visitado" xfId="37305" builtinId="9" hidden="1"/>
    <cellStyle name="Hipervínculo visitado" xfId="37307" builtinId="9" hidden="1"/>
    <cellStyle name="Hipervínculo visitado" xfId="37309" builtinId="9" hidden="1"/>
    <cellStyle name="Hipervínculo visitado" xfId="37311" builtinId="9" hidden="1"/>
    <cellStyle name="Hipervínculo visitado" xfId="37313" builtinId="9" hidden="1"/>
    <cellStyle name="Hipervínculo visitado" xfId="37315" builtinId="9" hidden="1"/>
    <cellStyle name="Hipervínculo visitado" xfId="37317" builtinId="9" hidden="1"/>
    <cellStyle name="Hipervínculo visitado" xfId="37319" builtinId="9" hidden="1"/>
    <cellStyle name="Hipervínculo visitado" xfId="37321" builtinId="9" hidden="1"/>
    <cellStyle name="Hipervínculo visitado" xfId="37323" builtinId="9" hidden="1"/>
    <cellStyle name="Hipervínculo visitado" xfId="37325" builtinId="9" hidden="1"/>
    <cellStyle name="Hipervínculo visitado" xfId="37327" builtinId="9" hidden="1"/>
    <cellStyle name="Hipervínculo visitado" xfId="37329" builtinId="9" hidden="1"/>
    <cellStyle name="Hipervínculo visitado" xfId="37331" builtinId="9" hidden="1"/>
    <cellStyle name="Hipervínculo visitado" xfId="37333" builtinId="9" hidden="1"/>
    <cellStyle name="Hipervínculo visitado" xfId="37335" builtinId="9" hidden="1"/>
    <cellStyle name="Hipervínculo visitado" xfId="37337" builtinId="9" hidden="1"/>
    <cellStyle name="Hipervínculo visitado" xfId="37339" builtinId="9" hidden="1"/>
    <cellStyle name="Hipervínculo visitado" xfId="37341" builtinId="9" hidden="1"/>
    <cellStyle name="Hipervínculo visitado" xfId="37343" builtinId="9" hidden="1"/>
    <cellStyle name="Hipervínculo visitado" xfId="37345" builtinId="9" hidden="1"/>
    <cellStyle name="Hipervínculo visitado" xfId="37347" builtinId="9" hidden="1"/>
    <cellStyle name="Hipervínculo visitado" xfId="37349" builtinId="9" hidden="1"/>
    <cellStyle name="Hipervínculo visitado" xfId="37351" builtinId="9" hidden="1"/>
    <cellStyle name="Hipervínculo visitado" xfId="37353" builtinId="9" hidden="1"/>
    <cellStyle name="Hipervínculo visitado" xfId="37355" builtinId="9" hidden="1"/>
    <cellStyle name="Hipervínculo visitado" xfId="37357" builtinId="9" hidden="1"/>
    <cellStyle name="Hipervínculo visitado" xfId="37359" builtinId="9" hidden="1"/>
    <cellStyle name="Hipervínculo visitado" xfId="37361" builtinId="9" hidden="1"/>
    <cellStyle name="Hipervínculo visitado" xfId="37363" builtinId="9" hidden="1"/>
    <cellStyle name="Hipervínculo visitado" xfId="37365" builtinId="9" hidden="1"/>
    <cellStyle name="Hipervínculo visitado" xfId="37367" builtinId="9" hidden="1"/>
    <cellStyle name="Hipervínculo visitado" xfId="37369" builtinId="9" hidden="1"/>
    <cellStyle name="Hipervínculo visitado" xfId="37371" builtinId="9" hidden="1"/>
    <cellStyle name="Hipervínculo visitado" xfId="37373" builtinId="9" hidden="1"/>
    <cellStyle name="Hipervínculo visitado" xfId="37375" builtinId="9" hidden="1"/>
    <cellStyle name="Hipervínculo visitado" xfId="37377" builtinId="9" hidden="1"/>
    <cellStyle name="Hipervínculo visitado" xfId="37379" builtinId="9" hidden="1"/>
    <cellStyle name="Hipervínculo visitado" xfId="37381" builtinId="9" hidden="1"/>
    <cellStyle name="Hipervínculo visitado" xfId="37383" builtinId="9" hidden="1"/>
    <cellStyle name="Hipervínculo visitado" xfId="37385" builtinId="9" hidden="1"/>
    <cellStyle name="Hipervínculo visitado" xfId="37387" builtinId="9" hidden="1"/>
    <cellStyle name="Hipervínculo visitado" xfId="37389" builtinId="9" hidden="1"/>
    <cellStyle name="Hipervínculo visitado" xfId="37391" builtinId="9" hidden="1"/>
    <cellStyle name="Hipervínculo visitado" xfId="37393" builtinId="9" hidden="1"/>
    <cellStyle name="Hipervínculo visitado" xfId="37395" builtinId="9" hidden="1"/>
    <cellStyle name="Hipervínculo visitado" xfId="37397" builtinId="9" hidden="1"/>
    <cellStyle name="Hipervínculo visitado" xfId="37399" builtinId="9" hidden="1"/>
    <cellStyle name="Hipervínculo visitado" xfId="37401" builtinId="9" hidden="1"/>
    <cellStyle name="Hipervínculo visitado" xfId="37403" builtinId="9" hidden="1"/>
    <cellStyle name="Hipervínculo visitado" xfId="37405" builtinId="9" hidden="1"/>
    <cellStyle name="Hipervínculo visitado" xfId="37407" builtinId="9" hidden="1"/>
    <cellStyle name="Hipervínculo visitado" xfId="37409" builtinId="9" hidden="1"/>
    <cellStyle name="Hipervínculo visitado" xfId="37411" builtinId="9" hidden="1"/>
    <cellStyle name="Hipervínculo visitado" xfId="37413" builtinId="9" hidden="1"/>
    <cellStyle name="Hipervínculo visitado" xfId="37415" builtinId="9" hidden="1"/>
    <cellStyle name="Hipervínculo visitado" xfId="37417" builtinId="9" hidden="1"/>
    <cellStyle name="Hipervínculo visitado" xfId="37419" builtinId="9" hidden="1"/>
    <cellStyle name="Hipervínculo visitado" xfId="37421" builtinId="9" hidden="1"/>
    <cellStyle name="Hipervínculo visitado" xfId="37423" builtinId="9" hidden="1"/>
    <cellStyle name="Hipervínculo visitado" xfId="37425" builtinId="9" hidden="1"/>
    <cellStyle name="Hipervínculo visitado" xfId="37427" builtinId="9" hidden="1"/>
    <cellStyle name="Hipervínculo visitado" xfId="37429" builtinId="9" hidden="1"/>
    <cellStyle name="Hipervínculo visitado" xfId="37431" builtinId="9" hidden="1"/>
    <cellStyle name="Hipervínculo visitado" xfId="37433" builtinId="9" hidden="1"/>
    <cellStyle name="Hipervínculo visitado" xfId="37435" builtinId="9" hidden="1"/>
    <cellStyle name="Hipervínculo visitado" xfId="37437" builtinId="9" hidden="1"/>
    <cellStyle name="Hipervínculo visitado" xfId="37439" builtinId="9" hidden="1"/>
    <cellStyle name="Hipervínculo visitado" xfId="37441" builtinId="9" hidden="1"/>
    <cellStyle name="Hipervínculo visitado" xfId="37443" builtinId="9" hidden="1"/>
    <cellStyle name="Hipervínculo visitado" xfId="37445" builtinId="9" hidden="1"/>
    <cellStyle name="Hipervínculo visitado" xfId="37447" builtinId="9" hidden="1"/>
    <cellStyle name="Hipervínculo visitado" xfId="37449" builtinId="9" hidden="1"/>
    <cellStyle name="Hipervínculo visitado" xfId="37451" builtinId="9" hidden="1"/>
    <cellStyle name="Hipervínculo visitado" xfId="37453" builtinId="9" hidden="1"/>
    <cellStyle name="Hipervínculo visitado" xfId="37455" builtinId="9" hidden="1"/>
    <cellStyle name="Hipervínculo visitado" xfId="37457" builtinId="9" hidden="1"/>
    <cellStyle name="Hipervínculo visitado" xfId="37459" builtinId="9" hidden="1"/>
    <cellStyle name="Hipervínculo visitado" xfId="37461" builtinId="9" hidden="1"/>
    <cellStyle name="Hipervínculo visitado" xfId="37463" builtinId="9" hidden="1"/>
    <cellStyle name="Hipervínculo visitado" xfId="37465" builtinId="9" hidden="1"/>
    <cellStyle name="Hipervínculo visitado" xfId="37467" builtinId="9" hidden="1"/>
    <cellStyle name="Hipervínculo visitado" xfId="37469" builtinId="9" hidden="1"/>
    <cellStyle name="Hipervínculo visitado" xfId="37471" builtinId="9" hidden="1"/>
    <cellStyle name="Hipervínculo visitado" xfId="37473" builtinId="9" hidden="1"/>
    <cellStyle name="Hipervínculo visitado" xfId="37475" builtinId="9" hidden="1"/>
    <cellStyle name="Hipervínculo visitado" xfId="37477" builtinId="9" hidden="1"/>
    <cellStyle name="Hipervínculo visitado" xfId="37479" builtinId="9" hidden="1"/>
    <cellStyle name="Hipervínculo visitado" xfId="37481" builtinId="9" hidden="1"/>
    <cellStyle name="Hipervínculo visitado" xfId="37483" builtinId="9" hidden="1"/>
    <cellStyle name="Hipervínculo visitado" xfId="37485" builtinId="9" hidden="1"/>
    <cellStyle name="Hipervínculo visitado" xfId="37487" builtinId="9" hidden="1"/>
    <cellStyle name="Hipervínculo visitado" xfId="37489" builtinId="9" hidden="1"/>
    <cellStyle name="Hipervínculo visitado" xfId="37491" builtinId="9" hidden="1"/>
    <cellStyle name="Hipervínculo visitado" xfId="37493" builtinId="9" hidden="1"/>
    <cellStyle name="Hipervínculo visitado" xfId="37495" builtinId="9" hidden="1"/>
    <cellStyle name="Hipervínculo visitado" xfId="37497" builtinId="9" hidden="1"/>
    <cellStyle name="Hipervínculo visitado" xfId="37499" builtinId="9" hidden="1"/>
    <cellStyle name="Hipervínculo visitado" xfId="37501" builtinId="9" hidden="1"/>
    <cellStyle name="Hipervínculo visitado" xfId="37503" builtinId="9" hidden="1"/>
    <cellStyle name="Hipervínculo visitado" xfId="37505" builtinId="9" hidden="1"/>
    <cellStyle name="Hipervínculo visitado" xfId="37507" builtinId="9" hidden="1"/>
    <cellStyle name="Hipervínculo visitado" xfId="37509" builtinId="9" hidden="1"/>
    <cellStyle name="Hipervínculo visitado" xfId="37511" builtinId="9" hidden="1"/>
    <cellStyle name="Hipervínculo visitado" xfId="37513" builtinId="9" hidden="1"/>
    <cellStyle name="Hipervínculo visitado" xfId="37515" builtinId="9" hidden="1"/>
    <cellStyle name="Hipervínculo visitado" xfId="37517" builtinId="9" hidden="1"/>
    <cellStyle name="Hipervínculo visitado" xfId="37519" builtinId="9" hidden="1"/>
    <cellStyle name="Hipervínculo visitado" xfId="37521" builtinId="9" hidden="1"/>
    <cellStyle name="Hipervínculo visitado" xfId="37523" builtinId="9" hidden="1"/>
    <cellStyle name="Hipervínculo visitado" xfId="37525" builtinId="9" hidden="1"/>
    <cellStyle name="Hipervínculo visitado" xfId="37527" builtinId="9" hidden="1"/>
    <cellStyle name="Hipervínculo visitado" xfId="37529" builtinId="9" hidden="1"/>
    <cellStyle name="Hipervínculo visitado" xfId="37531" builtinId="9" hidden="1"/>
    <cellStyle name="Hipervínculo visitado" xfId="37533" builtinId="9" hidden="1"/>
    <cellStyle name="Hipervínculo visitado" xfId="37535" builtinId="9" hidden="1"/>
    <cellStyle name="Hipervínculo visitado" xfId="37537" builtinId="9" hidden="1"/>
    <cellStyle name="Hipervínculo visitado" xfId="37539" builtinId="9" hidden="1"/>
    <cellStyle name="Hipervínculo visitado" xfId="37541" builtinId="9" hidden="1"/>
    <cellStyle name="Hipervínculo visitado" xfId="37543" builtinId="9" hidden="1"/>
    <cellStyle name="Hipervínculo visitado" xfId="37545" builtinId="9" hidden="1"/>
    <cellStyle name="Hipervínculo visitado" xfId="37547" builtinId="9" hidden="1"/>
    <cellStyle name="Hipervínculo visitado" xfId="37549" builtinId="9" hidden="1"/>
    <cellStyle name="Hipervínculo visitado" xfId="37551" builtinId="9" hidden="1"/>
    <cellStyle name="Hipervínculo visitado" xfId="37553" builtinId="9" hidden="1"/>
    <cellStyle name="Hipervínculo visitado" xfId="37555" builtinId="9" hidden="1"/>
    <cellStyle name="Hipervínculo visitado" xfId="37557" builtinId="9" hidden="1"/>
    <cellStyle name="Hipervínculo visitado" xfId="37559" builtinId="9" hidden="1"/>
    <cellStyle name="Hipervínculo visitado" xfId="37561" builtinId="9" hidden="1"/>
    <cellStyle name="Hipervínculo visitado" xfId="37563" builtinId="9" hidden="1"/>
    <cellStyle name="Hipervínculo visitado" xfId="37565" builtinId="9" hidden="1"/>
    <cellStyle name="Hipervínculo visitado" xfId="37567" builtinId="9" hidden="1"/>
    <cellStyle name="Hipervínculo visitado" xfId="37569" builtinId="9" hidden="1"/>
    <cellStyle name="Hipervínculo visitado" xfId="37571" builtinId="9" hidden="1"/>
    <cellStyle name="Hipervínculo visitado" xfId="37573" builtinId="9" hidden="1"/>
    <cellStyle name="Hipervínculo visitado" xfId="37575" builtinId="9" hidden="1"/>
    <cellStyle name="Hipervínculo visitado" xfId="37577" builtinId="9" hidden="1"/>
    <cellStyle name="Hipervínculo visitado" xfId="37579" builtinId="9" hidden="1"/>
    <cellStyle name="Hipervínculo visitado" xfId="37581" builtinId="9" hidden="1"/>
    <cellStyle name="Hipervínculo visitado" xfId="37583" builtinId="9" hidden="1"/>
    <cellStyle name="Hipervínculo visitado" xfId="37585" builtinId="9" hidden="1"/>
    <cellStyle name="Hipervínculo visitado" xfId="37587" builtinId="9" hidden="1"/>
    <cellStyle name="Hipervínculo visitado" xfId="37589" builtinId="9" hidden="1"/>
    <cellStyle name="Hipervínculo visitado" xfId="37591" builtinId="9" hidden="1"/>
    <cellStyle name="Hipervínculo visitado" xfId="37593" builtinId="9" hidden="1"/>
    <cellStyle name="Hipervínculo visitado" xfId="37595" builtinId="9" hidden="1"/>
    <cellStyle name="Hipervínculo visitado" xfId="37597" builtinId="9" hidden="1"/>
    <cellStyle name="Hipervínculo visitado" xfId="37599" builtinId="9" hidden="1"/>
    <cellStyle name="Hipervínculo visitado" xfId="37601" builtinId="9" hidden="1"/>
    <cellStyle name="Hipervínculo visitado" xfId="37603" builtinId="9" hidden="1"/>
    <cellStyle name="Hipervínculo visitado" xfId="37605" builtinId="9" hidden="1"/>
    <cellStyle name="Hipervínculo visitado" xfId="37607" builtinId="9" hidden="1"/>
    <cellStyle name="Hipervínculo visitado" xfId="37609" builtinId="9" hidden="1"/>
    <cellStyle name="Hipervínculo visitado" xfId="37611" builtinId="9" hidden="1"/>
    <cellStyle name="Hipervínculo visitado" xfId="37613" builtinId="9" hidden="1"/>
    <cellStyle name="Hipervínculo visitado" xfId="37615" builtinId="9" hidden="1"/>
    <cellStyle name="Hipervínculo visitado" xfId="37617" builtinId="9" hidden="1"/>
    <cellStyle name="Hipervínculo visitado" xfId="37619" builtinId="9" hidden="1"/>
    <cellStyle name="Hipervínculo visitado" xfId="37621" builtinId="9" hidden="1"/>
    <cellStyle name="Hipervínculo visitado" xfId="37623" builtinId="9" hidden="1"/>
    <cellStyle name="Hipervínculo visitado" xfId="37625" builtinId="9" hidden="1"/>
    <cellStyle name="Hipervínculo visitado" xfId="37627" builtinId="9" hidden="1"/>
    <cellStyle name="Hipervínculo visitado" xfId="37629" builtinId="9" hidden="1"/>
    <cellStyle name="Hipervínculo visitado" xfId="37631" builtinId="9" hidden="1"/>
    <cellStyle name="Hipervínculo visitado" xfId="37633" builtinId="9" hidden="1"/>
    <cellStyle name="Hipervínculo visitado" xfId="37635" builtinId="9" hidden="1"/>
    <cellStyle name="Hipervínculo visitado" xfId="37637" builtinId="9" hidden="1"/>
    <cellStyle name="Hipervínculo visitado" xfId="37639" builtinId="9" hidden="1"/>
    <cellStyle name="Hipervínculo visitado" xfId="37641" builtinId="9" hidden="1"/>
    <cellStyle name="Hipervínculo visitado" xfId="37643" builtinId="9" hidden="1"/>
    <cellStyle name="Hipervínculo visitado" xfId="37645" builtinId="9" hidden="1"/>
    <cellStyle name="Hipervínculo visitado" xfId="37647" builtinId="9" hidden="1"/>
    <cellStyle name="Hipervínculo visitado" xfId="37649" builtinId="9" hidden="1"/>
    <cellStyle name="Hipervínculo visitado" xfId="37651" builtinId="9" hidden="1"/>
    <cellStyle name="Hipervínculo visitado" xfId="37653" builtinId="9" hidden="1"/>
    <cellStyle name="Hipervínculo visitado" xfId="37655" builtinId="9" hidden="1"/>
    <cellStyle name="Hipervínculo visitado" xfId="37657" builtinId="9" hidden="1"/>
    <cellStyle name="Hipervínculo visitado" xfId="37659" builtinId="9" hidden="1"/>
    <cellStyle name="Hipervínculo visitado" xfId="37661" builtinId="9" hidden="1"/>
    <cellStyle name="Hipervínculo visitado" xfId="37663" builtinId="9" hidden="1"/>
    <cellStyle name="Hipervínculo visitado" xfId="37665" builtinId="9" hidden="1"/>
    <cellStyle name="Hipervínculo visitado" xfId="37667" builtinId="9" hidden="1"/>
    <cellStyle name="Hipervínculo visitado" xfId="37669" builtinId="9" hidden="1"/>
    <cellStyle name="Hipervínculo visitado" xfId="37671" builtinId="9" hidden="1"/>
    <cellStyle name="Hipervínculo visitado" xfId="37673" builtinId="9" hidden="1"/>
    <cellStyle name="Hipervínculo visitado" xfId="37675" builtinId="9" hidden="1"/>
    <cellStyle name="Hipervínculo visitado" xfId="37677" builtinId="9" hidden="1"/>
    <cellStyle name="Hipervínculo visitado" xfId="37679" builtinId="9" hidden="1"/>
    <cellStyle name="Hipervínculo visitado" xfId="37681" builtinId="9" hidden="1"/>
    <cellStyle name="Hipervínculo visitado" xfId="37683" builtinId="9" hidden="1"/>
    <cellStyle name="Hipervínculo visitado" xfId="37685" builtinId="9" hidden="1"/>
    <cellStyle name="Hipervínculo visitado" xfId="37687" builtinId="9" hidden="1"/>
    <cellStyle name="Hipervínculo visitado" xfId="37689" builtinId="9" hidden="1"/>
    <cellStyle name="Hipervínculo visitado" xfId="37691" builtinId="9" hidden="1"/>
    <cellStyle name="Hipervínculo visitado" xfId="37693" builtinId="9" hidden="1"/>
    <cellStyle name="Hipervínculo visitado" xfId="37695" builtinId="9" hidden="1"/>
    <cellStyle name="Hipervínculo visitado" xfId="37697" builtinId="9" hidden="1"/>
    <cellStyle name="Hipervínculo visitado" xfId="37699" builtinId="9" hidden="1"/>
    <cellStyle name="Hipervínculo visitado" xfId="37701" builtinId="9" hidden="1"/>
    <cellStyle name="Hipervínculo visitado" xfId="37703" builtinId="9" hidden="1"/>
    <cellStyle name="Hipervínculo visitado" xfId="37705" builtinId="9" hidden="1"/>
    <cellStyle name="Hipervínculo visitado" xfId="37707" builtinId="9" hidden="1"/>
    <cellStyle name="Hipervínculo visitado" xfId="37709" builtinId="9" hidden="1"/>
    <cellStyle name="Hipervínculo visitado" xfId="37711" builtinId="9" hidden="1"/>
    <cellStyle name="Hipervínculo visitado" xfId="37713" builtinId="9" hidden="1"/>
    <cellStyle name="Hipervínculo visitado" xfId="37715" builtinId="9" hidden="1"/>
    <cellStyle name="Hipervínculo visitado" xfId="37717" builtinId="9" hidden="1"/>
    <cellStyle name="Hipervínculo visitado" xfId="37719" builtinId="9" hidden="1"/>
    <cellStyle name="Hipervínculo visitado" xfId="37721" builtinId="9" hidden="1"/>
    <cellStyle name="Hipervínculo visitado" xfId="37723" builtinId="9" hidden="1"/>
    <cellStyle name="Hipervínculo visitado" xfId="37725" builtinId="9" hidden="1"/>
    <cellStyle name="Hipervínculo visitado" xfId="37727" builtinId="9" hidden="1"/>
    <cellStyle name="Hipervínculo visitado" xfId="37729" builtinId="9" hidden="1"/>
    <cellStyle name="Hipervínculo visitado" xfId="37731" builtinId="9" hidden="1"/>
    <cellStyle name="Hipervínculo visitado" xfId="37733" builtinId="9" hidden="1"/>
    <cellStyle name="Hipervínculo visitado" xfId="37735" builtinId="9" hidden="1"/>
    <cellStyle name="Hipervínculo visitado" xfId="37737" builtinId="9" hidden="1"/>
    <cellStyle name="Hipervínculo visitado" xfId="37739" builtinId="9" hidden="1"/>
    <cellStyle name="Hipervínculo visitado" xfId="37741" builtinId="9" hidden="1"/>
    <cellStyle name="Hipervínculo visitado" xfId="37743" builtinId="9" hidden="1"/>
    <cellStyle name="Hipervínculo visitado" xfId="37745" builtinId="9" hidden="1"/>
    <cellStyle name="Hipervínculo visitado" xfId="37747" builtinId="9" hidden="1"/>
    <cellStyle name="Hipervínculo visitado" xfId="37749" builtinId="9" hidden="1"/>
    <cellStyle name="Hipervínculo visitado" xfId="37751" builtinId="9" hidden="1"/>
    <cellStyle name="Hipervínculo visitado" xfId="37753" builtinId="9" hidden="1"/>
    <cellStyle name="Hipervínculo visitado" xfId="37755" builtinId="9" hidden="1"/>
    <cellStyle name="Hipervínculo visitado" xfId="37757" builtinId="9" hidden="1"/>
    <cellStyle name="Hipervínculo visitado" xfId="37759" builtinId="9" hidden="1"/>
    <cellStyle name="Hipervínculo visitado" xfId="37761" builtinId="9" hidden="1"/>
    <cellStyle name="Hipervínculo visitado" xfId="37763" builtinId="9" hidden="1"/>
    <cellStyle name="Hipervínculo visitado" xfId="37765" builtinId="9" hidden="1"/>
    <cellStyle name="Hipervínculo visitado" xfId="37767" builtinId="9" hidden="1"/>
    <cellStyle name="Hipervínculo visitado" xfId="37769" builtinId="9" hidden="1"/>
    <cellStyle name="Hipervínculo visitado" xfId="37771" builtinId="9" hidden="1"/>
    <cellStyle name="Hipervínculo visitado" xfId="37773" builtinId="9" hidden="1"/>
    <cellStyle name="Hipervínculo visitado" xfId="37775" builtinId="9" hidden="1"/>
    <cellStyle name="Hipervínculo visitado" xfId="37777" builtinId="9" hidden="1"/>
    <cellStyle name="Hipervínculo visitado" xfId="37779" builtinId="9" hidden="1"/>
    <cellStyle name="Hipervínculo visitado" xfId="37781" builtinId="9" hidden="1"/>
    <cellStyle name="Hipervínculo visitado" xfId="37783" builtinId="9" hidden="1"/>
    <cellStyle name="Hipervínculo visitado" xfId="37785" builtinId="9" hidden="1"/>
    <cellStyle name="Hipervínculo visitado" xfId="37787" builtinId="9" hidden="1"/>
    <cellStyle name="Hipervínculo visitado" xfId="37789" builtinId="9" hidden="1"/>
    <cellStyle name="Hipervínculo visitado" xfId="37791" builtinId="9" hidden="1"/>
    <cellStyle name="Hipervínculo visitado" xfId="37793" builtinId="9" hidden="1"/>
    <cellStyle name="Hipervínculo visitado" xfId="37795" builtinId="9" hidden="1"/>
    <cellStyle name="Hipervínculo visitado" xfId="37797" builtinId="9" hidden="1"/>
    <cellStyle name="Hipervínculo visitado" xfId="37799" builtinId="9" hidden="1"/>
    <cellStyle name="Hipervínculo visitado" xfId="37801" builtinId="9" hidden="1"/>
    <cellStyle name="Hipervínculo visitado" xfId="37803" builtinId="9" hidden="1"/>
    <cellStyle name="Hipervínculo visitado" xfId="37805" builtinId="9" hidden="1"/>
    <cellStyle name="Hipervínculo visitado" xfId="37807" builtinId="9" hidden="1"/>
    <cellStyle name="Hipervínculo visitado" xfId="37809" builtinId="9" hidden="1"/>
    <cellStyle name="Hipervínculo visitado" xfId="37811" builtinId="9" hidden="1"/>
    <cellStyle name="Hipervínculo visitado" xfId="37813" builtinId="9" hidden="1"/>
    <cellStyle name="Hipervínculo visitado" xfId="37815" builtinId="9" hidden="1"/>
    <cellStyle name="Hipervínculo visitado" xfId="37817" builtinId="9" hidden="1"/>
    <cellStyle name="Hipervínculo visitado" xfId="37819" builtinId="9" hidden="1"/>
    <cellStyle name="Hipervínculo visitado" xfId="37821" builtinId="9" hidden="1"/>
    <cellStyle name="Hipervínculo visitado" xfId="37823" builtinId="9" hidden="1"/>
    <cellStyle name="Hipervínculo visitado" xfId="37825" builtinId="9" hidden="1"/>
    <cellStyle name="Hipervínculo visitado" xfId="37827" builtinId="9" hidden="1"/>
    <cellStyle name="Hipervínculo visitado" xfId="37829" builtinId="9" hidden="1"/>
    <cellStyle name="Hipervínculo visitado" xfId="37831" builtinId="9" hidden="1"/>
    <cellStyle name="Hipervínculo visitado" xfId="37833" builtinId="9" hidden="1"/>
    <cellStyle name="Hipervínculo visitado" xfId="37835" builtinId="9" hidden="1"/>
    <cellStyle name="Hipervínculo visitado" xfId="37837" builtinId="9" hidden="1"/>
    <cellStyle name="Hipervínculo visitado" xfId="37839" builtinId="9" hidden="1"/>
    <cellStyle name="Hipervínculo visitado" xfId="37841" builtinId="9" hidden="1"/>
    <cellStyle name="Hipervínculo visitado" xfId="37843" builtinId="9" hidden="1"/>
    <cellStyle name="Hipervínculo visitado" xfId="37845" builtinId="9" hidden="1"/>
    <cellStyle name="Hipervínculo visitado" xfId="37847" builtinId="9" hidden="1"/>
    <cellStyle name="Hipervínculo visitado" xfId="37849" builtinId="9" hidden="1"/>
    <cellStyle name="Hipervínculo visitado" xfId="37851" builtinId="9" hidden="1"/>
    <cellStyle name="Hipervínculo visitado" xfId="37853" builtinId="9" hidden="1"/>
    <cellStyle name="Hipervínculo visitado" xfId="37855" builtinId="9" hidden="1"/>
    <cellStyle name="Hipervínculo visitado" xfId="37857" builtinId="9" hidden="1"/>
    <cellStyle name="Hipervínculo visitado" xfId="37859" builtinId="9" hidden="1"/>
    <cellStyle name="Hipervínculo visitado" xfId="37861" builtinId="9" hidden="1"/>
    <cellStyle name="Hipervínculo visitado" xfId="37863" builtinId="9" hidden="1"/>
    <cellStyle name="Hipervínculo visitado" xfId="37865" builtinId="9" hidden="1"/>
    <cellStyle name="Hipervínculo visitado" xfId="37867" builtinId="9" hidden="1"/>
    <cellStyle name="Hipervínculo visitado" xfId="37869" builtinId="9" hidden="1"/>
    <cellStyle name="Hipervínculo visitado" xfId="37871" builtinId="9" hidden="1"/>
    <cellStyle name="Hipervínculo visitado" xfId="37873" builtinId="9" hidden="1"/>
    <cellStyle name="Hipervínculo visitado" xfId="37875" builtinId="9" hidden="1"/>
    <cellStyle name="Hipervínculo visitado" xfId="37877" builtinId="9" hidden="1"/>
    <cellStyle name="Hipervínculo visitado" xfId="37879" builtinId="9" hidden="1"/>
    <cellStyle name="Hipervínculo visitado" xfId="37881" builtinId="9" hidden="1"/>
    <cellStyle name="Hipervínculo visitado" xfId="37883" builtinId="9" hidden="1"/>
    <cellStyle name="Hipervínculo visitado" xfId="37885" builtinId="9" hidden="1"/>
    <cellStyle name="Hipervínculo visitado" xfId="37887" builtinId="9" hidden="1"/>
    <cellStyle name="Hipervínculo visitado" xfId="37889" builtinId="9" hidden="1"/>
    <cellStyle name="Hipervínculo visitado" xfId="37891" builtinId="9" hidden="1"/>
    <cellStyle name="Hipervínculo visitado" xfId="37893" builtinId="9" hidden="1"/>
    <cellStyle name="Hipervínculo visitado" xfId="37895" builtinId="9" hidden="1"/>
    <cellStyle name="Hipervínculo visitado" xfId="37897" builtinId="9" hidden="1"/>
    <cellStyle name="Hipervínculo visitado" xfId="37899" builtinId="9" hidden="1"/>
    <cellStyle name="Hipervínculo visitado" xfId="37901" builtinId="9" hidden="1"/>
    <cellStyle name="Hipervínculo visitado" xfId="37903" builtinId="9" hidden="1"/>
    <cellStyle name="Hipervínculo visitado" xfId="37905" builtinId="9" hidden="1"/>
    <cellStyle name="Hipervínculo visitado" xfId="37907" builtinId="9" hidden="1"/>
    <cellStyle name="Hipervínculo visitado" xfId="37909" builtinId="9" hidden="1"/>
    <cellStyle name="Hipervínculo visitado" xfId="37911" builtinId="9" hidden="1"/>
    <cellStyle name="Hipervínculo visitado" xfId="37913" builtinId="9" hidden="1"/>
    <cellStyle name="Hipervínculo visitado" xfId="37915" builtinId="9" hidden="1"/>
    <cellStyle name="Hipervínculo visitado" xfId="37917" builtinId="9" hidden="1"/>
    <cellStyle name="Hipervínculo visitado" xfId="37919" builtinId="9" hidden="1"/>
    <cellStyle name="Hipervínculo visitado" xfId="37921" builtinId="9" hidden="1"/>
    <cellStyle name="Hipervínculo visitado" xfId="37923" builtinId="9" hidden="1"/>
    <cellStyle name="Hipervínculo visitado" xfId="37925" builtinId="9" hidden="1"/>
    <cellStyle name="Hipervínculo visitado" xfId="37927" builtinId="9" hidden="1"/>
    <cellStyle name="Hipervínculo visitado" xfId="37929" builtinId="9" hidden="1"/>
    <cellStyle name="Hipervínculo visitado" xfId="37931" builtinId="9" hidden="1"/>
    <cellStyle name="Hipervínculo visitado" xfId="37933" builtinId="9" hidden="1"/>
    <cellStyle name="Hipervínculo visitado" xfId="37935" builtinId="9" hidden="1"/>
    <cellStyle name="Hipervínculo visitado" xfId="37937" builtinId="9" hidden="1"/>
    <cellStyle name="Hipervínculo visitado" xfId="37939" builtinId="9" hidden="1"/>
    <cellStyle name="Hipervínculo visitado" xfId="37941" builtinId="9" hidden="1"/>
    <cellStyle name="Hipervínculo visitado" xfId="37943" builtinId="9" hidden="1"/>
    <cellStyle name="Hipervínculo visitado" xfId="37945" builtinId="9" hidden="1"/>
    <cellStyle name="Hipervínculo visitado" xfId="37947" builtinId="9" hidden="1"/>
    <cellStyle name="Hipervínculo visitado" xfId="37949" builtinId="9" hidden="1"/>
    <cellStyle name="Hipervínculo visitado" xfId="37951" builtinId="9" hidden="1"/>
    <cellStyle name="Hipervínculo visitado" xfId="37953" builtinId="9" hidden="1"/>
    <cellStyle name="Hipervínculo visitado" xfId="37955" builtinId="9" hidden="1"/>
    <cellStyle name="Hipervínculo visitado" xfId="37957" builtinId="9" hidden="1"/>
    <cellStyle name="Hipervínculo visitado" xfId="37959" builtinId="9" hidden="1"/>
    <cellStyle name="Hipervínculo visitado" xfId="37961" builtinId="9" hidden="1"/>
    <cellStyle name="Hipervínculo visitado" xfId="37963" builtinId="9" hidden="1"/>
    <cellStyle name="Hipervínculo visitado" xfId="37965" builtinId="9" hidden="1"/>
    <cellStyle name="Hipervínculo visitado" xfId="37967" builtinId="9" hidden="1"/>
    <cellStyle name="Hipervínculo visitado" xfId="37969" builtinId="9" hidden="1"/>
    <cellStyle name="Hipervínculo visitado" xfId="37971" builtinId="9" hidden="1"/>
    <cellStyle name="Hipervínculo visitado" xfId="37973" builtinId="9" hidden="1"/>
    <cellStyle name="Hipervínculo visitado" xfId="37975" builtinId="9" hidden="1"/>
    <cellStyle name="Hipervínculo visitado" xfId="37977" builtinId="9" hidden="1"/>
    <cellStyle name="Hipervínculo visitado" xfId="37979" builtinId="9" hidden="1"/>
    <cellStyle name="Hipervínculo visitado" xfId="37981" builtinId="9" hidden="1"/>
    <cellStyle name="Hipervínculo visitado" xfId="37983" builtinId="9" hidden="1"/>
    <cellStyle name="Hipervínculo visitado" xfId="37985" builtinId="9" hidden="1"/>
    <cellStyle name="Hipervínculo visitado" xfId="37987" builtinId="9" hidden="1"/>
    <cellStyle name="Hipervínculo visitado" xfId="37989" builtinId="9" hidden="1"/>
    <cellStyle name="Hipervínculo visitado" xfId="37991" builtinId="9" hidden="1"/>
    <cellStyle name="Hipervínculo visitado" xfId="37993" builtinId="9" hidden="1"/>
    <cellStyle name="Hipervínculo visitado" xfId="37995" builtinId="9" hidden="1"/>
    <cellStyle name="Hipervínculo visitado" xfId="37997" builtinId="9" hidden="1"/>
    <cellStyle name="Hipervínculo visitado" xfId="37999" builtinId="9" hidden="1"/>
    <cellStyle name="Hipervínculo visitado" xfId="38001" builtinId="9" hidden="1"/>
    <cellStyle name="Hipervínculo visitado" xfId="38003" builtinId="9" hidden="1"/>
    <cellStyle name="Hipervínculo visitado" xfId="38005" builtinId="9" hidden="1"/>
    <cellStyle name="Hipervínculo visitado" xfId="38007" builtinId="9" hidden="1"/>
    <cellStyle name="Hipervínculo visitado" xfId="38009" builtinId="9" hidden="1"/>
    <cellStyle name="Hipervínculo visitado" xfId="38011" builtinId="9" hidden="1"/>
    <cellStyle name="Hipervínculo visitado" xfId="38013" builtinId="9" hidden="1"/>
    <cellStyle name="Hipervínculo visitado" xfId="38015" builtinId="9" hidden="1"/>
    <cellStyle name="Hipervínculo visitado" xfId="38017" builtinId="9" hidden="1"/>
    <cellStyle name="Hipervínculo visitado" xfId="38019" builtinId="9" hidden="1"/>
    <cellStyle name="Hipervínculo visitado" xfId="38021" builtinId="9" hidden="1"/>
    <cellStyle name="Hipervínculo visitado" xfId="38023" builtinId="9" hidden="1"/>
    <cellStyle name="Hipervínculo visitado" xfId="38025" builtinId="9" hidden="1"/>
    <cellStyle name="Hipervínculo visitado" xfId="38027" builtinId="9" hidden="1"/>
    <cellStyle name="Hipervínculo visitado" xfId="38029" builtinId="9" hidden="1"/>
    <cellStyle name="Hipervínculo visitado" xfId="38031" builtinId="9" hidden="1"/>
    <cellStyle name="Hipervínculo visitado" xfId="38033" builtinId="9" hidden="1"/>
    <cellStyle name="Hipervínculo visitado" xfId="38035" builtinId="9" hidden="1"/>
    <cellStyle name="Hipervínculo visitado" xfId="38037" builtinId="9" hidden="1"/>
    <cellStyle name="Hipervínculo visitado" xfId="38039" builtinId="9" hidden="1"/>
    <cellStyle name="Hipervínculo visitado" xfId="38041" builtinId="9" hidden="1"/>
    <cellStyle name="Hipervínculo visitado" xfId="38043" builtinId="9" hidden="1"/>
    <cellStyle name="Hipervínculo visitado" xfId="38045" builtinId="9" hidden="1"/>
    <cellStyle name="Hipervínculo visitado" xfId="38047" builtinId="9" hidden="1"/>
    <cellStyle name="Hipervínculo visitado" xfId="38049" builtinId="9" hidden="1"/>
    <cellStyle name="Hipervínculo visitado" xfId="38051" builtinId="9" hidden="1"/>
    <cellStyle name="Hipervínculo visitado" xfId="38053" builtinId="9" hidden="1"/>
    <cellStyle name="Hipervínculo visitado" xfId="38055" builtinId="9" hidden="1"/>
    <cellStyle name="Hipervínculo visitado" xfId="38057" builtinId="9" hidden="1"/>
    <cellStyle name="Hipervínculo visitado" xfId="38059" builtinId="9" hidden="1"/>
    <cellStyle name="Hipervínculo visitado" xfId="38061" builtinId="9" hidden="1"/>
    <cellStyle name="Hipervínculo visitado" xfId="38063" builtinId="9" hidden="1"/>
    <cellStyle name="Hipervínculo visitado" xfId="38065" builtinId="9" hidden="1"/>
    <cellStyle name="Hipervínculo visitado" xfId="38067" builtinId="9" hidden="1"/>
    <cellStyle name="Hipervínculo visitado" xfId="38069" builtinId="9" hidden="1"/>
    <cellStyle name="Hipervínculo visitado" xfId="38071" builtinId="9" hidden="1"/>
    <cellStyle name="Hipervínculo visitado" xfId="38073" builtinId="9" hidden="1"/>
    <cellStyle name="Hipervínculo visitado" xfId="38075" builtinId="9" hidden="1"/>
    <cellStyle name="Hipervínculo visitado" xfId="38077" builtinId="9" hidden="1"/>
    <cellStyle name="Hipervínculo visitado" xfId="38079" builtinId="9" hidden="1"/>
    <cellStyle name="Hipervínculo visitado" xfId="38081" builtinId="9" hidden="1"/>
    <cellStyle name="Hipervínculo visitado" xfId="38083" builtinId="9" hidden="1"/>
    <cellStyle name="Hipervínculo visitado" xfId="38085" builtinId="9" hidden="1"/>
    <cellStyle name="Hipervínculo visitado" xfId="38087" builtinId="9" hidden="1"/>
    <cellStyle name="Hipervínculo visitado" xfId="38089" builtinId="9" hidden="1"/>
    <cellStyle name="Hipervínculo visitado" xfId="38091" builtinId="9" hidden="1"/>
    <cellStyle name="Hipervínculo visitado" xfId="38093" builtinId="9" hidden="1"/>
    <cellStyle name="Hipervínculo visitado" xfId="38095" builtinId="9" hidden="1"/>
    <cellStyle name="Hipervínculo visitado" xfId="38097" builtinId="9" hidden="1"/>
    <cellStyle name="Hipervínculo visitado" xfId="38099" builtinId="9" hidden="1"/>
    <cellStyle name="Hipervínculo visitado" xfId="38101" builtinId="9" hidden="1"/>
    <cellStyle name="Hipervínculo visitado" xfId="38103" builtinId="9" hidden="1"/>
    <cellStyle name="Hipervínculo visitado" xfId="38105" builtinId="9" hidden="1"/>
    <cellStyle name="Hipervínculo visitado" xfId="38107" builtinId="9" hidden="1"/>
    <cellStyle name="Hipervínculo visitado" xfId="38109" builtinId="9" hidden="1"/>
    <cellStyle name="Hipervínculo visitado" xfId="38111" builtinId="9" hidden="1"/>
    <cellStyle name="Hipervínculo visitado" xfId="38113" builtinId="9" hidden="1"/>
    <cellStyle name="Hipervínculo visitado" xfId="38115" builtinId="9" hidden="1"/>
    <cellStyle name="Hipervínculo visitado" xfId="38117" builtinId="9" hidden="1"/>
    <cellStyle name="Hipervínculo visitado" xfId="38119" builtinId="9" hidden="1"/>
    <cellStyle name="Hipervínculo visitado" xfId="38121" builtinId="9" hidden="1"/>
    <cellStyle name="Hipervínculo visitado" xfId="38123" builtinId="9" hidden="1"/>
    <cellStyle name="Hipervínculo visitado" xfId="38125" builtinId="9" hidden="1"/>
    <cellStyle name="Hipervínculo visitado" xfId="38127" builtinId="9" hidden="1"/>
    <cellStyle name="Hipervínculo visitado" xfId="38129" builtinId="9" hidden="1"/>
    <cellStyle name="Hipervínculo visitado" xfId="38131" builtinId="9" hidden="1"/>
    <cellStyle name="Hipervínculo visitado" xfId="38133" builtinId="9" hidden="1"/>
    <cellStyle name="Hipervínculo visitado" xfId="38135" builtinId="9" hidden="1"/>
    <cellStyle name="Hipervínculo visitado" xfId="38137" builtinId="9" hidden="1"/>
    <cellStyle name="Hipervínculo visitado" xfId="38139" builtinId="9" hidden="1"/>
    <cellStyle name="Hipervínculo visitado" xfId="38141" builtinId="9" hidden="1"/>
    <cellStyle name="Hipervínculo visitado" xfId="38143" builtinId="9" hidden="1"/>
    <cellStyle name="Hipervínculo visitado" xfId="38145" builtinId="9" hidden="1"/>
    <cellStyle name="Hipervínculo visitado" xfId="38147" builtinId="9" hidden="1"/>
    <cellStyle name="Hipervínculo visitado" xfId="38149" builtinId="9" hidden="1"/>
    <cellStyle name="Hipervínculo visitado" xfId="38151" builtinId="9" hidden="1"/>
    <cellStyle name="Hipervínculo visitado" xfId="38153" builtinId="9" hidden="1"/>
    <cellStyle name="Hipervínculo visitado" xfId="38155" builtinId="9" hidden="1"/>
    <cellStyle name="Hipervínculo visitado" xfId="38157" builtinId="9" hidden="1"/>
    <cellStyle name="Hipervínculo visitado" xfId="38159" builtinId="9" hidden="1"/>
    <cellStyle name="Hipervínculo visitado" xfId="38161" builtinId="9" hidden="1"/>
    <cellStyle name="Hipervínculo visitado" xfId="38163" builtinId="9" hidden="1"/>
    <cellStyle name="Hipervínculo visitado" xfId="38165" builtinId="9" hidden="1"/>
    <cellStyle name="Hipervínculo visitado" xfId="38167" builtinId="9" hidden="1"/>
    <cellStyle name="Hipervínculo visitado" xfId="38169" builtinId="9" hidden="1"/>
    <cellStyle name="Hipervínculo visitado" xfId="38171" builtinId="9" hidden="1"/>
    <cellStyle name="Hipervínculo visitado" xfId="38173" builtinId="9" hidden="1"/>
    <cellStyle name="Hipervínculo visitado" xfId="38175" builtinId="9" hidden="1"/>
    <cellStyle name="Hipervínculo visitado" xfId="38177" builtinId="9" hidden="1"/>
    <cellStyle name="Hipervínculo visitado" xfId="38179" builtinId="9" hidden="1"/>
    <cellStyle name="Hipervínculo visitado" xfId="38181" builtinId="9" hidden="1"/>
    <cellStyle name="Hipervínculo visitado" xfId="38183" builtinId="9" hidden="1"/>
    <cellStyle name="Hipervínculo visitado" xfId="38185" builtinId="9" hidden="1"/>
    <cellStyle name="Hipervínculo visitado" xfId="38187" builtinId="9" hidden="1"/>
    <cellStyle name="Hipervínculo visitado" xfId="38189" builtinId="9" hidden="1"/>
    <cellStyle name="Hipervínculo visitado" xfId="38191" builtinId="9" hidden="1"/>
    <cellStyle name="Hipervínculo visitado" xfId="38193" builtinId="9" hidden="1"/>
    <cellStyle name="Hipervínculo visitado" xfId="38195" builtinId="9" hidden="1"/>
    <cellStyle name="Hipervínculo visitado" xfId="38197" builtinId="9" hidden="1"/>
    <cellStyle name="Hipervínculo visitado" xfId="38199" builtinId="9" hidden="1"/>
    <cellStyle name="Hipervínculo visitado" xfId="38201" builtinId="9" hidden="1"/>
    <cellStyle name="Hipervínculo visitado" xfId="38203" builtinId="9" hidden="1"/>
    <cellStyle name="Hipervínculo visitado" xfId="38205" builtinId="9" hidden="1"/>
    <cellStyle name="Hipervínculo visitado" xfId="38207" builtinId="9" hidden="1"/>
    <cellStyle name="Hipervínculo visitado" xfId="38209" builtinId="9" hidden="1"/>
    <cellStyle name="Hipervínculo visitado" xfId="38211" builtinId="9" hidden="1"/>
    <cellStyle name="Hipervínculo visitado" xfId="38213" builtinId="9" hidden="1"/>
    <cellStyle name="Hipervínculo visitado" xfId="38215" builtinId="9" hidden="1"/>
    <cellStyle name="Hipervínculo visitado" xfId="38217" builtinId="9" hidden="1"/>
    <cellStyle name="Hipervínculo visitado" xfId="38219" builtinId="9" hidden="1"/>
    <cellStyle name="Hipervínculo visitado" xfId="38221" builtinId="9" hidden="1"/>
    <cellStyle name="Hipervínculo visitado" xfId="38223" builtinId="9" hidden="1"/>
    <cellStyle name="Hipervínculo visitado" xfId="38225" builtinId="9" hidden="1"/>
    <cellStyle name="Hipervínculo visitado" xfId="38227" builtinId="9" hidden="1"/>
    <cellStyle name="Hipervínculo visitado" xfId="38229" builtinId="9" hidden="1"/>
    <cellStyle name="Hipervínculo visitado" xfId="38231" builtinId="9" hidden="1"/>
    <cellStyle name="Hipervínculo visitado" xfId="38233" builtinId="9" hidden="1"/>
    <cellStyle name="Hipervínculo visitado" xfId="38235" builtinId="9" hidden="1"/>
    <cellStyle name="Hipervínculo visitado" xfId="38237" builtinId="9" hidden="1"/>
    <cellStyle name="Hipervínculo visitado" xfId="38239" builtinId="9" hidden="1"/>
    <cellStyle name="Hipervínculo visitado" xfId="38241" builtinId="9" hidden="1"/>
    <cellStyle name="Hipervínculo visitado" xfId="38243" builtinId="9" hidden="1"/>
    <cellStyle name="Hipervínculo visitado" xfId="38245" builtinId="9" hidden="1"/>
    <cellStyle name="Hipervínculo visitado" xfId="38247" builtinId="9" hidden="1"/>
    <cellStyle name="Hipervínculo visitado" xfId="38249" builtinId="9" hidden="1"/>
    <cellStyle name="Hipervínculo visitado" xfId="38251" builtinId="9" hidden="1"/>
    <cellStyle name="Hipervínculo visitado" xfId="38253" builtinId="9" hidden="1"/>
    <cellStyle name="Hipervínculo visitado" xfId="38255" builtinId="9" hidden="1"/>
    <cellStyle name="Hipervínculo visitado" xfId="38257" builtinId="9" hidden="1"/>
    <cellStyle name="Hipervínculo visitado" xfId="38259" builtinId="9" hidden="1"/>
    <cellStyle name="Hipervínculo visitado" xfId="38261" builtinId="9" hidden="1"/>
    <cellStyle name="Hipervínculo visitado" xfId="38263" builtinId="9" hidden="1"/>
    <cellStyle name="Hipervínculo visitado" xfId="38265" builtinId="9" hidden="1"/>
    <cellStyle name="Hipervínculo visitado" xfId="38267" builtinId="9" hidden="1"/>
    <cellStyle name="Hipervínculo visitado" xfId="38269" builtinId="9" hidden="1"/>
    <cellStyle name="Hipervínculo visitado" xfId="38271" builtinId="9" hidden="1"/>
    <cellStyle name="Hipervínculo visitado" xfId="38273" builtinId="9" hidden="1"/>
    <cellStyle name="Hipervínculo visitado" xfId="38275" builtinId="9" hidden="1"/>
    <cellStyle name="Hipervínculo visitado" xfId="38277" builtinId="9" hidden="1"/>
    <cellStyle name="Hipervínculo visitado" xfId="38279" builtinId="9" hidden="1"/>
    <cellStyle name="Hipervínculo visitado" xfId="38281" builtinId="9" hidden="1"/>
    <cellStyle name="Hipervínculo visitado" xfId="38283" builtinId="9" hidden="1"/>
    <cellStyle name="Hipervínculo visitado" xfId="38285" builtinId="9" hidden="1"/>
    <cellStyle name="Hipervínculo visitado" xfId="38287" builtinId="9" hidden="1"/>
    <cellStyle name="Hipervínculo visitado" xfId="38289" builtinId="9" hidden="1"/>
    <cellStyle name="Hipervínculo visitado" xfId="38291" builtinId="9" hidden="1"/>
    <cellStyle name="Hipervínculo visitado" xfId="38293" builtinId="9" hidden="1"/>
    <cellStyle name="Hipervínculo visitado" xfId="38295" builtinId="9" hidden="1"/>
    <cellStyle name="Hipervínculo visitado" xfId="38297" builtinId="9" hidden="1"/>
    <cellStyle name="Hipervínculo visitado" xfId="38299" builtinId="9" hidden="1"/>
    <cellStyle name="Hipervínculo visitado" xfId="38301" builtinId="9" hidden="1"/>
    <cellStyle name="Hipervínculo visitado" xfId="38303" builtinId="9" hidden="1"/>
    <cellStyle name="Hipervínculo visitado" xfId="38305" builtinId="9" hidden="1"/>
    <cellStyle name="Hipervínculo visitado" xfId="38307" builtinId="9" hidden="1"/>
    <cellStyle name="Hipervínculo visitado" xfId="38309" builtinId="9" hidden="1"/>
    <cellStyle name="Hipervínculo visitado" xfId="38311" builtinId="9" hidden="1"/>
    <cellStyle name="Hipervínculo visitado" xfId="38313" builtinId="9" hidden="1"/>
    <cellStyle name="Hipervínculo visitado" xfId="38315" builtinId="9" hidden="1"/>
    <cellStyle name="Hipervínculo visitado" xfId="38317" builtinId="9" hidden="1"/>
    <cellStyle name="Hipervínculo visitado" xfId="38319" builtinId="9" hidden="1"/>
    <cellStyle name="Hipervínculo visitado" xfId="38321" builtinId="9" hidden="1"/>
    <cellStyle name="Hipervínculo visitado" xfId="38323" builtinId="9" hidden="1"/>
    <cellStyle name="Hipervínculo visitado" xfId="38325" builtinId="9" hidden="1"/>
    <cellStyle name="Hipervínculo visitado" xfId="38327" builtinId="9" hidden="1"/>
    <cellStyle name="Hipervínculo visitado" xfId="38329" builtinId="9" hidden="1"/>
    <cellStyle name="Hipervínculo visitado" xfId="38331" builtinId="9" hidden="1"/>
    <cellStyle name="Hipervínculo visitado" xfId="38333" builtinId="9" hidden="1"/>
    <cellStyle name="Hipervínculo visitado" xfId="38335" builtinId="9" hidden="1"/>
    <cellStyle name="Hipervínculo visitado" xfId="38337" builtinId="9" hidden="1"/>
    <cellStyle name="Hipervínculo visitado" xfId="38339" builtinId="9" hidden="1"/>
    <cellStyle name="Hipervínculo visitado" xfId="38341" builtinId="9" hidden="1"/>
    <cellStyle name="Hipervínculo visitado" xfId="38343" builtinId="9" hidden="1"/>
    <cellStyle name="Hipervínculo visitado" xfId="38345" builtinId="9" hidden="1"/>
    <cellStyle name="Hipervínculo visitado" xfId="38347" builtinId="9" hidden="1"/>
    <cellStyle name="Hipervínculo visitado" xfId="38349" builtinId="9" hidden="1"/>
    <cellStyle name="Hipervínculo visitado" xfId="38351" builtinId="9" hidden="1"/>
    <cellStyle name="Hipervínculo visitado" xfId="38353" builtinId="9" hidden="1"/>
    <cellStyle name="Hipervínculo visitado" xfId="38355" builtinId="9" hidden="1"/>
    <cellStyle name="Hipervínculo visitado" xfId="38357" builtinId="9" hidden="1"/>
    <cellStyle name="Hipervínculo visitado" xfId="38359" builtinId="9" hidden="1"/>
    <cellStyle name="Hipervínculo visitado" xfId="38361" builtinId="9" hidden="1"/>
    <cellStyle name="Hipervínculo visitado" xfId="38363" builtinId="9" hidden="1"/>
    <cellStyle name="Hipervínculo visitado" xfId="38365" builtinId="9" hidden="1"/>
    <cellStyle name="Hipervínculo visitado" xfId="38367" builtinId="9" hidden="1"/>
    <cellStyle name="Hipervínculo visitado" xfId="38369" builtinId="9" hidden="1"/>
    <cellStyle name="Hipervínculo visitado" xfId="38371" builtinId="9" hidden="1"/>
    <cellStyle name="Hipervínculo visitado" xfId="38373" builtinId="9" hidden="1"/>
    <cellStyle name="Hipervínculo visitado" xfId="38375" builtinId="9" hidden="1"/>
    <cellStyle name="Hipervínculo visitado" xfId="38377" builtinId="9" hidden="1"/>
    <cellStyle name="Hipervínculo visitado" xfId="38379" builtinId="9" hidden="1"/>
    <cellStyle name="Hipervínculo visitado" xfId="38381" builtinId="9" hidden="1"/>
    <cellStyle name="Hipervínculo visitado" xfId="38383" builtinId="9" hidden="1"/>
    <cellStyle name="Hipervínculo visitado" xfId="38385" builtinId="9" hidden="1"/>
    <cellStyle name="Hipervínculo visitado" xfId="38387" builtinId="9" hidden="1"/>
    <cellStyle name="Hipervínculo visitado" xfId="38389" builtinId="9" hidden="1"/>
    <cellStyle name="Hipervínculo visitado" xfId="38391" builtinId="9" hidden="1"/>
    <cellStyle name="Hipervínculo visitado" xfId="38393" builtinId="9" hidden="1"/>
    <cellStyle name="Hipervínculo visitado" xfId="38395" builtinId="9" hidden="1"/>
    <cellStyle name="Hipervínculo visitado" xfId="38397" builtinId="9" hidden="1"/>
    <cellStyle name="Hipervínculo visitado" xfId="38399" builtinId="9" hidden="1"/>
    <cellStyle name="Hipervínculo visitado" xfId="38401" builtinId="9" hidden="1"/>
    <cellStyle name="Hipervínculo visitado" xfId="38403" builtinId="9" hidden="1"/>
    <cellStyle name="Hipervínculo visitado" xfId="38405" builtinId="9" hidden="1"/>
    <cellStyle name="Hipervínculo visitado" xfId="38407" builtinId="9" hidden="1"/>
    <cellStyle name="Hipervínculo visitado" xfId="38409" builtinId="9" hidden="1"/>
    <cellStyle name="Hipervínculo visitado" xfId="38411" builtinId="9" hidden="1"/>
    <cellStyle name="Hipervínculo visitado" xfId="38413" builtinId="9" hidden="1"/>
    <cellStyle name="Hipervínculo visitado" xfId="38415" builtinId="9" hidden="1"/>
    <cellStyle name="Hipervínculo visitado" xfId="38417" builtinId="9" hidden="1"/>
    <cellStyle name="Hipervínculo visitado" xfId="38419" builtinId="9" hidden="1"/>
    <cellStyle name="Hipervínculo visitado" xfId="38421" builtinId="9" hidden="1"/>
    <cellStyle name="Hipervínculo visitado" xfId="38423" builtinId="9" hidden="1"/>
    <cellStyle name="Hipervínculo visitado" xfId="38425" builtinId="9" hidden="1"/>
    <cellStyle name="Hipervínculo visitado" xfId="38427" builtinId="9" hidden="1"/>
    <cellStyle name="Hipervínculo visitado" xfId="38429" builtinId="9" hidden="1"/>
    <cellStyle name="Hipervínculo visitado" xfId="38431" builtinId="9" hidden="1"/>
    <cellStyle name="Hipervínculo visitado" xfId="38433" builtinId="9" hidden="1"/>
    <cellStyle name="Hipervínculo visitado" xfId="38435" builtinId="9" hidden="1"/>
    <cellStyle name="Hipervínculo visitado" xfId="38437" builtinId="9" hidden="1"/>
    <cellStyle name="Hipervínculo visitado" xfId="38439" builtinId="9" hidden="1"/>
    <cellStyle name="Hipervínculo visitado" xfId="38441" builtinId="9" hidden="1"/>
    <cellStyle name="Hipervínculo visitado" xfId="38443" builtinId="9" hidden="1"/>
    <cellStyle name="Hipervínculo visitado" xfId="38445" builtinId="9" hidden="1"/>
    <cellStyle name="Hipervínculo visitado" xfId="38447" builtinId="9" hidden="1"/>
    <cellStyle name="Hipervínculo visitado" xfId="38449" builtinId="9" hidden="1"/>
    <cellStyle name="Hipervínculo visitado" xfId="38451" builtinId="9" hidden="1"/>
    <cellStyle name="Hipervínculo visitado" xfId="38453" builtinId="9" hidden="1"/>
    <cellStyle name="Hipervínculo visitado" xfId="38455" builtinId="9" hidden="1"/>
    <cellStyle name="Hipervínculo visitado" xfId="38457" builtinId="9" hidden="1"/>
    <cellStyle name="Hipervínculo visitado" xfId="38459" builtinId="9" hidden="1"/>
    <cellStyle name="Hipervínculo visitado" xfId="38461" builtinId="9" hidden="1"/>
    <cellStyle name="Hipervínculo visitado" xfId="38463" builtinId="9" hidden="1"/>
    <cellStyle name="Hipervínculo visitado" xfId="38465" builtinId="9" hidden="1"/>
    <cellStyle name="Hipervínculo visitado" xfId="38467" builtinId="9" hidden="1"/>
    <cellStyle name="Hipervínculo visitado" xfId="38469" builtinId="9" hidden="1"/>
    <cellStyle name="Hipervínculo visitado" xfId="38471" builtinId="9" hidden="1"/>
    <cellStyle name="Hipervínculo visitado" xfId="38473" builtinId="9" hidden="1"/>
    <cellStyle name="Hipervínculo visitado" xfId="38475" builtinId="9" hidden="1"/>
    <cellStyle name="Hipervínculo visitado" xfId="38477" builtinId="9" hidden="1"/>
    <cellStyle name="Hipervínculo visitado" xfId="38479" builtinId="9" hidden="1"/>
    <cellStyle name="Hipervínculo visitado" xfId="38481" builtinId="9" hidden="1"/>
    <cellStyle name="Hipervínculo visitado" xfId="38483" builtinId="9" hidden="1"/>
    <cellStyle name="Hipervínculo visitado" xfId="38485" builtinId="9" hidden="1"/>
    <cellStyle name="Hipervínculo visitado" xfId="38487" builtinId="9" hidden="1"/>
    <cellStyle name="Hipervínculo visitado" xfId="38489" builtinId="9" hidden="1"/>
    <cellStyle name="Hipervínculo visitado" xfId="38491" builtinId="9" hidden="1"/>
    <cellStyle name="Hipervínculo visitado" xfId="38493" builtinId="9" hidden="1"/>
    <cellStyle name="Hipervínculo visitado" xfId="38495" builtinId="9" hidden="1"/>
    <cellStyle name="Hipervínculo visitado" xfId="38497" builtinId="9" hidden="1"/>
    <cellStyle name="Hipervínculo visitado" xfId="38499" builtinId="9" hidden="1"/>
    <cellStyle name="Hipervínculo visitado" xfId="38501" builtinId="9" hidden="1"/>
    <cellStyle name="Hipervínculo visitado" xfId="38503" builtinId="9" hidden="1"/>
    <cellStyle name="Hipervínculo visitado" xfId="38505" builtinId="9" hidden="1"/>
    <cellStyle name="Hipervínculo visitado" xfId="38507" builtinId="9" hidden="1"/>
    <cellStyle name="Hipervínculo visitado" xfId="38509" builtinId="9" hidden="1"/>
    <cellStyle name="Hipervínculo visitado" xfId="38511" builtinId="9" hidden="1"/>
    <cellStyle name="Hipervínculo visitado" xfId="38513" builtinId="9" hidden="1"/>
    <cellStyle name="Hipervínculo visitado" xfId="38515" builtinId="9" hidden="1"/>
    <cellStyle name="Hipervínculo visitado" xfId="38517" builtinId="9" hidden="1"/>
    <cellStyle name="Hipervínculo visitado" xfId="38519" builtinId="9" hidden="1"/>
    <cellStyle name="Hipervínculo visitado" xfId="38521" builtinId="9" hidden="1"/>
    <cellStyle name="Hipervínculo visitado" xfId="38523" builtinId="9" hidden="1"/>
    <cellStyle name="Hipervínculo visitado" xfId="38525" builtinId="9" hidden="1"/>
    <cellStyle name="Hipervínculo visitado" xfId="38527" builtinId="9" hidden="1"/>
    <cellStyle name="Hipervínculo visitado" xfId="38529" builtinId="9" hidden="1"/>
    <cellStyle name="Hipervínculo visitado" xfId="38531" builtinId="9" hidden="1"/>
    <cellStyle name="Hipervínculo visitado" xfId="38533" builtinId="9" hidden="1"/>
    <cellStyle name="Hipervínculo visitado" xfId="38535" builtinId="9" hidden="1"/>
    <cellStyle name="Hipervínculo visitado" xfId="38537" builtinId="9" hidden="1"/>
    <cellStyle name="Hipervínculo visitado" xfId="38539" builtinId="9" hidden="1"/>
    <cellStyle name="Hipervínculo visitado" xfId="38541" builtinId="9" hidden="1"/>
    <cellStyle name="Hipervínculo visitado" xfId="38543" builtinId="9" hidden="1"/>
    <cellStyle name="Hipervínculo visitado" xfId="38545" builtinId="9" hidden="1"/>
    <cellStyle name="Hipervínculo visitado" xfId="38547" builtinId="9" hidden="1"/>
    <cellStyle name="Hipervínculo visitado" xfId="38549" builtinId="9" hidden="1"/>
    <cellStyle name="Hipervínculo visitado" xfId="38551" builtinId="9" hidden="1"/>
    <cellStyle name="Hipervínculo visitado" xfId="38553" builtinId="9" hidden="1"/>
    <cellStyle name="Hipervínculo visitado" xfId="38555" builtinId="9" hidden="1"/>
    <cellStyle name="Hipervínculo visitado" xfId="38557" builtinId="9" hidden="1"/>
    <cellStyle name="Hipervínculo visitado" xfId="38559" builtinId="9" hidden="1"/>
    <cellStyle name="Hipervínculo visitado" xfId="38561" builtinId="9" hidden="1"/>
    <cellStyle name="Hipervínculo visitado" xfId="38563" builtinId="9" hidden="1"/>
    <cellStyle name="Hipervínculo visitado" xfId="38565" builtinId="9" hidden="1"/>
    <cellStyle name="Hipervínculo visitado" xfId="38567" builtinId="9" hidden="1"/>
    <cellStyle name="Hipervínculo visitado" xfId="38569" builtinId="9" hidden="1"/>
    <cellStyle name="Hipervínculo visitado" xfId="38571" builtinId="9" hidden="1"/>
    <cellStyle name="Hipervínculo visitado" xfId="38573" builtinId="9" hidden="1"/>
    <cellStyle name="Hipervínculo visitado" xfId="38575" builtinId="9" hidden="1"/>
    <cellStyle name="Hipervínculo visitado" xfId="38577" builtinId="9" hidden="1"/>
    <cellStyle name="Hipervínculo visitado" xfId="38579" builtinId="9" hidden="1"/>
    <cellStyle name="Hipervínculo visitado" xfId="38581" builtinId="9" hidden="1"/>
    <cellStyle name="Hipervínculo visitado" xfId="38583" builtinId="9" hidden="1"/>
    <cellStyle name="Hipervínculo visitado" xfId="38585" builtinId="9" hidden="1"/>
    <cellStyle name="Hipervínculo visitado" xfId="38587" builtinId="9" hidden="1"/>
    <cellStyle name="Hipervínculo visitado" xfId="38589" builtinId="9" hidden="1"/>
    <cellStyle name="Hipervínculo visitado" xfId="38591" builtinId="9" hidden="1"/>
    <cellStyle name="Hipervínculo visitado" xfId="38593" builtinId="9" hidden="1"/>
    <cellStyle name="Hipervínculo visitado" xfId="38595" builtinId="9" hidden="1"/>
    <cellStyle name="Hipervínculo visitado" xfId="38597" builtinId="9" hidden="1"/>
    <cellStyle name="Hipervínculo visitado" xfId="38599" builtinId="9" hidden="1"/>
    <cellStyle name="Hipervínculo visitado" xfId="38601" builtinId="9" hidden="1"/>
    <cellStyle name="Hipervínculo visitado" xfId="38603" builtinId="9" hidden="1"/>
    <cellStyle name="Hipervínculo visitado" xfId="38605" builtinId="9" hidden="1"/>
    <cellStyle name="Hipervínculo visitado" xfId="38607" builtinId="9" hidden="1"/>
    <cellStyle name="Hipervínculo visitado" xfId="38609" builtinId="9" hidden="1"/>
    <cellStyle name="Hipervínculo visitado" xfId="38611" builtinId="9" hidden="1"/>
    <cellStyle name="Hipervínculo visitado" xfId="38613" builtinId="9" hidden="1"/>
    <cellStyle name="Hipervínculo visitado" xfId="38615" builtinId="9" hidden="1"/>
    <cellStyle name="Hipervínculo visitado" xfId="38617" builtinId="9" hidden="1"/>
    <cellStyle name="Hipervínculo visitado" xfId="38619" builtinId="9" hidden="1"/>
    <cellStyle name="Hipervínculo visitado" xfId="38621" builtinId="9" hidden="1"/>
    <cellStyle name="Hipervínculo visitado" xfId="38623" builtinId="9" hidden="1"/>
    <cellStyle name="Hipervínculo visitado" xfId="38625" builtinId="9" hidden="1"/>
    <cellStyle name="Hipervínculo visitado" xfId="38627" builtinId="9" hidden="1"/>
    <cellStyle name="Hipervínculo visitado" xfId="38629" builtinId="9" hidden="1"/>
    <cellStyle name="Hipervínculo visitado" xfId="38631" builtinId="9" hidden="1"/>
    <cellStyle name="Hipervínculo visitado" xfId="38633" builtinId="9" hidden="1"/>
    <cellStyle name="Hipervínculo visitado" xfId="38635" builtinId="9" hidden="1"/>
    <cellStyle name="Hipervínculo visitado" xfId="38637" builtinId="9" hidden="1"/>
    <cellStyle name="Hipervínculo visitado" xfId="38639" builtinId="9" hidden="1"/>
    <cellStyle name="Hipervínculo visitado" xfId="38641" builtinId="9" hidden="1"/>
    <cellStyle name="Hipervínculo visitado" xfId="38643" builtinId="9" hidden="1"/>
    <cellStyle name="Hipervínculo visitado" xfId="38645" builtinId="9" hidden="1"/>
    <cellStyle name="Hipervínculo visitado" xfId="38647" builtinId="9" hidden="1"/>
    <cellStyle name="Hipervínculo visitado" xfId="38649" builtinId="9" hidden="1"/>
    <cellStyle name="Hipervínculo visitado" xfId="38651" builtinId="9" hidden="1"/>
    <cellStyle name="Hipervínculo visitado" xfId="38653" builtinId="9" hidden="1"/>
    <cellStyle name="Hipervínculo visitado" xfId="38655" builtinId="9" hidden="1"/>
    <cellStyle name="Hipervínculo visitado" xfId="38657" builtinId="9" hidden="1"/>
    <cellStyle name="Hipervínculo visitado" xfId="38659" builtinId="9" hidden="1"/>
    <cellStyle name="Hipervínculo visitado" xfId="38661" builtinId="9" hidden="1"/>
    <cellStyle name="Hipervínculo visitado" xfId="38663" builtinId="9" hidden="1"/>
    <cellStyle name="Hipervínculo visitado" xfId="38665" builtinId="9" hidden="1"/>
    <cellStyle name="Hipervínculo visitado" xfId="38667" builtinId="9" hidden="1"/>
    <cellStyle name="Hipervínculo visitado" xfId="38669" builtinId="9" hidden="1"/>
    <cellStyle name="Hipervínculo visitado" xfId="38671" builtinId="9" hidden="1"/>
    <cellStyle name="Hipervínculo visitado" xfId="38673" builtinId="9" hidden="1"/>
    <cellStyle name="Hipervínculo visitado" xfId="38675" builtinId="9" hidden="1"/>
    <cellStyle name="Hipervínculo visitado" xfId="38677" builtinId="9" hidden="1"/>
    <cellStyle name="Hipervínculo visitado" xfId="38679" builtinId="9" hidden="1"/>
    <cellStyle name="Hipervínculo visitado" xfId="38681" builtinId="9" hidden="1"/>
    <cellStyle name="Hipervínculo visitado" xfId="38683" builtinId="9" hidden="1"/>
    <cellStyle name="Hipervínculo visitado" xfId="38685" builtinId="9" hidden="1"/>
    <cellStyle name="Hipervínculo visitado" xfId="38687" builtinId="9" hidden="1"/>
    <cellStyle name="Hipervínculo visitado" xfId="38689" builtinId="9" hidden="1"/>
    <cellStyle name="Hipervínculo visitado" xfId="38691" builtinId="9" hidden="1"/>
    <cellStyle name="Hipervínculo visitado" xfId="38693" builtinId="9" hidden="1"/>
    <cellStyle name="Hipervínculo visitado" xfId="38695" builtinId="9" hidden="1"/>
    <cellStyle name="Hipervínculo visitado" xfId="38697" builtinId="9" hidden="1"/>
    <cellStyle name="Hipervínculo visitado" xfId="38699" builtinId="9" hidden="1"/>
    <cellStyle name="Hipervínculo visitado" xfId="38701" builtinId="9" hidden="1"/>
    <cellStyle name="Hipervínculo visitado" xfId="38703" builtinId="9" hidden="1"/>
    <cellStyle name="Hipervínculo visitado" xfId="38705" builtinId="9" hidden="1"/>
    <cellStyle name="Hipervínculo visitado" xfId="38707" builtinId="9" hidden="1"/>
    <cellStyle name="Hipervínculo visitado" xfId="38709" builtinId="9" hidden="1"/>
    <cellStyle name="Hipervínculo visitado" xfId="38711" builtinId="9" hidden="1"/>
    <cellStyle name="Hipervínculo visitado" xfId="38713" builtinId="9" hidden="1"/>
    <cellStyle name="Hipervínculo visitado" xfId="38715" builtinId="9" hidden="1"/>
    <cellStyle name="Hipervínculo visitado" xfId="38717" builtinId="9" hidden="1"/>
    <cellStyle name="Hipervínculo visitado" xfId="38719" builtinId="9" hidden="1"/>
    <cellStyle name="Hipervínculo visitado" xfId="38721" builtinId="9" hidden="1"/>
    <cellStyle name="Hipervínculo visitado" xfId="38723" builtinId="9" hidden="1"/>
    <cellStyle name="Hipervínculo visitado" xfId="38725" builtinId="9" hidden="1"/>
    <cellStyle name="Hipervínculo visitado" xfId="38727" builtinId="9" hidden="1"/>
    <cellStyle name="Hipervínculo visitado" xfId="38729" builtinId="9" hidden="1"/>
    <cellStyle name="Hipervínculo visitado" xfId="38731" builtinId="9" hidden="1"/>
    <cellStyle name="Hipervínculo visitado" xfId="38733" builtinId="9" hidden="1"/>
    <cellStyle name="Hipervínculo visitado" xfId="38735" builtinId="9" hidden="1"/>
    <cellStyle name="Hipervínculo visitado" xfId="38737" builtinId="9" hidden="1"/>
    <cellStyle name="Hipervínculo visitado" xfId="38739" builtinId="9" hidden="1"/>
    <cellStyle name="Hipervínculo visitado" xfId="38741" builtinId="9" hidden="1"/>
    <cellStyle name="Hipervínculo visitado" xfId="38743" builtinId="9" hidden="1"/>
    <cellStyle name="Hipervínculo visitado" xfId="38745" builtinId="9" hidden="1"/>
    <cellStyle name="Hipervínculo visitado" xfId="38747" builtinId="9" hidden="1"/>
    <cellStyle name="Hipervínculo visitado" xfId="38749" builtinId="9" hidden="1"/>
    <cellStyle name="Hipervínculo visitado" xfId="38751" builtinId="9" hidden="1"/>
    <cellStyle name="Hipervínculo visitado" xfId="38753" builtinId="9" hidden="1"/>
    <cellStyle name="Hipervínculo visitado" xfId="38755" builtinId="9" hidden="1"/>
    <cellStyle name="Hipervínculo visitado" xfId="38757" builtinId="9" hidden="1"/>
    <cellStyle name="Hipervínculo visitado" xfId="38759" builtinId="9" hidden="1"/>
    <cellStyle name="Hipervínculo visitado" xfId="38761" builtinId="9" hidden="1"/>
    <cellStyle name="Hipervínculo visitado" xfId="38763" builtinId="9" hidden="1"/>
    <cellStyle name="Hipervínculo visitado" xfId="38765" builtinId="9" hidden="1"/>
    <cellStyle name="Hipervínculo visitado" xfId="38767" builtinId="9" hidden="1"/>
    <cellStyle name="Hipervínculo visitado" xfId="38769" builtinId="9" hidden="1"/>
    <cellStyle name="Hipervínculo visitado" xfId="38771" builtinId="9" hidden="1"/>
    <cellStyle name="Hipervínculo visitado" xfId="38773" builtinId="9" hidden="1"/>
    <cellStyle name="Hipervínculo visitado" xfId="38775" builtinId="9" hidden="1"/>
    <cellStyle name="Hipervínculo visitado" xfId="38777" builtinId="9" hidden="1"/>
    <cellStyle name="Hipervínculo visitado" xfId="38779" builtinId="9" hidden="1"/>
    <cellStyle name="Hipervínculo visitado" xfId="38781" builtinId="9" hidden="1"/>
    <cellStyle name="Hipervínculo visitado" xfId="38783" builtinId="9" hidden="1"/>
    <cellStyle name="Hipervínculo visitado" xfId="38785" builtinId="9" hidden="1"/>
    <cellStyle name="Hipervínculo visitado" xfId="38787" builtinId="9" hidden="1"/>
    <cellStyle name="Hipervínculo visitado" xfId="38789" builtinId="9" hidden="1"/>
    <cellStyle name="Hipervínculo visitado" xfId="38791" builtinId="9" hidden="1"/>
    <cellStyle name="Hipervínculo visitado" xfId="38793" builtinId="9" hidden="1"/>
    <cellStyle name="Hipervínculo visitado" xfId="38795" builtinId="9" hidden="1"/>
    <cellStyle name="Hipervínculo visitado" xfId="38797" builtinId="9" hidden="1"/>
    <cellStyle name="Hipervínculo visitado" xfId="38799" builtinId="9" hidden="1"/>
    <cellStyle name="Hipervínculo visitado" xfId="38801" builtinId="9" hidden="1"/>
    <cellStyle name="Hipervínculo visitado" xfId="38803" builtinId="9" hidden="1"/>
    <cellStyle name="Hipervínculo visitado" xfId="38805" builtinId="9" hidden="1"/>
    <cellStyle name="Hipervínculo visitado" xfId="38807" builtinId="9" hidden="1"/>
    <cellStyle name="Hipervínculo visitado" xfId="38809" builtinId="9" hidden="1"/>
    <cellStyle name="Hipervínculo visitado" xfId="38811" builtinId="9" hidden="1"/>
    <cellStyle name="Hipervínculo visitado" xfId="38813" builtinId="9" hidden="1"/>
    <cellStyle name="Hipervínculo visitado" xfId="38815" builtinId="9" hidden="1"/>
    <cellStyle name="Hipervínculo visitado" xfId="38817" builtinId="9" hidden="1"/>
    <cellStyle name="Hipervínculo visitado" xfId="38819" builtinId="9" hidden="1"/>
    <cellStyle name="Hipervínculo visitado" xfId="38821" builtinId="9" hidden="1"/>
    <cellStyle name="Hipervínculo visitado" xfId="38823" builtinId="9" hidden="1"/>
    <cellStyle name="Hipervínculo visitado" xfId="38825" builtinId="9" hidden="1"/>
    <cellStyle name="Hipervínculo visitado" xfId="38827" builtinId="9" hidden="1"/>
    <cellStyle name="Hipervínculo visitado" xfId="38829" builtinId="9" hidden="1"/>
    <cellStyle name="Hipervínculo visitado" xfId="38831" builtinId="9" hidden="1"/>
    <cellStyle name="Hipervínculo visitado" xfId="38833" builtinId="9" hidden="1"/>
    <cellStyle name="Hipervínculo visitado" xfId="38835" builtinId="9" hidden="1"/>
    <cellStyle name="Hipervínculo visitado" xfId="38837" builtinId="9" hidden="1"/>
    <cellStyle name="Hipervínculo visitado" xfId="38839" builtinId="9" hidden="1"/>
    <cellStyle name="Hipervínculo visitado" xfId="38841" builtinId="9" hidden="1"/>
    <cellStyle name="Hipervínculo visitado" xfId="38843" builtinId="9" hidden="1"/>
    <cellStyle name="Hipervínculo visitado" xfId="38845" builtinId="9" hidden="1"/>
    <cellStyle name="Hipervínculo visitado" xfId="38847" builtinId="9" hidden="1"/>
    <cellStyle name="Hipervínculo visitado" xfId="38849" builtinId="9" hidden="1"/>
    <cellStyle name="Hipervínculo visitado" xfId="38851" builtinId="9" hidden="1"/>
    <cellStyle name="Hipervínculo visitado" xfId="38853" builtinId="9" hidden="1"/>
    <cellStyle name="Hipervínculo visitado" xfId="38855" builtinId="9" hidden="1"/>
    <cellStyle name="Hipervínculo visitado" xfId="38857" builtinId="9" hidden="1"/>
    <cellStyle name="Hipervínculo visitado" xfId="38859" builtinId="9" hidden="1"/>
    <cellStyle name="Hipervínculo visitado" xfId="38861" builtinId="9" hidden="1"/>
    <cellStyle name="Hipervínculo visitado" xfId="38863" builtinId="9" hidden="1"/>
    <cellStyle name="Hipervínculo visitado" xfId="38865" builtinId="9" hidden="1"/>
    <cellStyle name="Hipervínculo visitado" xfId="38867" builtinId="9" hidden="1"/>
    <cellStyle name="Hipervínculo visitado" xfId="38869" builtinId="9" hidden="1"/>
    <cellStyle name="Hipervínculo visitado" xfId="38871" builtinId="9" hidden="1"/>
    <cellStyle name="Hipervínculo visitado" xfId="38873" builtinId="9" hidden="1"/>
    <cellStyle name="Hipervínculo visitado" xfId="38875" builtinId="9" hidden="1"/>
    <cellStyle name="Hipervínculo visitado" xfId="38877" builtinId="9" hidden="1"/>
    <cellStyle name="Hipervínculo visitado" xfId="38879" builtinId="9" hidden="1"/>
    <cellStyle name="Hipervínculo visitado" xfId="38881" builtinId="9" hidden="1"/>
    <cellStyle name="Hipervínculo visitado" xfId="38883" builtinId="9" hidden="1"/>
    <cellStyle name="Hipervínculo visitado" xfId="38885" builtinId="9" hidden="1"/>
    <cellStyle name="Hipervínculo visitado" xfId="38887" builtinId="9" hidden="1"/>
    <cellStyle name="Hipervínculo visitado" xfId="38889" builtinId="9" hidden="1"/>
    <cellStyle name="Hipervínculo visitado" xfId="38891" builtinId="9" hidden="1"/>
    <cellStyle name="Hipervínculo visitado" xfId="38893" builtinId="9" hidden="1"/>
    <cellStyle name="Hipervínculo visitado" xfId="38895" builtinId="9" hidden="1"/>
    <cellStyle name="Hipervínculo visitado" xfId="38897" builtinId="9" hidden="1"/>
    <cellStyle name="Hipervínculo visitado" xfId="38899" builtinId="9" hidden="1"/>
    <cellStyle name="Hipervínculo visitado" xfId="38901" builtinId="9" hidden="1"/>
    <cellStyle name="Hipervínculo visitado" xfId="38903" builtinId="9" hidden="1"/>
    <cellStyle name="Hipervínculo visitado" xfId="38905" builtinId="9" hidden="1"/>
    <cellStyle name="Hipervínculo visitado" xfId="38907" builtinId="9" hidden="1"/>
    <cellStyle name="Hipervínculo visitado" xfId="38909" builtinId="9" hidden="1"/>
    <cellStyle name="Hipervínculo visitado" xfId="38911" builtinId="9" hidden="1"/>
    <cellStyle name="Hipervínculo visitado" xfId="38913" builtinId="9" hidden="1"/>
    <cellStyle name="Hipervínculo visitado" xfId="38915" builtinId="9" hidden="1"/>
    <cellStyle name="Hipervínculo visitado" xfId="38917" builtinId="9" hidden="1"/>
    <cellStyle name="Hipervínculo visitado" xfId="38919" builtinId="9" hidden="1"/>
    <cellStyle name="Hipervínculo visitado" xfId="38921" builtinId="9" hidden="1"/>
    <cellStyle name="Hipervínculo visitado" xfId="38923" builtinId="9" hidden="1"/>
    <cellStyle name="Hipervínculo visitado" xfId="38925" builtinId="9" hidden="1"/>
    <cellStyle name="Hipervínculo visitado" xfId="38927" builtinId="9" hidden="1"/>
    <cellStyle name="Hipervínculo visitado" xfId="38929" builtinId="9" hidden="1"/>
    <cellStyle name="Hipervínculo visitado" xfId="38931" builtinId="9" hidden="1"/>
    <cellStyle name="Hipervínculo visitado" xfId="38933" builtinId="9" hidden="1"/>
    <cellStyle name="Hipervínculo visitado" xfId="38935" builtinId="9" hidden="1"/>
    <cellStyle name="Hipervínculo visitado" xfId="38937" builtinId="9" hidden="1"/>
    <cellStyle name="Hipervínculo visitado" xfId="38939" builtinId="9" hidden="1"/>
    <cellStyle name="Hipervínculo visitado" xfId="38941" builtinId="9" hidden="1"/>
    <cellStyle name="Hipervínculo visitado" xfId="38943" builtinId="9" hidden="1"/>
    <cellStyle name="Hipervínculo visitado" xfId="38945" builtinId="9" hidden="1"/>
    <cellStyle name="Hipervínculo visitado" xfId="38947" builtinId="9" hidden="1"/>
    <cellStyle name="Hipervínculo visitado" xfId="38949" builtinId="9" hidden="1"/>
    <cellStyle name="Hipervínculo visitado" xfId="38951" builtinId="9" hidden="1"/>
    <cellStyle name="Hipervínculo visitado" xfId="38953" builtinId="9" hidden="1"/>
    <cellStyle name="Hipervínculo visitado" xfId="38955" builtinId="9" hidden="1"/>
    <cellStyle name="Hipervínculo visitado" xfId="38957" builtinId="9" hidden="1"/>
    <cellStyle name="Hipervínculo visitado" xfId="38959" builtinId="9" hidden="1"/>
    <cellStyle name="Hipervínculo visitado" xfId="38961" builtinId="9" hidden="1"/>
    <cellStyle name="Hipervínculo visitado" xfId="38963" builtinId="9" hidden="1"/>
    <cellStyle name="Hipervínculo visitado" xfId="38965" builtinId="9" hidden="1"/>
    <cellStyle name="Hipervínculo visitado" xfId="38967" builtinId="9" hidden="1"/>
    <cellStyle name="Hipervínculo visitado" xfId="38969" builtinId="9" hidden="1"/>
    <cellStyle name="Hipervínculo visitado" xfId="38971" builtinId="9" hidden="1"/>
    <cellStyle name="Hipervínculo visitado" xfId="38973" builtinId="9" hidden="1"/>
    <cellStyle name="Hipervínculo visitado" xfId="38975" builtinId="9" hidden="1"/>
    <cellStyle name="Hipervínculo visitado" xfId="38977" builtinId="9" hidden="1"/>
    <cellStyle name="Hipervínculo visitado" xfId="38979" builtinId="9" hidden="1"/>
    <cellStyle name="Hipervínculo visitado" xfId="38981" builtinId="9" hidden="1"/>
    <cellStyle name="Hipervínculo visitado" xfId="38983" builtinId="9" hidden="1"/>
    <cellStyle name="Hipervínculo visitado" xfId="38985" builtinId="9" hidden="1"/>
    <cellStyle name="Hipervínculo visitado" xfId="38987" builtinId="9" hidden="1"/>
    <cellStyle name="Hipervínculo visitado" xfId="38989" builtinId="9" hidden="1"/>
    <cellStyle name="Hipervínculo visitado" xfId="38991" builtinId="9" hidden="1"/>
    <cellStyle name="Hipervínculo visitado" xfId="38993" builtinId="9" hidden="1"/>
    <cellStyle name="Hipervínculo visitado" xfId="38995" builtinId="9" hidden="1"/>
    <cellStyle name="Hipervínculo visitado" xfId="38997" builtinId="9" hidden="1"/>
    <cellStyle name="Hipervínculo visitado" xfId="38999" builtinId="9" hidden="1"/>
    <cellStyle name="Hipervínculo visitado" xfId="39001" builtinId="9" hidden="1"/>
    <cellStyle name="Hipervínculo visitado" xfId="39003" builtinId="9" hidden="1"/>
    <cellStyle name="Hipervínculo visitado" xfId="39005" builtinId="9" hidden="1"/>
    <cellStyle name="Hipervínculo visitado" xfId="39007" builtinId="9" hidden="1"/>
    <cellStyle name="Hipervínculo visitado" xfId="39009" builtinId="9" hidden="1"/>
    <cellStyle name="Hipervínculo visitado" xfId="39011" builtinId="9" hidden="1"/>
    <cellStyle name="Hipervínculo visitado" xfId="39013" builtinId="9" hidden="1"/>
    <cellStyle name="Hipervínculo visitado" xfId="39015" builtinId="9" hidden="1"/>
    <cellStyle name="Hipervínculo visitado" xfId="39017" builtinId="9" hidden="1"/>
    <cellStyle name="Hipervínculo visitado" xfId="39019" builtinId="9" hidden="1"/>
    <cellStyle name="Hipervínculo visitado" xfId="39021" builtinId="9" hidden="1"/>
    <cellStyle name="Hipervínculo visitado" xfId="39023" builtinId="9" hidden="1"/>
    <cellStyle name="Hipervínculo visitado" xfId="39025" builtinId="9" hidden="1"/>
    <cellStyle name="Hipervínculo visitado" xfId="39027" builtinId="9" hidden="1"/>
    <cellStyle name="Hipervínculo visitado" xfId="39029" builtinId="9" hidden="1"/>
    <cellStyle name="Hipervínculo visitado" xfId="39031" builtinId="9" hidden="1"/>
    <cellStyle name="Hipervínculo visitado" xfId="39033" builtinId="9" hidden="1"/>
    <cellStyle name="Hipervínculo visitado" xfId="39035" builtinId="9" hidden="1"/>
    <cellStyle name="Hipervínculo visitado" xfId="39037" builtinId="9" hidden="1"/>
    <cellStyle name="Hipervínculo visitado" xfId="39039" builtinId="9" hidden="1"/>
    <cellStyle name="Hipervínculo visitado" xfId="39041" builtinId="9" hidden="1"/>
    <cellStyle name="Hipervínculo visitado" xfId="39043" builtinId="9" hidden="1"/>
    <cellStyle name="Hipervínculo visitado" xfId="39045" builtinId="9" hidden="1"/>
    <cellStyle name="Hipervínculo visitado" xfId="39047" builtinId="9" hidden="1"/>
    <cellStyle name="Hipervínculo visitado" xfId="39049" builtinId="9" hidden="1"/>
    <cellStyle name="Hipervínculo visitado" xfId="39051" builtinId="9" hidden="1"/>
    <cellStyle name="Hipervínculo visitado" xfId="39053" builtinId="9" hidden="1"/>
    <cellStyle name="Hipervínculo visitado" xfId="39055" builtinId="9" hidden="1"/>
    <cellStyle name="Hipervínculo visitado" xfId="39057" builtinId="9" hidden="1"/>
    <cellStyle name="Hipervínculo visitado" xfId="39059" builtinId="9" hidden="1"/>
    <cellStyle name="Hipervínculo visitado" xfId="39061" builtinId="9" hidden="1"/>
    <cellStyle name="Hipervínculo visitado" xfId="39063" builtinId="9" hidden="1"/>
    <cellStyle name="Hipervínculo visitado" xfId="39065" builtinId="9" hidden="1"/>
    <cellStyle name="Hipervínculo visitado" xfId="39067" builtinId="9" hidden="1"/>
    <cellStyle name="Hipervínculo visitado" xfId="39069" builtinId="9" hidden="1"/>
    <cellStyle name="Hipervínculo visitado" xfId="39071" builtinId="9" hidden="1"/>
    <cellStyle name="Hipervínculo visitado" xfId="39073" builtinId="9" hidden="1"/>
    <cellStyle name="Hipervínculo visitado" xfId="39075" builtinId="9" hidden="1"/>
    <cellStyle name="Hipervínculo visitado" xfId="39077" builtinId="9" hidden="1"/>
    <cellStyle name="Hipervínculo visitado" xfId="39079" builtinId="9" hidden="1"/>
    <cellStyle name="Hipervínculo visitado" xfId="39081" builtinId="9" hidden="1"/>
    <cellStyle name="Hipervínculo visitado" xfId="39083" builtinId="9" hidden="1"/>
    <cellStyle name="Hipervínculo visitado" xfId="39085" builtinId="9" hidden="1"/>
    <cellStyle name="Hipervínculo visitado" xfId="39087" builtinId="9" hidden="1"/>
    <cellStyle name="Hipervínculo visitado" xfId="39089" builtinId="9" hidden="1"/>
    <cellStyle name="Hipervínculo visitado" xfId="39091" builtinId="9" hidden="1"/>
    <cellStyle name="Hipervínculo visitado" xfId="39093" builtinId="9" hidden="1"/>
    <cellStyle name="Hipervínculo visitado" xfId="39095" builtinId="9" hidden="1"/>
    <cellStyle name="Hipervínculo visitado" xfId="39097" builtinId="9" hidden="1"/>
    <cellStyle name="Hipervínculo visitado" xfId="39099" builtinId="9" hidden="1"/>
    <cellStyle name="Hipervínculo visitado" xfId="39101" builtinId="9" hidden="1"/>
    <cellStyle name="Hipervínculo visitado" xfId="39103" builtinId="9" hidden="1"/>
    <cellStyle name="Hipervínculo visitado" xfId="39105" builtinId="9" hidden="1"/>
    <cellStyle name="Hipervínculo visitado" xfId="39107" builtinId="9" hidden="1"/>
    <cellStyle name="Hipervínculo visitado" xfId="39109" builtinId="9" hidden="1"/>
    <cellStyle name="Hipervínculo visitado" xfId="39111" builtinId="9" hidden="1"/>
    <cellStyle name="Hipervínculo visitado" xfId="39113" builtinId="9" hidden="1"/>
    <cellStyle name="Hipervínculo visitado" xfId="39115" builtinId="9" hidden="1"/>
    <cellStyle name="Hipervínculo visitado" xfId="39117" builtinId="9" hidden="1"/>
    <cellStyle name="Hipervínculo visitado" xfId="39119" builtinId="9" hidden="1"/>
    <cellStyle name="Hipervínculo visitado" xfId="39121" builtinId="9" hidden="1"/>
    <cellStyle name="Hipervínculo visitado" xfId="39123" builtinId="9" hidden="1"/>
    <cellStyle name="Hipervínculo visitado" xfId="39125" builtinId="9" hidden="1"/>
    <cellStyle name="Hipervínculo visitado" xfId="39127" builtinId="9" hidden="1"/>
    <cellStyle name="Hipervínculo visitado" xfId="39129" builtinId="9" hidden="1"/>
    <cellStyle name="Hipervínculo visitado" xfId="39131" builtinId="9" hidden="1"/>
    <cellStyle name="Hipervínculo visitado" xfId="39133" builtinId="9" hidden="1"/>
    <cellStyle name="Hipervínculo visitado" xfId="39135" builtinId="9" hidden="1"/>
    <cellStyle name="Hipervínculo visitado" xfId="39137" builtinId="9" hidden="1"/>
    <cellStyle name="Hipervínculo visitado" xfId="39139" builtinId="9" hidden="1"/>
    <cellStyle name="Hipervínculo visitado" xfId="39141" builtinId="9" hidden="1"/>
    <cellStyle name="Hipervínculo visitado" xfId="39143" builtinId="9" hidden="1"/>
    <cellStyle name="Hipervínculo visitado" xfId="39145" builtinId="9" hidden="1"/>
    <cellStyle name="Hipervínculo visitado" xfId="39147" builtinId="9" hidden="1"/>
    <cellStyle name="Hipervínculo visitado" xfId="39149" builtinId="9" hidden="1"/>
    <cellStyle name="Hipervínculo visitado" xfId="39151" builtinId="9" hidden="1"/>
    <cellStyle name="Hipervínculo visitado" xfId="39153" builtinId="9" hidden="1"/>
    <cellStyle name="Hipervínculo visitado" xfId="39155" builtinId="9" hidden="1"/>
    <cellStyle name="Hipervínculo visitado" xfId="39157" builtinId="9" hidden="1"/>
    <cellStyle name="Hipervínculo visitado" xfId="39159" builtinId="9" hidden="1"/>
    <cellStyle name="Hipervínculo visitado" xfId="39161" builtinId="9" hidden="1"/>
    <cellStyle name="Hipervínculo visitado" xfId="39163" builtinId="9" hidden="1"/>
    <cellStyle name="Hipervínculo visitado" xfId="39165" builtinId="9" hidden="1"/>
    <cellStyle name="Hipervínculo visitado" xfId="39167" builtinId="9" hidden="1"/>
    <cellStyle name="Hipervínculo visitado" xfId="39169" builtinId="9" hidden="1"/>
    <cellStyle name="Hipervínculo visitado" xfId="39171" builtinId="9" hidden="1"/>
    <cellStyle name="Hipervínculo visitado" xfId="39173" builtinId="9" hidden="1"/>
    <cellStyle name="Hipervínculo visitado" xfId="39175" builtinId="9" hidden="1"/>
    <cellStyle name="Hipervínculo visitado" xfId="39177" builtinId="9" hidden="1"/>
    <cellStyle name="Hipervínculo visitado" xfId="39179" builtinId="9" hidden="1"/>
    <cellStyle name="Hipervínculo visitado" xfId="39181" builtinId="9" hidden="1"/>
    <cellStyle name="Hipervínculo visitado" xfId="39183" builtinId="9" hidden="1"/>
    <cellStyle name="Hipervínculo visitado" xfId="39185" builtinId="9" hidden="1"/>
    <cellStyle name="Hipervínculo visitado" xfId="39187" builtinId="9" hidden="1"/>
    <cellStyle name="Hipervínculo visitado" xfId="39189" builtinId="9" hidden="1"/>
    <cellStyle name="Hipervínculo visitado" xfId="39191" builtinId="9" hidden="1"/>
    <cellStyle name="Hipervínculo visitado" xfId="39193" builtinId="9" hidden="1"/>
    <cellStyle name="Hipervínculo visitado" xfId="39195" builtinId="9" hidden="1"/>
    <cellStyle name="Hipervínculo visitado" xfId="39197" builtinId="9" hidden="1"/>
    <cellStyle name="Hipervínculo visitado" xfId="39199" builtinId="9" hidden="1"/>
    <cellStyle name="Hipervínculo visitado" xfId="39201" builtinId="9" hidden="1"/>
    <cellStyle name="Hipervínculo visitado" xfId="39203" builtinId="9" hidden="1"/>
    <cellStyle name="Hipervínculo visitado" xfId="39205" builtinId="9" hidden="1"/>
    <cellStyle name="Hipervínculo visitado" xfId="39207" builtinId="9" hidden="1"/>
    <cellStyle name="Hipervínculo visitado" xfId="39209" builtinId="9" hidden="1"/>
    <cellStyle name="Hipervínculo visitado" xfId="39211" builtinId="9" hidden="1"/>
    <cellStyle name="Hipervínculo visitado" xfId="39213" builtinId="9" hidden="1"/>
    <cellStyle name="Hipervínculo visitado" xfId="39215" builtinId="9" hidden="1"/>
    <cellStyle name="Hipervínculo visitado" xfId="39217" builtinId="9" hidden="1"/>
    <cellStyle name="Hipervínculo visitado" xfId="39219" builtinId="9" hidden="1"/>
    <cellStyle name="Hipervínculo visitado" xfId="39221" builtinId="9" hidden="1"/>
    <cellStyle name="Hipervínculo visitado" xfId="39223" builtinId="9" hidden="1"/>
    <cellStyle name="Hipervínculo visitado" xfId="39225" builtinId="9" hidden="1"/>
    <cellStyle name="Hipervínculo visitado" xfId="39227" builtinId="9" hidden="1"/>
    <cellStyle name="Hipervínculo visitado" xfId="39229" builtinId="9" hidden="1"/>
    <cellStyle name="Hipervínculo visitado" xfId="39231" builtinId="9" hidden="1"/>
    <cellStyle name="Hipervínculo visitado" xfId="39233" builtinId="9" hidden="1"/>
    <cellStyle name="Hipervínculo visitado" xfId="39235" builtinId="9" hidden="1"/>
    <cellStyle name="Hipervínculo visitado" xfId="39237" builtinId="9" hidden="1"/>
    <cellStyle name="Hipervínculo visitado" xfId="39239" builtinId="9" hidden="1"/>
    <cellStyle name="Hipervínculo visitado" xfId="39241" builtinId="9" hidden="1"/>
    <cellStyle name="Hipervínculo visitado" xfId="39243" builtinId="9" hidden="1"/>
    <cellStyle name="Hipervínculo visitado" xfId="39245" builtinId="9" hidden="1"/>
    <cellStyle name="Hipervínculo visitado" xfId="39247" builtinId="9" hidden="1"/>
    <cellStyle name="Hipervínculo visitado" xfId="39249" builtinId="9" hidden="1"/>
    <cellStyle name="Hipervínculo visitado" xfId="39251" builtinId="9" hidden="1"/>
    <cellStyle name="Hipervínculo visitado" xfId="39253" builtinId="9" hidden="1"/>
    <cellStyle name="Hipervínculo visitado" xfId="39255" builtinId="9" hidden="1"/>
    <cellStyle name="Hipervínculo visitado" xfId="39257" builtinId="9" hidden="1"/>
    <cellStyle name="Hipervínculo visitado" xfId="39259" builtinId="9" hidden="1"/>
    <cellStyle name="Hipervínculo visitado" xfId="39261" builtinId="9" hidden="1"/>
    <cellStyle name="Hipervínculo visitado" xfId="39263" builtinId="9" hidden="1"/>
    <cellStyle name="Hipervínculo visitado" xfId="39265" builtinId="9" hidden="1"/>
    <cellStyle name="Hipervínculo visitado" xfId="39267" builtinId="9" hidden="1"/>
    <cellStyle name="Hipervínculo visitado" xfId="39269" builtinId="9" hidden="1"/>
    <cellStyle name="Hipervínculo visitado" xfId="39271" builtinId="9" hidden="1"/>
    <cellStyle name="Hipervínculo visitado" xfId="39273" builtinId="9" hidden="1"/>
    <cellStyle name="Hipervínculo visitado" xfId="39275" builtinId="9" hidden="1"/>
    <cellStyle name="Hipervínculo visitado" xfId="39277" builtinId="9" hidden="1"/>
    <cellStyle name="Hipervínculo visitado" xfId="39279" builtinId="9" hidden="1"/>
    <cellStyle name="Hipervínculo visitado" xfId="39281" builtinId="9" hidden="1"/>
    <cellStyle name="Hipervínculo visitado" xfId="39283" builtinId="9" hidden="1"/>
    <cellStyle name="Hipervínculo visitado" xfId="39285" builtinId="9" hidden="1"/>
    <cellStyle name="Hipervínculo visitado" xfId="39287" builtinId="9" hidden="1"/>
    <cellStyle name="Hipervínculo visitado" xfId="39289" builtinId="9" hidden="1"/>
    <cellStyle name="Hipervínculo visitado" xfId="39291" builtinId="9" hidden="1"/>
    <cellStyle name="Hipervínculo visitado" xfId="39293" builtinId="9" hidden="1"/>
    <cellStyle name="Hipervínculo visitado" xfId="39295" builtinId="9" hidden="1"/>
    <cellStyle name="Hipervínculo visitado" xfId="39297" builtinId="9" hidden="1"/>
    <cellStyle name="Hipervínculo visitado" xfId="39299" builtinId="9" hidden="1"/>
    <cellStyle name="Hipervínculo visitado" xfId="39301" builtinId="9" hidden="1"/>
    <cellStyle name="Hipervínculo visitado" xfId="39303" builtinId="9" hidden="1"/>
    <cellStyle name="Hipervínculo visitado" xfId="39305" builtinId="9" hidden="1"/>
    <cellStyle name="Hipervínculo visitado" xfId="39307" builtinId="9" hidden="1"/>
    <cellStyle name="Hipervínculo visitado" xfId="39309" builtinId="9" hidden="1"/>
    <cellStyle name="Hipervínculo visitado" xfId="39311" builtinId="9" hidden="1"/>
    <cellStyle name="Hipervínculo visitado" xfId="39313" builtinId="9" hidden="1"/>
    <cellStyle name="Hipervínculo visitado" xfId="39315" builtinId="9" hidden="1"/>
    <cellStyle name="Hipervínculo visitado" xfId="39317" builtinId="9" hidden="1"/>
    <cellStyle name="Hipervínculo visitado" xfId="39319" builtinId="9" hidden="1"/>
    <cellStyle name="Hipervínculo visitado" xfId="39321" builtinId="9" hidden="1"/>
    <cellStyle name="Hipervínculo visitado" xfId="39323" builtinId="9" hidden="1"/>
    <cellStyle name="Hipervínculo visitado" xfId="39325" builtinId="9" hidden="1"/>
    <cellStyle name="Hipervínculo visitado" xfId="39327" builtinId="9" hidden="1"/>
    <cellStyle name="Hipervínculo visitado" xfId="39329" builtinId="9" hidden="1"/>
    <cellStyle name="Hipervínculo visitado" xfId="39331" builtinId="9" hidden="1"/>
    <cellStyle name="Hipervínculo visitado" xfId="39333" builtinId="9" hidden="1"/>
    <cellStyle name="Hipervínculo visitado" xfId="39335" builtinId="9" hidden="1"/>
    <cellStyle name="Hipervínculo visitado" xfId="39337" builtinId="9" hidden="1"/>
    <cellStyle name="Hipervínculo visitado" xfId="39339" builtinId="9" hidden="1"/>
    <cellStyle name="Hipervínculo visitado" xfId="39341" builtinId="9" hidden="1"/>
    <cellStyle name="Hipervínculo visitado" xfId="39343" builtinId="9" hidden="1"/>
    <cellStyle name="Hipervínculo visitado" xfId="39345" builtinId="9" hidden="1"/>
    <cellStyle name="Hipervínculo visitado" xfId="39347" builtinId="9" hidden="1"/>
    <cellStyle name="Hipervínculo visitado" xfId="39349" builtinId="9" hidden="1"/>
    <cellStyle name="Hipervínculo visitado" xfId="39351" builtinId="9" hidden="1"/>
    <cellStyle name="Hipervínculo visitado" xfId="39353" builtinId="9" hidden="1"/>
    <cellStyle name="Hipervínculo visitado" xfId="39355" builtinId="9" hidden="1"/>
    <cellStyle name="Hipervínculo visitado" xfId="39357" builtinId="9" hidden="1"/>
    <cellStyle name="Hipervínculo visitado" xfId="39359" builtinId="9" hidden="1"/>
    <cellStyle name="Hipervínculo visitado" xfId="39361" builtinId="9" hidden="1"/>
    <cellStyle name="Hipervínculo visitado" xfId="39363" builtinId="9" hidden="1"/>
    <cellStyle name="Hipervínculo visitado" xfId="39365" builtinId="9" hidden="1"/>
    <cellStyle name="Hipervínculo visitado" xfId="39367" builtinId="9" hidden="1"/>
    <cellStyle name="Hipervínculo visitado" xfId="39369" builtinId="9" hidden="1"/>
    <cellStyle name="Hipervínculo visitado" xfId="39371" builtinId="9" hidden="1"/>
    <cellStyle name="Hipervínculo visitado" xfId="39373" builtinId="9" hidden="1"/>
    <cellStyle name="Hipervínculo visitado" xfId="39375" builtinId="9" hidden="1"/>
    <cellStyle name="Hipervínculo visitado" xfId="39377" builtinId="9" hidden="1"/>
    <cellStyle name="Hipervínculo visitado" xfId="39379" builtinId="9" hidden="1"/>
    <cellStyle name="Hipervínculo visitado" xfId="39381" builtinId="9" hidden="1"/>
    <cellStyle name="Hipervínculo visitado" xfId="39383" builtinId="9" hidden="1"/>
    <cellStyle name="Hipervínculo visitado" xfId="39385" builtinId="9" hidden="1"/>
    <cellStyle name="Hipervínculo visitado" xfId="39387" builtinId="9" hidden="1"/>
    <cellStyle name="Hipervínculo visitado" xfId="39389" builtinId="9" hidden="1"/>
    <cellStyle name="Hipervínculo visitado" xfId="39391" builtinId="9" hidden="1"/>
    <cellStyle name="Hipervínculo visitado" xfId="39393" builtinId="9" hidden="1"/>
    <cellStyle name="Hipervínculo visitado" xfId="39395" builtinId="9" hidden="1"/>
    <cellStyle name="Hipervínculo visitado" xfId="39397" builtinId="9" hidden="1"/>
    <cellStyle name="Hipervínculo visitado" xfId="39399" builtinId="9" hidden="1"/>
    <cellStyle name="Hipervínculo visitado" xfId="39401" builtinId="9" hidden="1"/>
    <cellStyle name="Hipervínculo visitado" xfId="39403" builtinId="9" hidden="1"/>
    <cellStyle name="Hipervínculo visitado" xfId="39405" builtinId="9" hidden="1"/>
    <cellStyle name="Hipervínculo visitado" xfId="39407" builtinId="9" hidden="1"/>
    <cellStyle name="Hipervínculo visitado" xfId="39409" builtinId="9" hidden="1"/>
    <cellStyle name="Hipervínculo visitado" xfId="39411" builtinId="9" hidden="1"/>
    <cellStyle name="Hipervínculo visitado" xfId="39413" builtinId="9" hidden="1"/>
    <cellStyle name="Hipervínculo visitado" xfId="39415" builtinId="9" hidden="1"/>
    <cellStyle name="Hipervínculo visitado" xfId="39417" builtinId="9" hidden="1"/>
    <cellStyle name="Hipervínculo visitado" xfId="39419" builtinId="9" hidden="1"/>
    <cellStyle name="Hipervínculo visitado" xfId="39421" builtinId="9" hidden="1"/>
    <cellStyle name="Hipervínculo visitado" xfId="39423" builtinId="9" hidden="1"/>
    <cellStyle name="Hipervínculo visitado" xfId="39425" builtinId="9" hidden="1"/>
    <cellStyle name="Hipervínculo visitado" xfId="39427" builtinId="9" hidden="1"/>
    <cellStyle name="Hipervínculo visitado" xfId="39429" builtinId="9" hidden="1"/>
    <cellStyle name="Hipervínculo visitado" xfId="39431" builtinId="9" hidden="1"/>
    <cellStyle name="Hipervínculo visitado" xfId="39433" builtinId="9" hidden="1"/>
    <cellStyle name="Hipervínculo visitado" xfId="39435" builtinId="9" hidden="1"/>
    <cellStyle name="Hipervínculo visitado" xfId="39437" builtinId="9" hidden="1"/>
    <cellStyle name="Hipervínculo visitado" xfId="39439" builtinId="9" hidden="1"/>
    <cellStyle name="Hipervínculo visitado" xfId="39441" builtinId="9" hidden="1"/>
    <cellStyle name="Hipervínculo visitado" xfId="39443" builtinId="9" hidden="1"/>
    <cellStyle name="Hipervínculo visitado" xfId="39445" builtinId="9" hidden="1"/>
    <cellStyle name="Hipervínculo visitado" xfId="39447" builtinId="9" hidden="1"/>
    <cellStyle name="Hipervínculo visitado" xfId="39449" builtinId="9" hidden="1"/>
    <cellStyle name="Hipervínculo visitado" xfId="39451" builtinId="9" hidden="1"/>
    <cellStyle name="Hipervínculo visitado" xfId="39453" builtinId="9" hidden="1"/>
    <cellStyle name="Hipervínculo visitado" xfId="39455" builtinId="9" hidden="1"/>
    <cellStyle name="Hipervínculo visitado" xfId="39457" builtinId="9" hidden="1"/>
    <cellStyle name="Hipervínculo visitado" xfId="39459" builtinId="9" hidden="1"/>
    <cellStyle name="Hipervínculo visitado" xfId="39461" builtinId="9" hidden="1"/>
    <cellStyle name="Hipervínculo visitado" xfId="39463" builtinId="9" hidden="1"/>
    <cellStyle name="Hipervínculo visitado" xfId="39465" builtinId="9" hidden="1"/>
    <cellStyle name="Hipervínculo visitado" xfId="39467" builtinId="9" hidden="1"/>
    <cellStyle name="Hipervínculo visitado" xfId="39469" builtinId="9" hidden="1"/>
    <cellStyle name="Hipervínculo visitado" xfId="39471" builtinId="9" hidden="1"/>
    <cellStyle name="Hipervínculo visitado" xfId="39473" builtinId="9" hidden="1"/>
    <cellStyle name="Hipervínculo visitado" xfId="39475" builtinId="9" hidden="1"/>
    <cellStyle name="Hipervínculo visitado" xfId="39477" builtinId="9" hidden="1"/>
    <cellStyle name="Hipervínculo visitado" xfId="39479" builtinId="9" hidden="1"/>
    <cellStyle name="Hipervínculo visitado" xfId="39481" builtinId="9" hidden="1"/>
    <cellStyle name="Hipervínculo visitado" xfId="39483" builtinId="9" hidden="1"/>
    <cellStyle name="Hipervínculo visitado" xfId="39485" builtinId="9" hidden="1"/>
    <cellStyle name="Hipervínculo visitado" xfId="39487" builtinId="9" hidden="1"/>
    <cellStyle name="Hipervínculo visitado" xfId="39489" builtinId="9" hidden="1"/>
    <cellStyle name="Hipervínculo visitado" xfId="39491" builtinId="9" hidden="1"/>
    <cellStyle name="Hipervínculo visitado" xfId="39493" builtinId="9" hidden="1"/>
    <cellStyle name="Hipervínculo visitado" xfId="39495" builtinId="9" hidden="1"/>
    <cellStyle name="Hipervínculo visitado" xfId="39497" builtinId="9" hidden="1"/>
    <cellStyle name="Hipervínculo visitado" xfId="39499" builtinId="9" hidden="1"/>
    <cellStyle name="Hipervínculo visitado" xfId="39501" builtinId="9" hidden="1"/>
    <cellStyle name="Hipervínculo visitado" xfId="39503" builtinId="9" hidden="1"/>
    <cellStyle name="Hipervínculo visitado" xfId="39505" builtinId="9" hidden="1"/>
    <cellStyle name="Hipervínculo visitado" xfId="39507" builtinId="9" hidden="1"/>
    <cellStyle name="Hipervínculo visitado" xfId="39509" builtinId="9" hidden="1"/>
    <cellStyle name="Hipervínculo visitado" xfId="39511" builtinId="9" hidden="1"/>
    <cellStyle name="Hipervínculo visitado" xfId="39513" builtinId="9" hidden="1"/>
    <cellStyle name="Hipervínculo visitado" xfId="39515" builtinId="9" hidden="1"/>
    <cellStyle name="Hipervínculo visitado" xfId="39517" builtinId="9" hidden="1"/>
    <cellStyle name="Hipervínculo visitado" xfId="39519" builtinId="9" hidden="1"/>
    <cellStyle name="Hipervínculo visitado" xfId="39521" builtinId="9" hidden="1"/>
    <cellStyle name="Hipervínculo visitado" xfId="39523" builtinId="9" hidden="1"/>
    <cellStyle name="Hipervínculo visitado" xfId="39525" builtinId="9" hidden="1"/>
    <cellStyle name="Hipervínculo visitado" xfId="39527" builtinId="9" hidden="1"/>
    <cellStyle name="Hipervínculo visitado" xfId="39529" builtinId="9" hidden="1"/>
    <cellStyle name="Hipervínculo visitado" xfId="39531" builtinId="9" hidden="1"/>
    <cellStyle name="Hipervínculo visitado" xfId="39533" builtinId="9" hidden="1"/>
    <cellStyle name="Hipervínculo visitado" xfId="39535" builtinId="9" hidden="1"/>
    <cellStyle name="Hipervínculo visitado" xfId="39537" builtinId="9" hidden="1"/>
    <cellStyle name="Hipervínculo visitado" xfId="39539" builtinId="9" hidden="1"/>
    <cellStyle name="Hipervínculo visitado" xfId="39541" builtinId="9" hidden="1"/>
    <cellStyle name="Hipervínculo visitado" xfId="39543" builtinId="9" hidden="1"/>
    <cellStyle name="Hipervínculo visitado" xfId="39545" builtinId="9" hidden="1"/>
    <cellStyle name="Hipervínculo visitado" xfId="39547" builtinId="9" hidden="1"/>
    <cellStyle name="Hipervínculo visitado" xfId="39549" builtinId="9" hidden="1"/>
    <cellStyle name="Hipervínculo visitado" xfId="39551" builtinId="9" hidden="1"/>
    <cellStyle name="Hipervínculo visitado" xfId="39553" builtinId="9" hidden="1"/>
    <cellStyle name="Hipervínculo visitado" xfId="39555" builtinId="9" hidden="1"/>
    <cellStyle name="Hipervínculo visitado" xfId="39557" builtinId="9" hidden="1"/>
    <cellStyle name="Hipervínculo visitado" xfId="39559" builtinId="9" hidden="1"/>
    <cellStyle name="Hipervínculo visitado" xfId="39561" builtinId="9" hidden="1"/>
    <cellStyle name="Hipervínculo visitado" xfId="39563" builtinId="9" hidden="1"/>
    <cellStyle name="Hipervínculo visitado" xfId="39565" builtinId="9" hidden="1"/>
    <cellStyle name="Hipervínculo visitado" xfId="39567" builtinId="9" hidden="1"/>
    <cellStyle name="Hipervínculo visitado" xfId="39569" builtinId="9" hidden="1"/>
    <cellStyle name="Hipervínculo visitado" xfId="39571" builtinId="9" hidden="1"/>
    <cellStyle name="Hipervínculo visitado" xfId="39573" builtinId="9" hidden="1"/>
    <cellStyle name="Hipervínculo visitado" xfId="39575" builtinId="9" hidden="1"/>
    <cellStyle name="Hipervínculo visitado" xfId="39577" builtinId="9" hidden="1"/>
    <cellStyle name="Hipervínculo visitado" xfId="39579" builtinId="9" hidden="1"/>
    <cellStyle name="Hipervínculo visitado" xfId="39581" builtinId="9" hidden="1"/>
    <cellStyle name="Hipervínculo visitado" xfId="39583" builtinId="9" hidden="1"/>
    <cellStyle name="Hipervínculo visitado" xfId="39585" builtinId="9" hidden="1"/>
    <cellStyle name="Hipervínculo visitado" xfId="39587" builtinId="9" hidden="1"/>
    <cellStyle name="Hipervínculo visitado" xfId="39589" builtinId="9" hidden="1"/>
    <cellStyle name="Hipervínculo visitado" xfId="39591" builtinId="9" hidden="1"/>
    <cellStyle name="Hipervínculo visitado" xfId="39593" builtinId="9" hidden="1"/>
    <cellStyle name="Hipervínculo visitado" xfId="39595" builtinId="9" hidden="1"/>
    <cellStyle name="Hipervínculo visitado" xfId="39597" builtinId="9" hidden="1"/>
    <cellStyle name="Hipervínculo visitado" xfId="39599" builtinId="9" hidden="1"/>
    <cellStyle name="Hipervínculo visitado" xfId="39601" builtinId="9" hidden="1"/>
    <cellStyle name="Hipervínculo visitado" xfId="39603" builtinId="9" hidden="1"/>
    <cellStyle name="Hipervínculo visitado" xfId="39605" builtinId="9" hidden="1"/>
    <cellStyle name="Hipervínculo visitado" xfId="39607" builtinId="9" hidden="1"/>
    <cellStyle name="Hipervínculo visitado" xfId="39609" builtinId="9" hidden="1"/>
    <cellStyle name="Hipervínculo visitado" xfId="39611" builtinId="9" hidden="1"/>
    <cellStyle name="Hipervínculo visitado" xfId="39613" builtinId="9" hidden="1"/>
    <cellStyle name="Hipervínculo visitado" xfId="39615" builtinId="9" hidden="1"/>
    <cellStyle name="Hipervínculo visitado" xfId="39617" builtinId="9" hidden="1"/>
    <cellStyle name="Hipervínculo visitado" xfId="39619" builtinId="9" hidden="1"/>
    <cellStyle name="Hipervínculo visitado" xfId="39621" builtinId="9" hidden="1"/>
    <cellStyle name="Hipervínculo visitado" xfId="39623" builtinId="9" hidden="1"/>
    <cellStyle name="Hipervínculo visitado" xfId="39625" builtinId="9" hidden="1"/>
    <cellStyle name="Hipervínculo visitado" xfId="39627" builtinId="9" hidden="1"/>
    <cellStyle name="Hipervínculo visitado" xfId="39629" builtinId="9" hidden="1"/>
    <cellStyle name="Hipervínculo visitado" xfId="39631" builtinId="9" hidden="1"/>
    <cellStyle name="Hipervínculo visitado" xfId="39633" builtinId="9" hidden="1"/>
    <cellStyle name="Hipervínculo visitado" xfId="39635" builtinId="9" hidden="1"/>
    <cellStyle name="Hipervínculo visitado" xfId="39637" builtinId="9" hidden="1"/>
    <cellStyle name="Hipervínculo visitado" xfId="39639" builtinId="9" hidden="1"/>
    <cellStyle name="Hipervínculo visitado" xfId="39641" builtinId="9" hidden="1"/>
    <cellStyle name="Hipervínculo visitado" xfId="39643" builtinId="9" hidden="1"/>
    <cellStyle name="Hipervínculo visitado" xfId="39645" builtinId="9" hidden="1"/>
    <cellStyle name="Hipervínculo visitado" xfId="39647" builtinId="9" hidden="1"/>
    <cellStyle name="Hipervínculo visitado" xfId="39649" builtinId="9" hidden="1"/>
    <cellStyle name="Hipervínculo visitado" xfId="39651" builtinId="9" hidden="1"/>
    <cellStyle name="Hipervínculo visitado" xfId="39653" builtinId="9" hidden="1"/>
    <cellStyle name="Hipervínculo visitado" xfId="39655" builtinId="9" hidden="1"/>
    <cellStyle name="Hipervínculo visitado" xfId="39657" builtinId="9" hidden="1"/>
    <cellStyle name="Hipervínculo visitado" xfId="39659" builtinId="9" hidden="1"/>
    <cellStyle name="Hipervínculo visitado" xfId="39661" builtinId="9" hidden="1"/>
    <cellStyle name="Hipervínculo visitado" xfId="39663" builtinId="9" hidden="1"/>
    <cellStyle name="Hipervínculo visitado" xfId="39665" builtinId="9" hidden="1"/>
    <cellStyle name="Hipervínculo visitado" xfId="39667" builtinId="9" hidden="1"/>
    <cellStyle name="Hipervínculo visitado" xfId="39669" builtinId="9" hidden="1"/>
    <cellStyle name="Hipervínculo visitado" xfId="39671" builtinId="9" hidden="1"/>
    <cellStyle name="Hipervínculo visitado" xfId="39673" builtinId="9" hidden="1"/>
    <cellStyle name="Hipervínculo visitado" xfId="39675" builtinId="9" hidden="1"/>
    <cellStyle name="Hipervínculo visitado" xfId="39677" builtinId="9" hidden="1"/>
    <cellStyle name="Hipervínculo visitado" xfId="39679" builtinId="9" hidden="1"/>
    <cellStyle name="Hipervínculo visitado" xfId="39681" builtinId="9" hidden="1"/>
    <cellStyle name="Hipervínculo visitado" xfId="39683" builtinId="9" hidden="1"/>
    <cellStyle name="Hipervínculo visitado" xfId="39685" builtinId="9" hidden="1"/>
    <cellStyle name="Hipervínculo visitado" xfId="39687" builtinId="9" hidden="1"/>
    <cellStyle name="Hipervínculo visitado" xfId="39689" builtinId="9" hidden="1"/>
    <cellStyle name="Hipervínculo visitado" xfId="39691" builtinId="9" hidden="1"/>
    <cellStyle name="Hipervínculo visitado" xfId="39693" builtinId="9" hidden="1"/>
    <cellStyle name="Hipervínculo visitado" xfId="39695" builtinId="9" hidden="1"/>
    <cellStyle name="Hipervínculo visitado" xfId="39697" builtinId="9" hidden="1"/>
    <cellStyle name="Hipervínculo visitado" xfId="39699" builtinId="9" hidden="1"/>
    <cellStyle name="Hipervínculo visitado" xfId="39701" builtinId="9" hidden="1"/>
    <cellStyle name="Hipervínculo visitado" xfId="39703" builtinId="9" hidden="1"/>
    <cellStyle name="Hipervínculo visitado" xfId="39705" builtinId="9" hidden="1"/>
    <cellStyle name="Hipervínculo visitado" xfId="39707" builtinId="9" hidden="1"/>
    <cellStyle name="Hipervínculo visitado" xfId="39709" builtinId="9" hidden="1"/>
    <cellStyle name="Hipervínculo visitado" xfId="39711" builtinId="9" hidden="1"/>
    <cellStyle name="Hipervínculo visitado" xfId="39713" builtinId="9" hidden="1"/>
    <cellStyle name="Hipervínculo visitado" xfId="39715" builtinId="9" hidden="1"/>
    <cellStyle name="Hipervínculo visitado" xfId="39717" builtinId="9" hidden="1"/>
    <cellStyle name="Hipervínculo visitado" xfId="39719" builtinId="9" hidden="1"/>
    <cellStyle name="Hipervínculo visitado" xfId="39721" builtinId="9" hidden="1"/>
    <cellStyle name="Hipervínculo visitado" xfId="39723" builtinId="9" hidden="1"/>
    <cellStyle name="Hipervínculo visitado" xfId="39725" builtinId="9" hidden="1"/>
    <cellStyle name="Hipervínculo visitado" xfId="39727" builtinId="9" hidden="1"/>
    <cellStyle name="Hipervínculo visitado" xfId="39729" builtinId="9" hidden="1"/>
    <cellStyle name="Hipervínculo visitado" xfId="39731" builtinId="9" hidden="1"/>
    <cellStyle name="Hipervínculo visitado" xfId="39733" builtinId="9" hidden="1"/>
    <cellStyle name="Hipervínculo visitado" xfId="39735" builtinId="9" hidden="1"/>
    <cellStyle name="Hipervínculo visitado" xfId="39737" builtinId="9" hidden="1"/>
    <cellStyle name="Hipervínculo visitado" xfId="39739" builtinId="9" hidden="1"/>
    <cellStyle name="Hipervínculo visitado" xfId="39741" builtinId="9" hidden="1"/>
    <cellStyle name="Hipervínculo visitado" xfId="39743" builtinId="9" hidden="1"/>
    <cellStyle name="Hipervínculo visitado" xfId="39745" builtinId="9" hidden="1"/>
    <cellStyle name="Hipervínculo visitado" xfId="39747" builtinId="9" hidden="1"/>
    <cellStyle name="Hipervínculo visitado" xfId="39749" builtinId="9" hidden="1"/>
    <cellStyle name="Hipervínculo visitado" xfId="39751" builtinId="9" hidden="1"/>
    <cellStyle name="Hipervínculo visitado" xfId="39753" builtinId="9" hidden="1"/>
    <cellStyle name="Hipervínculo visitado" xfId="39755" builtinId="9" hidden="1"/>
    <cellStyle name="Hipervínculo visitado" xfId="39757" builtinId="9" hidden="1"/>
    <cellStyle name="Hipervínculo visitado" xfId="39759" builtinId="9" hidden="1"/>
    <cellStyle name="Hipervínculo visitado" xfId="39761" builtinId="9" hidden="1"/>
    <cellStyle name="Hipervínculo visitado" xfId="39763" builtinId="9" hidden="1"/>
    <cellStyle name="Hipervínculo visitado" xfId="39765" builtinId="9" hidden="1"/>
    <cellStyle name="Hipervínculo visitado" xfId="39767" builtinId="9" hidden="1"/>
    <cellStyle name="Hipervínculo visitado" xfId="39769" builtinId="9" hidden="1"/>
    <cellStyle name="Hipervínculo visitado" xfId="39771" builtinId="9" hidden="1"/>
    <cellStyle name="Hipervínculo visitado" xfId="39773" builtinId="9" hidden="1"/>
    <cellStyle name="Hipervínculo visitado" xfId="39775" builtinId="9" hidden="1"/>
    <cellStyle name="Hipervínculo visitado" xfId="39777" builtinId="9" hidden="1"/>
    <cellStyle name="Hipervínculo visitado" xfId="39779" builtinId="9" hidden="1"/>
    <cellStyle name="Hipervínculo visitado" xfId="39781" builtinId="9" hidden="1"/>
    <cellStyle name="Hipervínculo visitado" xfId="39783" builtinId="9" hidden="1"/>
    <cellStyle name="Hipervínculo visitado" xfId="39785" builtinId="9" hidden="1"/>
    <cellStyle name="Hipervínculo visitado" xfId="39787" builtinId="9" hidden="1"/>
    <cellStyle name="Hipervínculo visitado" xfId="39789" builtinId="9" hidden="1"/>
    <cellStyle name="Hipervínculo visitado" xfId="39791" builtinId="9" hidden="1"/>
    <cellStyle name="Hipervínculo visitado" xfId="39793" builtinId="9" hidden="1"/>
    <cellStyle name="Hipervínculo visitado" xfId="39795" builtinId="9" hidden="1"/>
    <cellStyle name="Hipervínculo visitado" xfId="39797" builtinId="9" hidden="1"/>
    <cellStyle name="Hipervínculo visitado" xfId="39799" builtinId="9" hidden="1"/>
    <cellStyle name="Hipervínculo visitado" xfId="39801" builtinId="9" hidden="1"/>
    <cellStyle name="Hipervínculo visitado" xfId="39803" builtinId="9" hidden="1"/>
    <cellStyle name="Hipervínculo visitado" xfId="39805" builtinId="9" hidden="1"/>
    <cellStyle name="Hipervínculo visitado" xfId="39807" builtinId="9" hidden="1"/>
    <cellStyle name="Hipervínculo visitado" xfId="39809" builtinId="9" hidden="1"/>
    <cellStyle name="Hipervínculo visitado" xfId="39811" builtinId="9" hidden="1"/>
    <cellStyle name="Hipervínculo visitado" xfId="39813" builtinId="9" hidden="1"/>
    <cellStyle name="Hipervínculo visitado" xfId="39815" builtinId="9" hidden="1"/>
    <cellStyle name="Hipervínculo visitado" xfId="39817" builtinId="9" hidden="1"/>
    <cellStyle name="Hipervínculo visitado" xfId="39819" builtinId="9" hidden="1"/>
    <cellStyle name="Hipervínculo visitado" xfId="39821" builtinId="9" hidden="1"/>
    <cellStyle name="Hipervínculo visitado" xfId="39823" builtinId="9" hidden="1"/>
    <cellStyle name="Hipervínculo visitado" xfId="39825" builtinId="9" hidden="1"/>
    <cellStyle name="Hipervínculo visitado" xfId="39827" builtinId="9" hidden="1"/>
    <cellStyle name="Hipervínculo visitado" xfId="39829" builtinId="9" hidden="1"/>
    <cellStyle name="Hipervínculo visitado" xfId="39831" builtinId="9" hidden="1"/>
    <cellStyle name="Hipervínculo visitado" xfId="39833" builtinId="9" hidden="1"/>
    <cellStyle name="Hipervínculo visitado" xfId="39835" builtinId="9" hidden="1"/>
    <cellStyle name="Hipervínculo visitado" xfId="39837" builtinId="9" hidden="1"/>
    <cellStyle name="Hipervínculo visitado" xfId="39839" builtinId="9" hidden="1"/>
    <cellStyle name="Hipervínculo visitado" xfId="39841" builtinId="9" hidden="1"/>
    <cellStyle name="Hipervínculo visitado" xfId="39843" builtinId="9" hidden="1"/>
    <cellStyle name="Hipervínculo visitado" xfId="39845" builtinId="9" hidden="1"/>
    <cellStyle name="Hipervínculo visitado" xfId="39847" builtinId="9" hidden="1"/>
    <cellStyle name="Hipervínculo visitado" xfId="39849" builtinId="9" hidden="1"/>
    <cellStyle name="Hipervínculo visitado" xfId="39851" builtinId="9" hidden="1"/>
    <cellStyle name="Hipervínculo visitado" xfId="39853" builtinId="9" hidden="1"/>
    <cellStyle name="Hipervínculo visitado" xfId="39855" builtinId="9" hidden="1"/>
    <cellStyle name="Hipervínculo visitado" xfId="39857" builtinId="9" hidden="1"/>
    <cellStyle name="Hipervínculo visitado" xfId="39859" builtinId="9" hidden="1"/>
    <cellStyle name="Hipervínculo visitado" xfId="39861" builtinId="9" hidden="1"/>
    <cellStyle name="Hipervínculo visitado" xfId="39863" builtinId="9" hidden="1"/>
    <cellStyle name="Hipervínculo visitado" xfId="39865" builtinId="9" hidden="1"/>
    <cellStyle name="Hipervínculo visitado" xfId="39867" builtinId="9" hidden="1"/>
    <cellStyle name="Hipervínculo visitado" xfId="39869" builtinId="9" hidden="1"/>
    <cellStyle name="Hipervínculo visitado" xfId="39871" builtinId="9" hidden="1"/>
    <cellStyle name="Hipervínculo visitado" xfId="39873" builtinId="9" hidden="1"/>
    <cellStyle name="Hipervínculo visitado" xfId="39875" builtinId="9" hidden="1"/>
    <cellStyle name="Hipervínculo visitado" xfId="39877" builtinId="9" hidden="1"/>
    <cellStyle name="Hipervínculo visitado" xfId="39879" builtinId="9" hidden="1"/>
    <cellStyle name="Hipervínculo visitado" xfId="39881" builtinId="9" hidden="1"/>
    <cellStyle name="Hipervínculo visitado" xfId="39883" builtinId="9" hidden="1"/>
    <cellStyle name="Hipervínculo visitado" xfId="39885" builtinId="9" hidden="1"/>
    <cellStyle name="Hipervínculo visitado" xfId="39887" builtinId="9" hidden="1"/>
    <cellStyle name="Hipervínculo visitado" xfId="39889" builtinId="9" hidden="1"/>
    <cellStyle name="Hipervínculo visitado" xfId="39891" builtinId="9" hidden="1"/>
    <cellStyle name="Hipervínculo visitado" xfId="39893" builtinId="9" hidden="1"/>
    <cellStyle name="Hipervínculo visitado" xfId="39895" builtinId="9" hidden="1"/>
    <cellStyle name="Hipervínculo visitado" xfId="39897" builtinId="9" hidden="1"/>
    <cellStyle name="Hipervínculo visitado" xfId="39899" builtinId="9" hidden="1"/>
    <cellStyle name="Hipervínculo visitado" xfId="39901" builtinId="9" hidden="1"/>
    <cellStyle name="Hipervínculo visitado" xfId="39903" builtinId="9" hidden="1"/>
    <cellStyle name="Hipervínculo visitado" xfId="39905" builtinId="9" hidden="1"/>
    <cellStyle name="Hipervínculo visitado" xfId="39907" builtinId="9" hidden="1"/>
    <cellStyle name="Hipervínculo visitado" xfId="39909" builtinId="9" hidden="1"/>
    <cellStyle name="Hipervínculo visitado" xfId="39911" builtinId="9" hidden="1"/>
    <cellStyle name="Hipervínculo visitado" xfId="39913" builtinId="9" hidden="1"/>
    <cellStyle name="Hipervínculo visitado" xfId="39915" builtinId="9" hidden="1"/>
    <cellStyle name="Hipervínculo visitado" xfId="39917" builtinId="9" hidden="1"/>
    <cellStyle name="Hipervínculo visitado" xfId="39919" builtinId="9" hidden="1"/>
    <cellStyle name="Hipervínculo visitado" xfId="39921" builtinId="9" hidden="1"/>
    <cellStyle name="Hipervínculo visitado" xfId="39923" builtinId="9" hidden="1"/>
    <cellStyle name="Hipervínculo visitado" xfId="39925" builtinId="9" hidden="1"/>
    <cellStyle name="Hipervínculo visitado" xfId="39927" builtinId="9" hidden="1"/>
    <cellStyle name="Hipervínculo visitado" xfId="39929" builtinId="9" hidden="1"/>
    <cellStyle name="Hipervínculo visitado" xfId="39931" builtinId="9" hidden="1"/>
    <cellStyle name="Hipervínculo visitado" xfId="39933" builtinId="9" hidden="1"/>
    <cellStyle name="Hipervínculo visitado" xfId="39935" builtinId="9" hidden="1"/>
    <cellStyle name="Hipervínculo visitado" xfId="39937" builtinId="9" hidden="1"/>
    <cellStyle name="Hipervínculo visitado" xfId="39939" builtinId="9" hidden="1"/>
    <cellStyle name="Hipervínculo visitado" xfId="39941" builtinId="9" hidden="1"/>
    <cellStyle name="Hipervínculo visitado" xfId="39943" builtinId="9" hidden="1"/>
    <cellStyle name="Hipervínculo visitado" xfId="39945" builtinId="9" hidden="1"/>
    <cellStyle name="Hipervínculo visitado" xfId="39947" builtinId="9" hidden="1"/>
    <cellStyle name="Hipervínculo visitado" xfId="39949" builtinId="9" hidden="1"/>
    <cellStyle name="Hipervínculo visitado" xfId="39951" builtinId="9" hidden="1"/>
    <cellStyle name="Hipervínculo visitado" xfId="39953" builtinId="9" hidden="1"/>
    <cellStyle name="Hipervínculo visitado" xfId="39955" builtinId="9" hidden="1"/>
    <cellStyle name="Hipervínculo visitado" xfId="39957" builtinId="9" hidden="1"/>
    <cellStyle name="Hipervínculo visitado" xfId="39959" builtinId="9" hidden="1"/>
    <cellStyle name="Hipervínculo visitado" xfId="39961" builtinId="9" hidden="1"/>
    <cellStyle name="Hipervínculo visitado" xfId="39963" builtinId="9" hidden="1"/>
    <cellStyle name="Hipervínculo visitado" xfId="39965" builtinId="9" hidden="1"/>
    <cellStyle name="Hipervínculo visitado" xfId="39967" builtinId="9" hidden="1"/>
    <cellStyle name="Hipervínculo visitado" xfId="39969" builtinId="9" hidden="1"/>
    <cellStyle name="Hipervínculo visitado" xfId="39971" builtinId="9" hidden="1"/>
    <cellStyle name="Hipervínculo visitado" xfId="39973" builtinId="9" hidden="1"/>
    <cellStyle name="Hipervínculo visitado" xfId="39975" builtinId="9" hidden="1"/>
    <cellStyle name="Hipervínculo visitado" xfId="39977" builtinId="9" hidden="1"/>
    <cellStyle name="Hipervínculo visitado" xfId="39979" builtinId="9" hidden="1"/>
    <cellStyle name="Hipervínculo visitado" xfId="39981" builtinId="9" hidden="1"/>
    <cellStyle name="Hipervínculo visitado" xfId="39983" builtinId="9" hidden="1"/>
    <cellStyle name="Hipervínculo visitado" xfId="39985" builtinId="9" hidden="1"/>
    <cellStyle name="Hipervínculo visitado" xfId="39987" builtinId="9" hidden="1"/>
    <cellStyle name="Hipervínculo visitado" xfId="39989" builtinId="9" hidden="1"/>
    <cellStyle name="Hipervínculo visitado" xfId="39991" builtinId="9" hidden="1"/>
    <cellStyle name="Hipervínculo visitado" xfId="39993" builtinId="9" hidden="1"/>
    <cellStyle name="Hipervínculo visitado" xfId="39995" builtinId="9" hidden="1"/>
    <cellStyle name="Hipervínculo visitado" xfId="39997" builtinId="9" hidden="1"/>
    <cellStyle name="Hipervínculo visitado" xfId="39999" builtinId="9" hidden="1"/>
    <cellStyle name="Hipervínculo visitado" xfId="40001" builtinId="9" hidden="1"/>
    <cellStyle name="Hipervínculo visitado" xfId="40003" builtinId="9" hidden="1"/>
    <cellStyle name="Hipervínculo visitado" xfId="40005" builtinId="9" hidden="1"/>
    <cellStyle name="Hipervínculo visitado" xfId="40007" builtinId="9" hidden="1"/>
    <cellStyle name="Hipervínculo visitado" xfId="40009" builtinId="9" hidden="1"/>
    <cellStyle name="Hipervínculo visitado" xfId="40011" builtinId="9" hidden="1"/>
    <cellStyle name="Hipervínculo visitado" xfId="40013" builtinId="9" hidden="1"/>
    <cellStyle name="Hipervínculo visitado" xfId="40015" builtinId="9" hidden="1"/>
    <cellStyle name="Hipervínculo visitado" xfId="40017" builtinId="9" hidden="1"/>
    <cellStyle name="Hipervínculo visitado" xfId="40019" builtinId="9" hidden="1"/>
    <cellStyle name="Hipervínculo visitado" xfId="40021" builtinId="9" hidden="1"/>
    <cellStyle name="Hipervínculo visitado" xfId="40023" builtinId="9" hidden="1"/>
    <cellStyle name="Hipervínculo visitado" xfId="40025" builtinId="9" hidden="1"/>
    <cellStyle name="Hipervínculo visitado" xfId="40027" builtinId="9" hidden="1"/>
    <cellStyle name="Hipervínculo visitado" xfId="40029" builtinId="9" hidden="1"/>
    <cellStyle name="Hipervínculo visitado" xfId="40031" builtinId="9" hidden="1"/>
    <cellStyle name="Hipervínculo visitado" xfId="40033" builtinId="9" hidden="1"/>
    <cellStyle name="Hipervínculo visitado" xfId="40035" builtinId="9" hidden="1"/>
    <cellStyle name="Hipervínculo visitado" xfId="40037" builtinId="9" hidden="1"/>
    <cellStyle name="Hipervínculo visitado" xfId="40039" builtinId="9" hidden="1"/>
    <cellStyle name="Hipervínculo visitado" xfId="40041" builtinId="9" hidden="1"/>
    <cellStyle name="Hipervínculo visitado" xfId="40043" builtinId="9" hidden="1"/>
    <cellStyle name="Hipervínculo visitado" xfId="40045" builtinId="9" hidden="1"/>
    <cellStyle name="Hipervínculo visitado" xfId="40047" builtinId="9" hidden="1"/>
    <cellStyle name="Hipervínculo visitado" xfId="40049" builtinId="9" hidden="1"/>
    <cellStyle name="Hipervínculo visitado" xfId="40051" builtinId="9" hidden="1"/>
    <cellStyle name="Hipervínculo visitado" xfId="40053" builtinId="9" hidden="1"/>
    <cellStyle name="Hipervínculo visitado" xfId="40055" builtinId="9" hidden="1"/>
    <cellStyle name="Hipervínculo visitado" xfId="40057" builtinId="9" hidden="1"/>
    <cellStyle name="Hipervínculo visitado" xfId="40059" builtinId="9" hidden="1"/>
    <cellStyle name="Hipervínculo visitado" xfId="40061" builtinId="9" hidden="1"/>
    <cellStyle name="Hipervínculo visitado" xfId="40063" builtinId="9" hidden="1"/>
    <cellStyle name="Hipervínculo visitado" xfId="40065" builtinId="9" hidden="1"/>
    <cellStyle name="Hipervínculo visitado" xfId="40067" builtinId="9" hidden="1"/>
    <cellStyle name="Hipervínculo visitado" xfId="40069" builtinId="9" hidden="1"/>
    <cellStyle name="Hipervínculo visitado" xfId="40071" builtinId="9" hidden="1"/>
    <cellStyle name="Hipervínculo visitado" xfId="40073" builtinId="9" hidden="1"/>
    <cellStyle name="Hipervínculo visitado" xfId="40075" builtinId="9" hidden="1"/>
    <cellStyle name="Hipervínculo visitado" xfId="40077" builtinId="9" hidden="1"/>
    <cellStyle name="Hipervínculo visitado" xfId="40079" builtinId="9" hidden="1"/>
    <cellStyle name="Hipervínculo visitado" xfId="40081" builtinId="9" hidden="1"/>
    <cellStyle name="Hipervínculo visitado" xfId="40083" builtinId="9" hidden="1"/>
    <cellStyle name="Hipervínculo visitado" xfId="40085" builtinId="9" hidden="1"/>
    <cellStyle name="Hipervínculo visitado" xfId="40087" builtinId="9" hidden="1"/>
    <cellStyle name="Hipervínculo visitado" xfId="40089" builtinId="9" hidden="1"/>
    <cellStyle name="Hipervínculo visitado" xfId="40091" builtinId="9" hidden="1"/>
    <cellStyle name="Hipervínculo visitado" xfId="40093" builtinId="9" hidden="1"/>
    <cellStyle name="Hipervínculo visitado" xfId="40095" builtinId="9" hidden="1"/>
    <cellStyle name="Hipervínculo visitado" xfId="40097" builtinId="9" hidden="1"/>
    <cellStyle name="Hipervínculo visitado" xfId="40099" builtinId="9" hidden="1"/>
    <cellStyle name="Hipervínculo visitado" xfId="40101" builtinId="9" hidden="1"/>
    <cellStyle name="Hipervínculo visitado" xfId="40103" builtinId="9" hidden="1"/>
    <cellStyle name="Hipervínculo visitado" xfId="40105" builtinId="9" hidden="1"/>
    <cellStyle name="Hipervínculo visitado" xfId="40107" builtinId="9" hidden="1"/>
    <cellStyle name="Hipervínculo visitado" xfId="40109" builtinId="9" hidden="1"/>
    <cellStyle name="Hipervínculo visitado" xfId="40111" builtinId="9" hidden="1"/>
    <cellStyle name="Hipervínculo visitado" xfId="40113" builtinId="9" hidden="1"/>
    <cellStyle name="Hipervínculo visitado" xfId="40115" builtinId="9" hidden="1"/>
    <cellStyle name="Hipervínculo visitado" xfId="40117" builtinId="9" hidden="1"/>
    <cellStyle name="Hipervínculo visitado" xfId="40119" builtinId="9" hidden="1"/>
    <cellStyle name="Hipervínculo visitado" xfId="40121" builtinId="9" hidden="1"/>
    <cellStyle name="Hipervínculo visitado" xfId="40123" builtinId="9" hidden="1"/>
    <cellStyle name="Hipervínculo visitado" xfId="40125" builtinId="9" hidden="1"/>
    <cellStyle name="Hipervínculo visitado" xfId="40127" builtinId="9" hidden="1"/>
    <cellStyle name="Hipervínculo visitado" xfId="40129" builtinId="9" hidden="1"/>
    <cellStyle name="Hipervínculo visitado" xfId="40131" builtinId="9" hidden="1"/>
    <cellStyle name="Hipervínculo visitado" xfId="40133" builtinId="9" hidden="1"/>
    <cellStyle name="Hipervínculo visitado" xfId="40135" builtinId="9" hidden="1"/>
    <cellStyle name="Hipervínculo visitado" xfId="40137" builtinId="9" hidden="1"/>
    <cellStyle name="Hipervínculo visitado" xfId="40139" builtinId="9" hidden="1"/>
    <cellStyle name="Hipervínculo visitado" xfId="40141" builtinId="9" hidden="1"/>
    <cellStyle name="Hipervínculo visitado" xfId="40143" builtinId="9" hidden="1"/>
    <cellStyle name="Hipervínculo visitado" xfId="40145" builtinId="9" hidden="1"/>
    <cellStyle name="Hipervínculo visitado" xfId="40147" builtinId="9" hidden="1"/>
    <cellStyle name="Hipervínculo visitado" xfId="40149" builtinId="9" hidden="1"/>
    <cellStyle name="Hipervínculo visitado" xfId="40151" builtinId="9" hidden="1"/>
    <cellStyle name="Hipervínculo visitado" xfId="40153" builtinId="9" hidden="1"/>
    <cellStyle name="Hipervínculo visitado" xfId="40155" builtinId="9" hidden="1"/>
    <cellStyle name="Hipervínculo visitado" xfId="40157" builtinId="9" hidden="1"/>
    <cellStyle name="Hipervínculo visitado" xfId="40159" builtinId="9" hidden="1"/>
    <cellStyle name="Hipervínculo visitado" xfId="40161" builtinId="9" hidden="1"/>
    <cellStyle name="Hipervínculo visitado" xfId="40163" builtinId="9" hidden="1"/>
    <cellStyle name="Hipervínculo visitado" xfId="40165" builtinId="9" hidden="1"/>
    <cellStyle name="Hipervínculo visitado" xfId="40167" builtinId="9" hidden="1"/>
    <cellStyle name="Hipervínculo visitado" xfId="40169" builtinId="9" hidden="1"/>
    <cellStyle name="Hipervínculo visitado" xfId="40171" builtinId="9" hidden="1"/>
    <cellStyle name="Hipervínculo visitado" xfId="40173" builtinId="9" hidden="1"/>
    <cellStyle name="Hipervínculo visitado" xfId="40175" builtinId="9" hidden="1"/>
    <cellStyle name="Hipervínculo visitado" xfId="40177" builtinId="9" hidden="1"/>
    <cellStyle name="Hipervínculo visitado" xfId="40179" builtinId="9" hidden="1"/>
    <cellStyle name="Hipervínculo visitado" xfId="40181" builtinId="9" hidden="1"/>
    <cellStyle name="Hipervínculo visitado" xfId="40183" builtinId="9" hidden="1"/>
    <cellStyle name="Hipervínculo visitado" xfId="40185" builtinId="9" hidden="1"/>
    <cellStyle name="Hipervínculo visitado" xfId="40187" builtinId="9" hidden="1"/>
    <cellStyle name="Hipervínculo visitado" xfId="40189" builtinId="9" hidden="1"/>
    <cellStyle name="Hipervínculo visitado" xfId="40191" builtinId="9" hidden="1"/>
    <cellStyle name="Hipervínculo visitado" xfId="40193" builtinId="9" hidden="1"/>
    <cellStyle name="Hipervínculo visitado" xfId="40195" builtinId="9" hidden="1"/>
    <cellStyle name="Hipervínculo visitado" xfId="40197" builtinId="9" hidden="1"/>
    <cellStyle name="Hipervínculo visitado" xfId="40199" builtinId="9" hidden="1"/>
    <cellStyle name="Hipervínculo visitado" xfId="40201" builtinId="9" hidden="1"/>
    <cellStyle name="Hipervínculo visitado" xfId="40203" builtinId="9" hidden="1"/>
    <cellStyle name="Hipervínculo visitado" xfId="40205" builtinId="9" hidden="1"/>
    <cellStyle name="Hipervínculo visitado" xfId="40207" builtinId="9" hidden="1"/>
    <cellStyle name="Hipervínculo visitado" xfId="40209" builtinId="9" hidden="1"/>
    <cellStyle name="Hipervínculo visitado" xfId="40211" builtinId="9" hidden="1"/>
    <cellStyle name="Hipervínculo visitado" xfId="40213" builtinId="9" hidden="1"/>
    <cellStyle name="Hipervínculo visitado" xfId="40215" builtinId="9" hidden="1"/>
    <cellStyle name="Hipervínculo visitado" xfId="40217" builtinId="9" hidden="1"/>
    <cellStyle name="Hipervínculo visitado" xfId="40219" builtinId="9" hidden="1"/>
    <cellStyle name="Hipervínculo visitado" xfId="40221" builtinId="9" hidden="1"/>
    <cellStyle name="Hipervínculo visitado" xfId="40223" builtinId="9" hidden="1"/>
    <cellStyle name="Hipervínculo visitado" xfId="40225" builtinId="9" hidden="1"/>
    <cellStyle name="Hipervínculo visitado" xfId="40227" builtinId="9" hidden="1"/>
    <cellStyle name="Hipervínculo visitado" xfId="40229" builtinId="9" hidden="1"/>
    <cellStyle name="Hipervínculo visitado" xfId="40231" builtinId="9" hidden="1"/>
    <cellStyle name="Hipervínculo visitado" xfId="40233" builtinId="9" hidden="1"/>
    <cellStyle name="Hipervínculo visitado" xfId="40235" builtinId="9" hidden="1"/>
    <cellStyle name="Hipervínculo visitado" xfId="40237" builtinId="9" hidden="1"/>
    <cellStyle name="Hipervínculo visitado" xfId="40239" builtinId="9" hidden="1"/>
    <cellStyle name="Hipervínculo visitado" xfId="40241" builtinId="9" hidden="1"/>
    <cellStyle name="Hipervínculo visitado" xfId="40243" builtinId="9" hidden="1"/>
    <cellStyle name="Hipervínculo visitado" xfId="40245" builtinId="9" hidden="1"/>
    <cellStyle name="Hipervínculo visitado" xfId="40247" builtinId="9" hidden="1"/>
    <cellStyle name="Hipervínculo visitado" xfId="40249" builtinId="9" hidden="1"/>
    <cellStyle name="Hipervínculo visitado" xfId="40251" builtinId="9" hidden="1"/>
    <cellStyle name="Hipervínculo visitado" xfId="40253" builtinId="9" hidden="1"/>
    <cellStyle name="Hipervínculo visitado" xfId="40255" builtinId="9" hidden="1"/>
    <cellStyle name="Hipervínculo visitado" xfId="40257" builtinId="9" hidden="1"/>
    <cellStyle name="Hipervínculo visitado" xfId="40259" builtinId="9" hidden="1"/>
    <cellStyle name="Hipervínculo visitado" xfId="40261" builtinId="9" hidden="1"/>
    <cellStyle name="Hipervínculo visitado" xfId="40263" builtinId="9" hidden="1"/>
    <cellStyle name="Hipervínculo visitado" xfId="40265" builtinId="9" hidden="1"/>
    <cellStyle name="Hipervínculo visitado" xfId="40267" builtinId="9" hidden="1"/>
    <cellStyle name="Hipervínculo visitado" xfId="40269" builtinId="9" hidden="1"/>
    <cellStyle name="Hipervínculo visitado" xfId="40271" builtinId="9" hidden="1"/>
    <cellStyle name="Hipervínculo visitado" xfId="40273" builtinId="9" hidden="1"/>
    <cellStyle name="Hipervínculo visitado" xfId="40275" builtinId="9" hidden="1"/>
    <cellStyle name="Hipervínculo visitado" xfId="40277" builtinId="9" hidden="1"/>
    <cellStyle name="Hipervínculo visitado" xfId="40279" builtinId="9" hidden="1"/>
    <cellStyle name="Hipervínculo visitado" xfId="40281" builtinId="9" hidden="1"/>
    <cellStyle name="Hipervínculo visitado" xfId="40283" builtinId="9" hidden="1"/>
    <cellStyle name="Hipervínculo visitado" xfId="40285" builtinId="9" hidden="1"/>
    <cellStyle name="Hipervínculo visitado" xfId="40287" builtinId="9" hidden="1"/>
    <cellStyle name="Hipervínculo visitado" xfId="40289" builtinId="9" hidden="1"/>
    <cellStyle name="Hipervínculo visitado" xfId="40291" builtinId="9" hidden="1"/>
    <cellStyle name="Hipervínculo visitado" xfId="40293" builtinId="9" hidden="1"/>
    <cellStyle name="Hipervínculo visitado" xfId="40295" builtinId="9" hidden="1"/>
    <cellStyle name="Hipervínculo visitado" xfId="40297" builtinId="9" hidden="1"/>
    <cellStyle name="Hipervínculo visitado" xfId="40299" builtinId="9" hidden="1"/>
    <cellStyle name="Hipervínculo visitado" xfId="40301" builtinId="9" hidden="1"/>
    <cellStyle name="Hipervínculo visitado" xfId="40303" builtinId="9" hidden="1"/>
    <cellStyle name="Hipervínculo visitado" xfId="40305" builtinId="9" hidden="1"/>
    <cellStyle name="Hipervínculo visitado" xfId="40307" builtinId="9" hidden="1"/>
    <cellStyle name="Hipervínculo visitado" xfId="40309" builtinId="9" hidden="1"/>
    <cellStyle name="Hipervínculo visitado" xfId="40311" builtinId="9" hidden="1"/>
    <cellStyle name="Hipervínculo visitado" xfId="40313" builtinId="9" hidden="1"/>
    <cellStyle name="Hipervínculo visitado" xfId="40315" builtinId="9" hidden="1"/>
    <cellStyle name="Hipervínculo visitado" xfId="40317" builtinId="9" hidden="1"/>
    <cellStyle name="Hipervínculo visitado" xfId="40319" builtinId="9" hidden="1"/>
    <cellStyle name="Hipervínculo visitado" xfId="40321" builtinId="9" hidden="1"/>
    <cellStyle name="Hipervínculo visitado" xfId="40323" builtinId="9" hidden="1"/>
    <cellStyle name="Hipervínculo visitado" xfId="40325" builtinId="9" hidden="1"/>
    <cellStyle name="Hipervínculo visitado" xfId="40327" builtinId="9" hidden="1"/>
    <cellStyle name="Hipervínculo visitado" xfId="40329" builtinId="9" hidden="1"/>
    <cellStyle name="Hipervínculo visitado" xfId="40331" builtinId="9" hidden="1"/>
    <cellStyle name="Hipervínculo visitado" xfId="40333" builtinId="9" hidden="1"/>
    <cellStyle name="Hipervínculo visitado" xfId="40335" builtinId="9" hidden="1"/>
    <cellStyle name="Hipervínculo visitado" xfId="40337" builtinId="9" hidden="1"/>
    <cellStyle name="Hipervínculo visitado" xfId="40339" builtinId="9" hidden="1"/>
    <cellStyle name="Hipervínculo visitado" xfId="40341" builtinId="9" hidden="1"/>
    <cellStyle name="Hipervínculo visitado" xfId="40343" builtinId="9" hidden="1"/>
    <cellStyle name="Hipervínculo visitado" xfId="40345" builtinId="9" hidden="1"/>
    <cellStyle name="Hipervínculo visitado" xfId="40347" builtinId="9" hidden="1"/>
    <cellStyle name="Hipervínculo visitado" xfId="40349" builtinId="9" hidden="1"/>
    <cellStyle name="Hipervínculo visitado" xfId="40351" builtinId="9" hidden="1"/>
    <cellStyle name="Hipervínculo visitado" xfId="40353" builtinId="9" hidden="1"/>
    <cellStyle name="Hipervínculo visitado" xfId="40355" builtinId="9" hidden="1"/>
    <cellStyle name="Hipervínculo visitado" xfId="40357" builtinId="9" hidden="1"/>
    <cellStyle name="Hipervínculo visitado" xfId="40359" builtinId="9" hidden="1"/>
    <cellStyle name="Hipervínculo visitado" xfId="40361" builtinId="9" hidden="1"/>
    <cellStyle name="Hipervínculo visitado" xfId="40363" builtinId="9" hidden="1"/>
    <cellStyle name="Hipervínculo visitado" xfId="40365" builtinId="9" hidden="1"/>
    <cellStyle name="Hipervínculo visitado" xfId="40367" builtinId="9" hidden="1"/>
    <cellStyle name="Hipervínculo visitado" xfId="40369" builtinId="9" hidden="1"/>
    <cellStyle name="Hipervínculo visitado" xfId="40371" builtinId="9" hidden="1"/>
    <cellStyle name="Hipervínculo visitado" xfId="40373" builtinId="9" hidden="1"/>
    <cellStyle name="Hipervínculo visitado" xfId="40375" builtinId="9" hidden="1"/>
    <cellStyle name="Hipervínculo visitado" xfId="40377" builtinId="9" hidden="1"/>
    <cellStyle name="Hipervínculo visitado" xfId="40379" builtinId="9" hidden="1"/>
    <cellStyle name="Hipervínculo visitado" xfId="40381" builtinId="9" hidden="1"/>
    <cellStyle name="Hipervínculo visitado" xfId="40383" builtinId="9" hidden="1"/>
    <cellStyle name="Hipervínculo visitado" xfId="40385" builtinId="9" hidden="1"/>
    <cellStyle name="Hipervínculo visitado" xfId="40387" builtinId="9" hidden="1"/>
    <cellStyle name="Hipervínculo visitado" xfId="40389" builtinId="9" hidden="1"/>
    <cellStyle name="Hipervínculo visitado" xfId="40391" builtinId="9" hidden="1"/>
    <cellStyle name="Hipervínculo visitado" xfId="40393" builtinId="9" hidden="1"/>
    <cellStyle name="Hipervínculo visitado" xfId="40395" builtinId="9" hidden="1"/>
    <cellStyle name="Hipervínculo visitado" xfId="40397" builtinId="9" hidden="1"/>
    <cellStyle name="Hipervínculo visitado" xfId="40399" builtinId="9" hidden="1"/>
    <cellStyle name="Hipervínculo visitado" xfId="40401" builtinId="9" hidden="1"/>
    <cellStyle name="Hipervínculo visitado" xfId="40403" builtinId="9" hidden="1"/>
    <cellStyle name="Hipervínculo visitado" xfId="40405" builtinId="9" hidden="1"/>
    <cellStyle name="Hipervínculo visitado" xfId="40407" builtinId="9" hidden="1"/>
    <cellStyle name="Hipervínculo visitado" xfId="40409" builtinId="9" hidden="1"/>
    <cellStyle name="Hipervínculo visitado" xfId="40411" builtinId="9" hidden="1"/>
    <cellStyle name="Hipervínculo visitado" xfId="40413" builtinId="9" hidden="1"/>
    <cellStyle name="Hipervínculo visitado" xfId="40415" builtinId="9" hidden="1"/>
    <cellStyle name="Hipervínculo visitado" xfId="40417" builtinId="9" hidden="1"/>
    <cellStyle name="Hipervínculo visitado" xfId="40419" builtinId="9" hidden="1"/>
    <cellStyle name="Hipervínculo visitado" xfId="40421" builtinId="9" hidden="1"/>
    <cellStyle name="Hipervínculo visitado" xfId="40423" builtinId="9" hidden="1"/>
    <cellStyle name="Hipervínculo visitado" xfId="40425" builtinId="9" hidden="1"/>
    <cellStyle name="Hipervínculo visitado" xfId="40427" builtinId="9" hidden="1"/>
    <cellStyle name="Hipervínculo visitado" xfId="40429" builtinId="9" hidden="1"/>
    <cellStyle name="Hipervínculo visitado" xfId="40431" builtinId="9" hidden="1"/>
    <cellStyle name="Hipervínculo visitado" xfId="40433" builtinId="9" hidden="1"/>
    <cellStyle name="Hipervínculo visitado" xfId="40435" builtinId="9" hidden="1"/>
    <cellStyle name="Hipervínculo visitado" xfId="40437" builtinId="9" hidden="1"/>
    <cellStyle name="Hipervínculo visitado" xfId="40439" builtinId="9" hidden="1"/>
    <cellStyle name="Hipervínculo visitado" xfId="40441" builtinId="9" hidden="1"/>
    <cellStyle name="Hipervínculo visitado" xfId="40443" builtinId="9" hidden="1"/>
    <cellStyle name="Hipervínculo visitado" xfId="40445" builtinId="9" hidden="1"/>
    <cellStyle name="Hipervínculo visitado" xfId="40447" builtinId="9" hidden="1"/>
    <cellStyle name="Hipervínculo visitado" xfId="40449" builtinId="9" hidden="1"/>
    <cellStyle name="Hipervínculo visitado" xfId="40451" builtinId="9" hidden="1"/>
    <cellStyle name="Hipervínculo visitado" xfId="40453" builtinId="9" hidden="1"/>
    <cellStyle name="Hipervínculo visitado" xfId="40455" builtinId="9" hidden="1"/>
    <cellStyle name="Hipervínculo visitado" xfId="40457" builtinId="9" hidden="1"/>
    <cellStyle name="Hipervínculo visitado" xfId="40459" builtinId="9" hidden="1"/>
    <cellStyle name="Hipervínculo visitado" xfId="40461" builtinId="9" hidden="1"/>
    <cellStyle name="Hipervínculo visitado" xfId="40463" builtinId="9" hidden="1"/>
    <cellStyle name="Hipervínculo visitado" xfId="40465" builtinId="9" hidden="1"/>
    <cellStyle name="Hipervínculo visitado" xfId="40467" builtinId="9" hidden="1"/>
    <cellStyle name="Hipervínculo visitado" xfId="40469" builtinId="9" hidden="1"/>
    <cellStyle name="Hipervínculo visitado" xfId="40471" builtinId="9" hidden="1"/>
    <cellStyle name="Hipervínculo visitado" xfId="40473" builtinId="9" hidden="1"/>
    <cellStyle name="Hipervínculo visitado" xfId="40475" builtinId="9" hidden="1"/>
    <cellStyle name="Hipervínculo visitado" xfId="40477" builtinId="9" hidden="1"/>
    <cellStyle name="Hipervínculo visitado" xfId="40479" builtinId="9" hidden="1"/>
    <cellStyle name="Hipervínculo visitado" xfId="40481" builtinId="9" hidden="1"/>
    <cellStyle name="Hipervínculo visitado" xfId="40483" builtinId="9" hidden="1"/>
    <cellStyle name="Hipervínculo visitado" xfId="40485" builtinId="9" hidden="1"/>
    <cellStyle name="Hipervínculo visitado" xfId="40487" builtinId="9" hidden="1"/>
    <cellStyle name="Hipervínculo visitado" xfId="40489" builtinId="9" hidden="1"/>
    <cellStyle name="Hipervínculo visitado" xfId="40491" builtinId="9" hidden="1"/>
    <cellStyle name="Hipervínculo visitado" xfId="40493" builtinId="9" hidden="1"/>
    <cellStyle name="Hipervínculo visitado" xfId="40495" builtinId="9" hidden="1"/>
    <cellStyle name="Hipervínculo visitado" xfId="40497" builtinId="9" hidden="1"/>
    <cellStyle name="Hipervínculo visitado" xfId="40499" builtinId="9" hidden="1"/>
    <cellStyle name="Hipervínculo visitado" xfId="40501" builtinId="9" hidden="1"/>
    <cellStyle name="Hipervínculo visitado" xfId="40503" builtinId="9" hidden="1"/>
    <cellStyle name="Hipervínculo visitado" xfId="40505" builtinId="9" hidden="1"/>
    <cellStyle name="Hipervínculo visitado" xfId="40507" builtinId="9" hidden="1"/>
    <cellStyle name="Hipervínculo visitado" xfId="40509" builtinId="9" hidden="1"/>
    <cellStyle name="Hipervínculo visitado" xfId="40511" builtinId="9" hidden="1"/>
    <cellStyle name="Hipervínculo visitado" xfId="40513" builtinId="9" hidden="1"/>
    <cellStyle name="Hipervínculo visitado" xfId="40515" builtinId="9" hidden="1"/>
    <cellStyle name="Hipervínculo visitado" xfId="40517" builtinId="9" hidden="1"/>
    <cellStyle name="Hipervínculo visitado" xfId="40519" builtinId="9" hidden="1"/>
    <cellStyle name="Hipervínculo visitado" xfId="40521" builtinId="9" hidden="1"/>
    <cellStyle name="Hipervínculo visitado" xfId="40523" builtinId="9" hidden="1"/>
    <cellStyle name="Hipervínculo visitado" xfId="40525" builtinId="9" hidden="1"/>
    <cellStyle name="Hipervínculo visitado" xfId="40527" builtinId="9" hidden="1"/>
    <cellStyle name="Hipervínculo visitado" xfId="40529" builtinId="9" hidden="1"/>
    <cellStyle name="Hipervínculo visitado" xfId="40531" builtinId="9" hidden="1"/>
    <cellStyle name="Hipervínculo visitado" xfId="40533" builtinId="9" hidden="1"/>
    <cellStyle name="Hipervínculo visitado" xfId="40535" builtinId="9" hidden="1"/>
    <cellStyle name="Hipervínculo visitado" xfId="40537" builtinId="9" hidden="1"/>
    <cellStyle name="Hipervínculo visitado" xfId="40539" builtinId="9" hidden="1"/>
    <cellStyle name="Hipervínculo visitado" xfId="40541" builtinId="9" hidden="1"/>
    <cellStyle name="Hipervínculo visitado" xfId="40543" builtinId="9" hidden="1"/>
    <cellStyle name="Hipervínculo visitado" xfId="40545" builtinId="9" hidden="1"/>
    <cellStyle name="Hipervínculo visitado" xfId="40547" builtinId="9" hidden="1"/>
    <cellStyle name="Hipervínculo visitado" xfId="40549" builtinId="9" hidden="1"/>
    <cellStyle name="Hipervínculo visitado" xfId="40551" builtinId="9" hidden="1"/>
    <cellStyle name="Hipervínculo visitado" xfId="40553" builtinId="9" hidden="1"/>
    <cellStyle name="Hipervínculo visitado" xfId="40555" builtinId="9" hidden="1"/>
    <cellStyle name="Hipervínculo visitado" xfId="40557" builtinId="9" hidden="1"/>
    <cellStyle name="Hipervínculo visitado" xfId="40559" builtinId="9" hidden="1"/>
    <cellStyle name="Hipervínculo visitado" xfId="40561" builtinId="9" hidden="1"/>
    <cellStyle name="Hipervínculo visitado" xfId="40563" builtinId="9" hidden="1"/>
    <cellStyle name="Hipervínculo visitado" xfId="40565" builtinId="9" hidden="1"/>
    <cellStyle name="Hipervínculo visitado" xfId="40567" builtinId="9" hidden="1"/>
    <cellStyle name="Hipervínculo visitado" xfId="40569" builtinId="9" hidden="1"/>
    <cellStyle name="Hipervínculo visitado" xfId="40571" builtinId="9" hidden="1"/>
    <cellStyle name="Hipervínculo visitado" xfId="40573" builtinId="9" hidden="1"/>
    <cellStyle name="Hipervínculo visitado" xfId="40575" builtinId="9" hidden="1"/>
    <cellStyle name="Hipervínculo visitado" xfId="40577" builtinId="9" hidden="1"/>
    <cellStyle name="Hipervínculo visitado" xfId="40579" builtinId="9" hidden="1"/>
    <cellStyle name="Hipervínculo visitado" xfId="40581" builtinId="9" hidden="1"/>
    <cellStyle name="Hipervínculo visitado" xfId="40583" builtinId="9" hidden="1"/>
    <cellStyle name="Hipervínculo visitado" xfId="40585" builtinId="9" hidden="1"/>
    <cellStyle name="Hipervínculo visitado" xfId="40587" builtinId="9" hidden="1"/>
    <cellStyle name="Hipervínculo visitado" xfId="40589" builtinId="9" hidden="1"/>
    <cellStyle name="Hipervínculo visitado" xfId="40591" builtinId="9" hidden="1"/>
    <cellStyle name="Hipervínculo visitado" xfId="40593" builtinId="9" hidden="1"/>
    <cellStyle name="Hipervínculo visitado" xfId="40595" builtinId="9" hidden="1"/>
    <cellStyle name="Hipervínculo visitado" xfId="40597" builtinId="9" hidden="1"/>
    <cellStyle name="Hipervínculo visitado" xfId="40599" builtinId="9" hidden="1"/>
    <cellStyle name="Hipervínculo visitado" xfId="40601" builtinId="9" hidden="1"/>
    <cellStyle name="Hipervínculo visitado" xfId="40603" builtinId="9" hidden="1"/>
    <cellStyle name="Hipervínculo visitado" xfId="40605" builtinId="9" hidden="1"/>
    <cellStyle name="Hipervínculo visitado" xfId="40607" builtinId="9" hidden="1"/>
    <cellStyle name="Hipervínculo visitado" xfId="40609" builtinId="9" hidden="1"/>
    <cellStyle name="Hipervínculo visitado" xfId="40611" builtinId="9" hidden="1"/>
    <cellStyle name="Hipervínculo visitado" xfId="40613" builtinId="9" hidden="1"/>
    <cellStyle name="Hipervínculo visitado" xfId="40615" builtinId="9" hidden="1"/>
    <cellStyle name="Hipervínculo visitado" xfId="40617" builtinId="9" hidden="1"/>
    <cellStyle name="Hipervínculo visitado" xfId="40619" builtinId="9" hidden="1"/>
    <cellStyle name="Hipervínculo visitado" xfId="40621" builtinId="9" hidden="1"/>
    <cellStyle name="Hipervínculo visitado" xfId="40623" builtinId="9" hidden="1"/>
    <cellStyle name="Hipervínculo visitado" xfId="40625" builtinId="9" hidden="1"/>
    <cellStyle name="Hipervínculo visitado" xfId="40627" builtinId="9" hidden="1"/>
    <cellStyle name="Hipervínculo visitado" xfId="40629" builtinId="9" hidden="1"/>
    <cellStyle name="Hipervínculo visitado" xfId="40631" builtinId="9" hidden="1"/>
    <cellStyle name="Hipervínculo visitado" xfId="40633" builtinId="9" hidden="1"/>
    <cellStyle name="Hipervínculo visitado" xfId="40635" builtinId="9" hidden="1"/>
    <cellStyle name="Hipervínculo visitado" xfId="40637" builtinId="9" hidden="1"/>
    <cellStyle name="Hipervínculo visitado" xfId="40639" builtinId="9" hidden="1"/>
    <cellStyle name="Hipervínculo visitado" xfId="40641" builtinId="9" hidden="1"/>
    <cellStyle name="Hipervínculo visitado" xfId="40643" builtinId="9" hidden="1"/>
    <cellStyle name="Hipervínculo visitado" xfId="40645" builtinId="9" hidden="1"/>
    <cellStyle name="Hipervínculo visitado" xfId="40647" builtinId="9" hidden="1"/>
    <cellStyle name="Hipervínculo visitado" xfId="40649" builtinId="9" hidden="1"/>
    <cellStyle name="Hipervínculo visitado" xfId="40651" builtinId="9" hidden="1"/>
    <cellStyle name="Hipervínculo visitado" xfId="40653" builtinId="9" hidden="1"/>
    <cellStyle name="Hipervínculo visitado" xfId="40655" builtinId="9" hidden="1"/>
    <cellStyle name="Hipervínculo visitado" xfId="40657" builtinId="9" hidden="1"/>
    <cellStyle name="Hipervínculo visitado" xfId="40659" builtinId="9" hidden="1"/>
    <cellStyle name="Hipervínculo visitado" xfId="40661" builtinId="9" hidden="1"/>
    <cellStyle name="Hipervínculo visitado" xfId="40663" builtinId="9" hidden="1"/>
    <cellStyle name="Hipervínculo visitado" xfId="40665" builtinId="9" hidden="1"/>
    <cellStyle name="Hipervínculo visitado" xfId="40667" builtinId="9" hidden="1"/>
    <cellStyle name="Hipervínculo visitado" xfId="40669" builtinId="9" hidden="1"/>
    <cellStyle name="Hipervínculo visitado" xfId="40671" builtinId="9" hidden="1"/>
    <cellStyle name="Hipervínculo visitado" xfId="40673" builtinId="9" hidden="1"/>
    <cellStyle name="Hipervínculo visitado" xfId="40675" builtinId="9" hidden="1"/>
    <cellStyle name="Hipervínculo visitado" xfId="40677" builtinId="9" hidden="1"/>
    <cellStyle name="Hipervínculo visitado" xfId="40679" builtinId="9" hidden="1"/>
    <cellStyle name="Hipervínculo visitado" xfId="40681" builtinId="9" hidden="1"/>
    <cellStyle name="Hipervínculo visitado" xfId="40683" builtinId="9" hidden="1"/>
    <cellStyle name="Hipervínculo visitado" xfId="40685" builtinId="9" hidden="1"/>
    <cellStyle name="Hipervínculo visitado" xfId="40687" builtinId="9" hidden="1"/>
    <cellStyle name="Hipervínculo visitado" xfId="40689" builtinId="9" hidden="1"/>
    <cellStyle name="Hipervínculo visitado" xfId="40691" builtinId="9" hidden="1"/>
    <cellStyle name="Hipervínculo visitado" xfId="40693" builtinId="9" hidden="1"/>
    <cellStyle name="Hipervínculo visitado" xfId="40695" builtinId="9" hidden="1"/>
    <cellStyle name="Hipervínculo visitado" xfId="40697" builtinId="9" hidden="1"/>
    <cellStyle name="Hipervínculo visitado" xfId="40699" builtinId="9" hidden="1"/>
    <cellStyle name="Hipervínculo visitado" xfId="40701" builtinId="9" hidden="1"/>
    <cellStyle name="Hipervínculo visitado" xfId="40703" builtinId="9" hidden="1"/>
    <cellStyle name="Hipervínculo visitado" xfId="40705" builtinId="9" hidden="1"/>
    <cellStyle name="Hipervínculo visitado" xfId="40707" builtinId="9" hidden="1"/>
    <cellStyle name="Hipervínculo visitado" xfId="40709" builtinId="9" hidden="1"/>
    <cellStyle name="Hipervínculo visitado" xfId="40711" builtinId="9" hidden="1"/>
    <cellStyle name="Hipervínculo visitado" xfId="40713" builtinId="9" hidden="1"/>
    <cellStyle name="Hipervínculo visitado" xfId="40715" builtinId="9" hidden="1"/>
    <cellStyle name="Hipervínculo visitado" xfId="40717" builtinId="9" hidden="1"/>
    <cellStyle name="Hipervínculo visitado" xfId="40719" builtinId="9" hidden="1"/>
    <cellStyle name="Hipervínculo visitado" xfId="40721" builtinId="9" hidden="1"/>
    <cellStyle name="Hipervínculo visitado" xfId="40723" builtinId="9" hidden="1"/>
    <cellStyle name="Hipervínculo visitado" xfId="40725" builtinId="9" hidden="1"/>
    <cellStyle name="Hipervínculo visitado" xfId="40727" builtinId="9" hidden="1"/>
    <cellStyle name="Hipervínculo visitado" xfId="40729" builtinId="9" hidden="1"/>
    <cellStyle name="Hipervínculo visitado" xfId="40731" builtinId="9" hidden="1"/>
    <cellStyle name="Hipervínculo visitado" xfId="40733" builtinId="9" hidden="1"/>
    <cellStyle name="Hipervínculo visitado" xfId="40735" builtinId="9" hidden="1"/>
    <cellStyle name="Hipervínculo visitado" xfId="40737" builtinId="9" hidden="1"/>
    <cellStyle name="Hipervínculo visitado" xfId="40739" builtinId="9" hidden="1"/>
    <cellStyle name="Hipervínculo visitado" xfId="40741" builtinId="9" hidden="1"/>
    <cellStyle name="Hipervínculo visitado" xfId="40743" builtinId="9" hidden="1"/>
    <cellStyle name="Hipervínculo visitado" xfId="40745" builtinId="9" hidden="1"/>
    <cellStyle name="Hipervínculo visitado" xfId="40747" builtinId="9" hidden="1"/>
    <cellStyle name="Hipervínculo visitado" xfId="40749" builtinId="9" hidden="1"/>
    <cellStyle name="Hipervínculo visitado" xfId="40751" builtinId="9" hidden="1"/>
    <cellStyle name="Hipervínculo visitado" xfId="40753" builtinId="9" hidden="1"/>
    <cellStyle name="Hipervínculo visitado" xfId="40755" builtinId="9" hidden="1"/>
    <cellStyle name="Hipervínculo visitado" xfId="40757" builtinId="9" hidden="1"/>
    <cellStyle name="Hipervínculo visitado" xfId="40759" builtinId="9" hidden="1"/>
    <cellStyle name="Hipervínculo visitado" xfId="40761" builtinId="9" hidden="1"/>
    <cellStyle name="Hipervínculo visitado" xfId="40763" builtinId="9" hidden="1"/>
    <cellStyle name="Hipervínculo visitado" xfId="40765" builtinId="9" hidden="1"/>
    <cellStyle name="Hipervínculo visitado" xfId="40767" builtinId="9" hidden="1"/>
    <cellStyle name="Hipervínculo visitado" xfId="40769" builtinId="9" hidden="1"/>
    <cellStyle name="Hipervínculo visitado" xfId="40771" builtinId="9" hidden="1"/>
    <cellStyle name="Hipervínculo visitado" xfId="40773" builtinId="9" hidden="1"/>
    <cellStyle name="Hipervínculo visitado" xfId="40775" builtinId="9" hidden="1"/>
    <cellStyle name="Hipervínculo visitado" xfId="40777" builtinId="9" hidden="1"/>
    <cellStyle name="Hipervínculo visitado" xfId="40779" builtinId="9" hidden="1"/>
    <cellStyle name="Hipervínculo visitado" xfId="40781" builtinId="9" hidden="1"/>
    <cellStyle name="Hipervínculo visitado" xfId="40783" builtinId="9" hidden="1"/>
    <cellStyle name="Hipervínculo visitado" xfId="40785" builtinId="9" hidden="1"/>
    <cellStyle name="Hipervínculo visitado" xfId="40787" builtinId="9" hidden="1"/>
    <cellStyle name="Hipervínculo visitado" xfId="40789" builtinId="9" hidden="1"/>
    <cellStyle name="Hipervínculo visitado" xfId="40791" builtinId="9" hidden="1"/>
    <cellStyle name="Hipervínculo visitado" xfId="40793" builtinId="9" hidden="1"/>
    <cellStyle name="Hipervínculo visitado" xfId="40795" builtinId="9" hidden="1"/>
    <cellStyle name="Hipervínculo visitado" xfId="40797" builtinId="9" hidden="1"/>
    <cellStyle name="Hipervínculo visitado" xfId="40799" builtinId="9" hidden="1"/>
    <cellStyle name="Hipervínculo visitado" xfId="40801" builtinId="9" hidden="1"/>
    <cellStyle name="Hipervínculo visitado" xfId="40803" builtinId="9" hidden="1"/>
    <cellStyle name="Hipervínculo visitado" xfId="40805" builtinId="9" hidden="1"/>
    <cellStyle name="Hipervínculo visitado" xfId="40807" builtinId="9" hidden="1"/>
    <cellStyle name="Hipervínculo visitado" xfId="40809" builtinId="9" hidden="1"/>
    <cellStyle name="Hipervínculo visitado" xfId="40811" builtinId="9" hidden="1"/>
    <cellStyle name="Hipervínculo visitado" xfId="40813" builtinId="9" hidden="1"/>
    <cellStyle name="Hipervínculo visitado" xfId="40815" builtinId="9" hidden="1"/>
    <cellStyle name="Hipervínculo visitado" xfId="40817" builtinId="9" hidden="1"/>
    <cellStyle name="Hipervínculo visitado" xfId="40819" builtinId="9" hidden="1"/>
    <cellStyle name="Hipervínculo visitado" xfId="40821" builtinId="9" hidden="1"/>
    <cellStyle name="Hipervínculo visitado" xfId="40823" builtinId="9" hidden="1"/>
    <cellStyle name="Hipervínculo visitado" xfId="40825" builtinId="9" hidden="1"/>
    <cellStyle name="Hipervínculo visitado" xfId="40827" builtinId="9" hidden="1"/>
    <cellStyle name="Hipervínculo visitado" xfId="40829" builtinId="9" hidden="1"/>
    <cellStyle name="Hipervínculo visitado" xfId="40831" builtinId="9" hidden="1"/>
    <cellStyle name="Hipervínculo visitado" xfId="40833" builtinId="9" hidden="1"/>
    <cellStyle name="Hipervínculo visitado" xfId="40835" builtinId="9" hidden="1"/>
    <cellStyle name="Hipervínculo visitado" xfId="40837" builtinId="9" hidden="1"/>
    <cellStyle name="Hipervínculo visitado" xfId="40839" builtinId="9" hidden="1"/>
    <cellStyle name="Hipervínculo visitado" xfId="40841" builtinId="9" hidden="1"/>
    <cellStyle name="Hipervínculo visitado" xfId="40843" builtinId="9" hidden="1"/>
    <cellStyle name="Hipervínculo visitado" xfId="40845" builtinId="9" hidden="1"/>
    <cellStyle name="Hipervínculo visitado" xfId="40847" builtinId="9" hidden="1"/>
    <cellStyle name="Hipervínculo visitado" xfId="40849" builtinId="9" hidden="1"/>
    <cellStyle name="Hipervínculo visitado" xfId="40851" builtinId="9" hidden="1"/>
    <cellStyle name="Hipervínculo visitado" xfId="40853" builtinId="9" hidden="1"/>
    <cellStyle name="Hipervínculo visitado" xfId="40855" builtinId="9" hidden="1"/>
    <cellStyle name="Hipervínculo visitado" xfId="40857" builtinId="9" hidden="1"/>
    <cellStyle name="Hipervínculo visitado" xfId="40859" builtinId="9" hidden="1"/>
    <cellStyle name="Hipervínculo visitado" xfId="40861" builtinId="9" hidden="1"/>
    <cellStyle name="Hipervínculo visitado" xfId="40863" builtinId="9" hidden="1"/>
    <cellStyle name="Hipervínculo visitado" xfId="40865" builtinId="9" hidden="1"/>
    <cellStyle name="Hipervínculo visitado" xfId="40867" builtinId="9" hidden="1"/>
    <cellStyle name="Hipervínculo visitado" xfId="40869" builtinId="9" hidden="1"/>
    <cellStyle name="Hipervínculo visitado" xfId="40871" builtinId="9" hidden="1"/>
    <cellStyle name="Hipervínculo visitado" xfId="40873" builtinId="9" hidden="1"/>
    <cellStyle name="Hipervínculo visitado" xfId="40875" builtinId="9" hidden="1"/>
    <cellStyle name="Hipervínculo visitado" xfId="40877" builtinId="9" hidden="1"/>
    <cellStyle name="Hipervínculo visitado" xfId="40879" builtinId="9" hidden="1"/>
    <cellStyle name="Hipervínculo visitado" xfId="40881" builtinId="9" hidden="1"/>
    <cellStyle name="Hipervínculo visitado" xfId="40883" builtinId="9" hidden="1"/>
    <cellStyle name="Hipervínculo visitado" xfId="40885" builtinId="9" hidden="1"/>
    <cellStyle name="Hipervínculo visitado" xfId="40887" builtinId="9" hidden="1"/>
    <cellStyle name="Hipervínculo visitado" xfId="40889" builtinId="9" hidden="1"/>
    <cellStyle name="Hipervínculo visitado" xfId="40891" builtinId="9" hidden="1"/>
    <cellStyle name="Hipervínculo visitado" xfId="40893" builtinId="9" hidden="1"/>
    <cellStyle name="Hipervínculo visitado" xfId="40895" builtinId="9" hidden="1"/>
    <cellStyle name="Hipervínculo visitado" xfId="40897" builtinId="9" hidden="1"/>
    <cellStyle name="Hipervínculo visitado" xfId="40899" builtinId="9" hidden="1"/>
    <cellStyle name="Hipervínculo visitado" xfId="40901" builtinId="9" hidden="1"/>
    <cellStyle name="Hipervínculo visitado" xfId="40903" builtinId="9" hidden="1"/>
    <cellStyle name="Hipervínculo visitado" xfId="40905" builtinId="9" hidden="1"/>
    <cellStyle name="Hipervínculo visitado" xfId="40907" builtinId="9" hidden="1"/>
    <cellStyle name="Hipervínculo visitado" xfId="40909" builtinId="9" hidden="1"/>
    <cellStyle name="Hipervínculo visitado" xfId="40911" builtinId="9" hidden="1"/>
    <cellStyle name="Hipervínculo visitado" xfId="40913" builtinId="9" hidden="1"/>
    <cellStyle name="Hipervínculo visitado" xfId="40915" builtinId="9" hidden="1"/>
    <cellStyle name="Hipervínculo visitado" xfId="40917" builtinId="9" hidden="1"/>
    <cellStyle name="Hipervínculo visitado" xfId="40919" builtinId="9" hidden="1"/>
    <cellStyle name="Hipervínculo visitado" xfId="40921" builtinId="9" hidden="1"/>
    <cellStyle name="Hipervínculo visitado" xfId="40923" builtinId="9" hidden="1"/>
    <cellStyle name="Hipervínculo visitado" xfId="40925" builtinId="9" hidden="1"/>
    <cellStyle name="Hipervínculo visitado" xfId="40927" builtinId="9" hidden="1"/>
    <cellStyle name="Hipervínculo visitado" xfId="40929" builtinId="9" hidden="1"/>
    <cellStyle name="Hipervínculo visitado" xfId="40931" builtinId="9" hidden="1"/>
    <cellStyle name="Hipervínculo visitado" xfId="40933" builtinId="9" hidden="1"/>
    <cellStyle name="Hipervínculo visitado" xfId="40935" builtinId="9" hidden="1"/>
    <cellStyle name="Hipervínculo visitado" xfId="40937" builtinId="9" hidden="1"/>
    <cellStyle name="Hipervínculo visitado" xfId="40939" builtinId="9" hidden="1"/>
    <cellStyle name="Hipervínculo visitado" xfId="40941" builtinId="9" hidden="1"/>
    <cellStyle name="Hipervínculo visitado" xfId="40943" builtinId="9" hidden="1"/>
    <cellStyle name="Hipervínculo visitado" xfId="40945" builtinId="9" hidden="1"/>
    <cellStyle name="Hipervínculo visitado" xfId="40947" builtinId="9" hidden="1"/>
    <cellStyle name="Hipervínculo visitado" xfId="40949" builtinId="9" hidden="1"/>
    <cellStyle name="Hipervínculo visitado" xfId="40951" builtinId="9" hidden="1"/>
    <cellStyle name="Hipervínculo visitado" xfId="40953" builtinId="9" hidden="1"/>
    <cellStyle name="Hipervínculo visitado" xfId="40955" builtinId="9" hidden="1"/>
    <cellStyle name="Hipervínculo visitado" xfId="40957" builtinId="9" hidden="1"/>
    <cellStyle name="Hipervínculo visitado" xfId="40959" builtinId="9" hidden="1"/>
    <cellStyle name="Hipervínculo visitado" xfId="40961" builtinId="9" hidden="1"/>
    <cellStyle name="Hipervínculo visitado" xfId="40963" builtinId="9" hidden="1"/>
    <cellStyle name="Hipervínculo visitado" xfId="40965" builtinId="9" hidden="1"/>
    <cellStyle name="Hipervínculo visitado" xfId="40967" builtinId="9" hidden="1"/>
    <cellStyle name="Hipervínculo visitado" xfId="40969" builtinId="9" hidden="1"/>
    <cellStyle name="Hipervínculo visitado" xfId="40971" builtinId="9" hidden="1"/>
    <cellStyle name="Hipervínculo visitado" xfId="40973" builtinId="9" hidden="1"/>
    <cellStyle name="Hipervínculo visitado" xfId="40975" builtinId="9" hidden="1"/>
    <cellStyle name="Hipervínculo visitado" xfId="40977" builtinId="9" hidden="1"/>
    <cellStyle name="Hipervínculo visitado" xfId="40979" builtinId="9" hidden="1"/>
    <cellStyle name="Hipervínculo visitado" xfId="40981" builtinId="9" hidden="1"/>
    <cellStyle name="Hipervínculo visitado" xfId="40983" builtinId="9" hidden="1"/>
    <cellStyle name="Hipervínculo visitado" xfId="40985" builtinId="9" hidden="1"/>
    <cellStyle name="Hipervínculo visitado" xfId="40987" builtinId="9" hidden="1"/>
    <cellStyle name="Hipervínculo visitado" xfId="40989" builtinId="9" hidden="1"/>
    <cellStyle name="Hipervínculo visitado" xfId="40991" builtinId="9" hidden="1"/>
    <cellStyle name="Hipervínculo visitado" xfId="40993" builtinId="9" hidden="1"/>
    <cellStyle name="Hipervínculo visitado" xfId="40995" builtinId="9" hidden="1"/>
    <cellStyle name="Hipervínculo visitado" xfId="40997" builtinId="9" hidden="1"/>
    <cellStyle name="Hipervínculo visitado" xfId="40999" builtinId="9" hidden="1"/>
    <cellStyle name="Hipervínculo visitado" xfId="41001" builtinId="9" hidden="1"/>
    <cellStyle name="Hipervínculo visitado" xfId="41003" builtinId="9" hidden="1"/>
    <cellStyle name="Hipervínculo visitado" xfId="41005" builtinId="9" hidden="1"/>
    <cellStyle name="Hipervínculo visitado" xfId="41007" builtinId="9" hidden="1"/>
    <cellStyle name="Hipervínculo visitado" xfId="41009" builtinId="9" hidden="1"/>
    <cellStyle name="Hipervínculo visitado" xfId="41011" builtinId="9" hidden="1"/>
    <cellStyle name="Hipervínculo visitado" xfId="41013" builtinId="9" hidden="1"/>
    <cellStyle name="Hipervínculo visitado" xfId="41015" builtinId="9" hidden="1"/>
    <cellStyle name="Hipervínculo visitado" xfId="41017" builtinId="9" hidden="1"/>
    <cellStyle name="Hipervínculo visitado" xfId="41019" builtinId="9" hidden="1"/>
    <cellStyle name="Hipervínculo visitado" xfId="41021" builtinId="9" hidden="1"/>
    <cellStyle name="Hipervínculo visitado" xfId="41023" builtinId="9" hidden="1"/>
    <cellStyle name="Hipervínculo visitado" xfId="41025" builtinId="9" hidden="1"/>
    <cellStyle name="Hipervínculo visitado" xfId="41027" builtinId="9" hidden="1"/>
    <cellStyle name="Hipervínculo visitado" xfId="41029" builtinId="9" hidden="1"/>
    <cellStyle name="Hipervínculo visitado" xfId="41031" builtinId="9" hidden="1"/>
    <cellStyle name="Hipervínculo visitado" xfId="41033" builtinId="9" hidden="1"/>
    <cellStyle name="Hipervínculo visitado" xfId="41035" builtinId="9" hidden="1"/>
    <cellStyle name="Hipervínculo visitado" xfId="41037" builtinId="9" hidden="1"/>
    <cellStyle name="Hipervínculo visitado" xfId="41039" builtinId="9" hidden="1"/>
    <cellStyle name="Hipervínculo visitado" xfId="41041" builtinId="9" hidden="1"/>
    <cellStyle name="Hipervínculo visitado" xfId="41043" builtinId="9" hidden="1"/>
    <cellStyle name="Hipervínculo visitado" xfId="41045" builtinId="9" hidden="1"/>
    <cellStyle name="Hipervínculo visitado" xfId="41047" builtinId="9" hidden="1"/>
    <cellStyle name="Hipervínculo visitado" xfId="41049" builtinId="9" hidden="1"/>
    <cellStyle name="Hipervínculo visitado" xfId="41051" builtinId="9" hidden="1"/>
    <cellStyle name="Hipervínculo visitado" xfId="41053" builtinId="9" hidden="1"/>
    <cellStyle name="Hipervínculo visitado" xfId="41055" builtinId="9" hidden="1"/>
    <cellStyle name="Hipervínculo visitado" xfId="41057" builtinId="9" hidden="1"/>
    <cellStyle name="Hipervínculo visitado" xfId="41059" builtinId="9" hidden="1"/>
    <cellStyle name="Hipervínculo visitado" xfId="41061" builtinId="9" hidden="1"/>
    <cellStyle name="Hipervínculo visitado" xfId="41063" builtinId="9" hidden="1"/>
    <cellStyle name="Hipervínculo visitado" xfId="41065" builtinId="9" hidden="1"/>
    <cellStyle name="Hipervínculo visitado" xfId="41067" builtinId="9" hidden="1"/>
    <cellStyle name="Hipervínculo visitado" xfId="41069" builtinId="9" hidden="1"/>
    <cellStyle name="Hipervínculo visitado" xfId="41071" builtinId="9" hidden="1"/>
    <cellStyle name="Hipervínculo visitado" xfId="41073" builtinId="9" hidden="1"/>
    <cellStyle name="Hipervínculo visitado" xfId="41075" builtinId="9" hidden="1"/>
    <cellStyle name="Hipervínculo visitado" xfId="41077" builtinId="9" hidden="1"/>
    <cellStyle name="Hipervínculo visitado" xfId="41079" builtinId="9" hidden="1"/>
    <cellStyle name="Hipervínculo visitado" xfId="41081" builtinId="9" hidden="1"/>
    <cellStyle name="Hipervínculo visitado" xfId="41083" builtinId="9" hidden="1"/>
    <cellStyle name="Hipervínculo visitado" xfId="41085" builtinId="9" hidden="1"/>
    <cellStyle name="Hipervínculo visitado" xfId="41087" builtinId="9" hidden="1"/>
    <cellStyle name="Hipervínculo visitado" xfId="41089" builtinId="9" hidden="1"/>
    <cellStyle name="Hipervínculo visitado" xfId="41091" builtinId="9" hidden="1"/>
    <cellStyle name="Hipervínculo visitado" xfId="41093" builtinId="9" hidden="1"/>
    <cellStyle name="Hipervínculo visitado" xfId="41095" builtinId="9" hidden="1"/>
    <cellStyle name="Hipervínculo visitado" xfId="41097" builtinId="9" hidden="1"/>
    <cellStyle name="Hipervínculo visitado" xfId="41099" builtinId="9" hidden="1"/>
    <cellStyle name="Hipervínculo visitado" xfId="41101" builtinId="9" hidden="1"/>
    <cellStyle name="Hipervínculo visitado" xfId="41103" builtinId="9" hidden="1"/>
    <cellStyle name="Hipervínculo visitado" xfId="41105" builtinId="9" hidden="1"/>
    <cellStyle name="Hipervínculo visitado" xfId="41107" builtinId="9" hidden="1"/>
    <cellStyle name="Hipervínculo visitado" xfId="41109" builtinId="9" hidden="1"/>
    <cellStyle name="Hipervínculo visitado" xfId="41111" builtinId="9" hidden="1"/>
    <cellStyle name="Hipervínculo visitado" xfId="41113" builtinId="9" hidden="1"/>
    <cellStyle name="Hipervínculo visitado" xfId="41115" builtinId="9" hidden="1"/>
    <cellStyle name="Hipervínculo visitado" xfId="41117" builtinId="9" hidden="1"/>
    <cellStyle name="Hipervínculo visitado" xfId="41119" builtinId="9" hidden="1"/>
    <cellStyle name="Hipervínculo visitado" xfId="41121" builtinId="9" hidden="1"/>
    <cellStyle name="Hipervínculo visitado" xfId="41123" builtinId="9" hidden="1"/>
    <cellStyle name="Hipervínculo visitado" xfId="41125" builtinId="9" hidden="1"/>
    <cellStyle name="Hipervínculo visitado" xfId="41127" builtinId="9" hidden="1"/>
    <cellStyle name="Hipervínculo visitado" xfId="41129" builtinId="9" hidden="1"/>
    <cellStyle name="Hipervínculo visitado" xfId="41131" builtinId="9" hidden="1"/>
    <cellStyle name="Hipervínculo visitado" xfId="41133" builtinId="9" hidden="1"/>
    <cellStyle name="Hipervínculo visitado" xfId="41135" builtinId="9" hidden="1"/>
    <cellStyle name="Hipervínculo visitado" xfId="41137" builtinId="9" hidden="1"/>
    <cellStyle name="Hipervínculo visitado" xfId="41139" builtinId="9" hidden="1"/>
    <cellStyle name="Hipervínculo visitado" xfId="41141" builtinId="9" hidden="1"/>
    <cellStyle name="Hipervínculo visitado" xfId="41143" builtinId="9" hidden="1"/>
    <cellStyle name="Hipervínculo visitado" xfId="41145" builtinId="9" hidden="1"/>
    <cellStyle name="Hipervínculo visitado" xfId="41147" builtinId="9" hidden="1"/>
    <cellStyle name="Hipervínculo visitado" xfId="41149" builtinId="9" hidden="1"/>
    <cellStyle name="Hipervínculo visitado" xfId="41151" builtinId="9" hidden="1"/>
    <cellStyle name="Hipervínculo visitado" xfId="41153" builtinId="9" hidden="1"/>
    <cellStyle name="Hipervínculo visitado" xfId="41155" builtinId="9" hidden="1"/>
    <cellStyle name="Hipervínculo visitado" xfId="41157" builtinId="9" hidden="1"/>
    <cellStyle name="Hipervínculo visitado" xfId="41159" builtinId="9" hidden="1"/>
    <cellStyle name="Hipervínculo visitado" xfId="41161" builtinId="9" hidden="1"/>
    <cellStyle name="Hipervínculo visitado" xfId="41163" builtinId="9" hidden="1"/>
    <cellStyle name="Hipervínculo visitado" xfId="41165" builtinId="9" hidden="1"/>
    <cellStyle name="Hipervínculo visitado" xfId="41167" builtinId="9" hidden="1"/>
    <cellStyle name="Hipervínculo visitado" xfId="41169" builtinId="9" hidden="1"/>
    <cellStyle name="Hipervínculo visitado" xfId="41171" builtinId="9" hidden="1"/>
    <cellStyle name="Hipervínculo visitado" xfId="41173" builtinId="9" hidden="1"/>
    <cellStyle name="Hipervínculo visitado" xfId="41175" builtinId="9" hidden="1"/>
    <cellStyle name="Hipervínculo visitado" xfId="41177" builtinId="9" hidden="1"/>
    <cellStyle name="Hipervínculo visitado" xfId="41179" builtinId="9" hidden="1"/>
    <cellStyle name="Hipervínculo visitado" xfId="41181" builtinId="9" hidden="1"/>
    <cellStyle name="Hipervínculo visitado" xfId="41183" builtinId="9" hidden="1"/>
    <cellStyle name="Hipervínculo visitado" xfId="41185" builtinId="9" hidden="1"/>
    <cellStyle name="Hipervínculo visitado" xfId="41187" builtinId="9" hidden="1"/>
    <cellStyle name="Hipervínculo visitado" xfId="41189" builtinId="9" hidden="1"/>
    <cellStyle name="Hipervínculo visitado" xfId="41191" builtinId="9" hidden="1"/>
    <cellStyle name="Hipervínculo visitado" xfId="41193" builtinId="9" hidden="1"/>
    <cellStyle name="Hipervínculo visitado" xfId="41195" builtinId="9" hidden="1"/>
    <cellStyle name="Hipervínculo visitado" xfId="41197" builtinId="9" hidden="1"/>
    <cellStyle name="Hipervínculo visitado" xfId="41199" builtinId="9" hidden="1"/>
    <cellStyle name="Hipervínculo visitado" xfId="41201" builtinId="9" hidden="1"/>
    <cellStyle name="Hipervínculo visitado" xfId="41203" builtinId="9" hidden="1"/>
    <cellStyle name="Hipervínculo visitado" xfId="41205" builtinId="9" hidden="1"/>
    <cellStyle name="Hipervínculo visitado" xfId="41207" builtinId="9" hidden="1"/>
    <cellStyle name="Hipervínculo visitado" xfId="41209" builtinId="9" hidden="1"/>
    <cellStyle name="Hipervínculo visitado" xfId="41211" builtinId="9" hidden="1"/>
    <cellStyle name="Hipervínculo visitado" xfId="41213" builtinId="9" hidden="1"/>
    <cellStyle name="Hipervínculo visitado" xfId="41215" builtinId="9" hidden="1"/>
    <cellStyle name="Hipervínculo visitado" xfId="41217" builtinId="9" hidden="1"/>
    <cellStyle name="Hipervínculo visitado" xfId="41219" builtinId="9" hidden="1"/>
    <cellStyle name="Hipervínculo visitado" xfId="41221" builtinId="9" hidden="1"/>
    <cellStyle name="Hipervínculo visitado" xfId="41223" builtinId="9" hidden="1"/>
    <cellStyle name="Hipervínculo visitado" xfId="41225" builtinId="9" hidden="1"/>
    <cellStyle name="Hipervínculo visitado" xfId="41227" builtinId="9" hidden="1"/>
    <cellStyle name="Hipervínculo visitado" xfId="41229" builtinId="9" hidden="1"/>
    <cellStyle name="Hipervínculo visitado" xfId="41231" builtinId="9" hidden="1"/>
    <cellStyle name="Hipervínculo visitado" xfId="41233" builtinId="9" hidden="1"/>
    <cellStyle name="Hipervínculo visitado" xfId="41235" builtinId="9" hidden="1"/>
    <cellStyle name="Hipervínculo visitado" xfId="41237" builtinId="9" hidden="1"/>
    <cellStyle name="Hipervínculo visitado" xfId="41239" builtinId="9" hidden="1"/>
    <cellStyle name="Hipervínculo visitado" xfId="41241" builtinId="9" hidden="1"/>
    <cellStyle name="Hipervínculo visitado" xfId="41243" builtinId="9" hidden="1"/>
    <cellStyle name="Hipervínculo visitado" xfId="41245" builtinId="9" hidden="1"/>
    <cellStyle name="Hipervínculo visitado" xfId="41247" builtinId="9" hidden="1"/>
    <cellStyle name="Hipervínculo visitado" xfId="41249" builtinId="9" hidden="1"/>
    <cellStyle name="Hipervínculo visitado" xfId="41251" builtinId="9" hidden="1"/>
    <cellStyle name="Hipervínculo visitado" xfId="41253" builtinId="9" hidden="1"/>
    <cellStyle name="Hipervínculo visitado" xfId="41255" builtinId="9" hidden="1"/>
    <cellStyle name="Hipervínculo visitado" xfId="41257" builtinId="9" hidden="1"/>
    <cellStyle name="Hipervínculo visitado" xfId="41259" builtinId="9" hidden="1"/>
    <cellStyle name="Hipervínculo visitado" xfId="41261" builtinId="9" hidden="1"/>
    <cellStyle name="Hipervínculo visitado" xfId="41263" builtinId="9" hidden="1"/>
    <cellStyle name="Hipervínculo visitado" xfId="41265" builtinId="9" hidden="1"/>
    <cellStyle name="Hipervínculo visitado" xfId="41267" builtinId="9" hidden="1"/>
    <cellStyle name="Hipervínculo visitado" xfId="41269" builtinId="9" hidden="1"/>
    <cellStyle name="Hipervínculo visitado" xfId="41271" builtinId="9" hidden="1"/>
    <cellStyle name="Hipervínculo visitado" xfId="41273" builtinId="9" hidden="1"/>
    <cellStyle name="Hipervínculo visitado" xfId="41275" builtinId="9" hidden="1"/>
    <cellStyle name="Hipervínculo visitado" xfId="41277" builtinId="9" hidden="1"/>
    <cellStyle name="Hipervínculo visitado" xfId="41279" builtinId="9" hidden="1"/>
    <cellStyle name="Hipervínculo visitado" xfId="41281" builtinId="9" hidden="1"/>
    <cellStyle name="Hipervínculo visitado" xfId="41283" builtinId="9" hidden="1"/>
    <cellStyle name="Hipervínculo visitado" xfId="41285" builtinId="9" hidden="1"/>
    <cellStyle name="Hipervínculo visitado" xfId="41287" builtinId="9" hidden="1"/>
    <cellStyle name="Hipervínculo visitado" xfId="41289" builtinId="9" hidden="1"/>
    <cellStyle name="Hipervínculo visitado" xfId="41291" builtinId="9" hidden="1"/>
    <cellStyle name="Hipervínculo visitado" xfId="41293" builtinId="9" hidden="1"/>
    <cellStyle name="Hipervínculo visitado" xfId="41295" builtinId="9" hidden="1"/>
    <cellStyle name="Hipervínculo visitado" xfId="41297" builtinId="9" hidden="1"/>
    <cellStyle name="Hipervínculo visitado" xfId="41299" builtinId="9" hidden="1"/>
    <cellStyle name="Hipervínculo visitado" xfId="41301" builtinId="9" hidden="1"/>
    <cellStyle name="Hipervínculo visitado" xfId="41303" builtinId="9" hidden="1"/>
    <cellStyle name="Hipervínculo visitado" xfId="41305" builtinId="9" hidden="1"/>
    <cellStyle name="Hipervínculo visitado" xfId="41307" builtinId="9" hidden="1"/>
    <cellStyle name="Hipervínculo visitado" xfId="41309" builtinId="9" hidden="1"/>
    <cellStyle name="Hipervínculo visitado" xfId="41311" builtinId="9" hidden="1"/>
    <cellStyle name="Hipervínculo visitado" xfId="41313" builtinId="9" hidden="1"/>
    <cellStyle name="Hipervínculo visitado" xfId="41315" builtinId="9" hidden="1"/>
    <cellStyle name="Hipervínculo visitado" xfId="41317" builtinId="9" hidden="1"/>
    <cellStyle name="Hipervínculo visitado" xfId="41319" builtinId="9" hidden="1"/>
    <cellStyle name="Hipervínculo visitado" xfId="41321" builtinId="9" hidden="1"/>
    <cellStyle name="Hipervínculo visitado" xfId="41323" builtinId="9" hidden="1"/>
    <cellStyle name="Hipervínculo visitado" xfId="41325" builtinId="9" hidden="1"/>
    <cellStyle name="Hipervínculo visitado" xfId="41327" builtinId="9" hidden="1"/>
    <cellStyle name="Hipervínculo visitado" xfId="41329" builtinId="9" hidden="1"/>
    <cellStyle name="Hipervínculo visitado" xfId="41331" builtinId="9" hidden="1"/>
    <cellStyle name="Hipervínculo visitado" xfId="41333" builtinId="9" hidden="1"/>
    <cellStyle name="Hipervínculo visitado" xfId="41335" builtinId="9" hidden="1"/>
    <cellStyle name="Hipervínculo visitado" xfId="41337" builtinId="9" hidden="1"/>
    <cellStyle name="Hipervínculo visitado" xfId="41339" builtinId="9" hidden="1"/>
    <cellStyle name="Hipervínculo visitado" xfId="41341" builtinId="9" hidden="1"/>
    <cellStyle name="Hipervínculo visitado" xfId="41343" builtinId="9" hidden="1"/>
    <cellStyle name="Hipervínculo visitado" xfId="41345" builtinId="9" hidden="1"/>
    <cellStyle name="Hipervínculo visitado" xfId="41347" builtinId="9" hidden="1"/>
    <cellStyle name="Hipervínculo visitado" xfId="41349" builtinId="9" hidden="1"/>
    <cellStyle name="Hipervínculo visitado" xfId="41351" builtinId="9" hidden="1"/>
    <cellStyle name="Hipervínculo visitado" xfId="41353" builtinId="9" hidden="1"/>
    <cellStyle name="Hipervínculo visitado" xfId="41355" builtinId="9" hidden="1"/>
    <cellStyle name="Hipervínculo visitado" xfId="41357" builtinId="9" hidden="1"/>
    <cellStyle name="Hipervínculo visitado" xfId="41359" builtinId="9" hidden="1"/>
    <cellStyle name="Hipervínculo visitado" xfId="41361" builtinId="9" hidden="1"/>
    <cellStyle name="Hipervínculo visitado" xfId="41363" builtinId="9" hidden="1"/>
    <cellStyle name="Hipervínculo visitado" xfId="41365" builtinId="9" hidden="1"/>
    <cellStyle name="Hipervínculo visitado" xfId="41367" builtinId="9" hidden="1"/>
    <cellStyle name="Hipervínculo visitado" xfId="41369" builtinId="9" hidden="1"/>
    <cellStyle name="Hipervínculo visitado" xfId="41371" builtinId="9" hidden="1"/>
    <cellStyle name="Hipervínculo visitado" xfId="41373" builtinId="9" hidden="1"/>
    <cellStyle name="Hipervínculo visitado" xfId="41375" builtinId="9" hidden="1"/>
    <cellStyle name="Hipervínculo visitado" xfId="41377" builtinId="9" hidden="1"/>
    <cellStyle name="Hipervínculo visitado" xfId="41379" builtinId="9" hidden="1"/>
    <cellStyle name="Hipervínculo visitado" xfId="41381" builtinId="9" hidden="1"/>
    <cellStyle name="Hipervínculo visitado" xfId="41383" builtinId="9" hidden="1"/>
    <cellStyle name="Hipervínculo visitado" xfId="41385" builtinId="9" hidden="1"/>
    <cellStyle name="Hipervínculo visitado" xfId="41387" builtinId="9" hidden="1"/>
    <cellStyle name="Hipervínculo visitado" xfId="41389" builtinId="9" hidden="1"/>
    <cellStyle name="Hipervínculo visitado" xfId="41391" builtinId="9" hidden="1"/>
    <cellStyle name="Hipervínculo visitado" xfId="41393" builtinId="9" hidden="1"/>
    <cellStyle name="Hipervínculo visitado" xfId="41395" builtinId="9" hidden="1"/>
    <cellStyle name="Hipervínculo visitado" xfId="41397" builtinId="9" hidden="1"/>
    <cellStyle name="Hipervínculo visitado" xfId="41399" builtinId="9" hidden="1"/>
    <cellStyle name="Hipervínculo visitado" xfId="41401" builtinId="9" hidden="1"/>
    <cellStyle name="Hipervínculo visitado" xfId="41403" builtinId="9" hidden="1"/>
    <cellStyle name="Hipervínculo visitado" xfId="41405" builtinId="9" hidden="1"/>
    <cellStyle name="Hipervínculo visitado" xfId="41407" builtinId="9" hidden="1"/>
    <cellStyle name="Hipervínculo visitado" xfId="41409" builtinId="9" hidden="1"/>
    <cellStyle name="Hipervínculo visitado" xfId="41411" builtinId="9" hidden="1"/>
    <cellStyle name="Hipervínculo visitado" xfId="41413" builtinId="9" hidden="1"/>
    <cellStyle name="Hipervínculo visitado" xfId="41415" builtinId="9" hidden="1"/>
    <cellStyle name="Hipervínculo visitado" xfId="41417" builtinId="9" hidden="1"/>
    <cellStyle name="Hipervínculo visitado" xfId="41419" builtinId="9" hidden="1"/>
    <cellStyle name="Hipervínculo visitado" xfId="41421" builtinId="9" hidden="1"/>
    <cellStyle name="Hipervínculo visitado" xfId="41423" builtinId="9" hidden="1"/>
    <cellStyle name="Hipervínculo visitado" xfId="41425" builtinId="9" hidden="1"/>
    <cellStyle name="Hipervínculo visitado" xfId="41427" builtinId="9" hidden="1"/>
    <cellStyle name="Hipervínculo visitado" xfId="41429" builtinId="9" hidden="1"/>
    <cellStyle name="Hipervínculo visitado" xfId="41431" builtinId="9" hidden="1"/>
    <cellStyle name="Hipervínculo visitado" xfId="41433" builtinId="9" hidden="1"/>
    <cellStyle name="Hipervínculo visitado" xfId="41435" builtinId="9" hidden="1"/>
    <cellStyle name="Hipervínculo visitado" xfId="41437" builtinId="9" hidden="1"/>
    <cellStyle name="Hipervínculo visitado" xfId="41439" builtinId="9" hidden="1"/>
    <cellStyle name="Hipervínculo visitado" xfId="41441" builtinId="9" hidden="1"/>
    <cellStyle name="Hipervínculo visitado" xfId="41443" builtinId="9" hidden="1"/>
    <cellStyle name="Hipervínculo visitado" xfId="41445" builtinId="9" hidden="1"/>
    <cellStyle name="Hipervínculo visitado" xfId="41447" builtinId="9" hidden="1"/>
    <cellStyle name="Hipervínculo visitado" xfId="41449" builtinId="9" hidden="1"/>
    <cellStyle name="Hipervínculo visitado" xfId="41451" builtinId="9" hidden="1"/>
    <cellStyle name="Hipervínculo visitado" xfId="41453" builtinId="9" hidden="1"/>
    <cellStyle name="Hipervínculo visitado" xfId="41455" builtinId="9" hidden="1"/>
    <cellStyle name="Hipervínculo visitado" xfId="41457" builtinId="9" hidden="1"/>
    <cellStyle name="Hipervínculo visitado" xfId="41459" builtinId="9" hidden="1"/>
    <cellStyle name="Hipervínculo visitado" xfId="41461" builtinId="9" hidden="1"/>
    <cellStyle name="Hipervínculo visitado" xfId="41463" builtinId="9" hidden="1"/>
    <cellStyle name="Hipervínculo visitado" xfId="41465" builtinId="9" hidden="1"/>
    <cellStyle name="Hipervínculo visitado" xfId="41467" builtinId="9" hidden="1"/>
    <cellStyle name="Hipervínculo visitado" xfId="41469" builtinId="9" hidden="1"/>
    <cellStyle name="Hipervínculo visitado" xfId="41471" builtinId="9" hidden="1"/>
    <cellStyle name="Hipervínculo visitado" xfId="41473" builtinId="9" hidden="1"/>
    <cellStyle name="Hipervínculo visitado" xfId="41475" builtinId="9" hidden="1"/>
    <cellStyle name="Hipervínculo visitado" xfId="41477" builtinId="9" hidden="1"/>
    <cellStyle name="Hipervínculo visitado" xfId="41479" builtinId="9" hidden="1"/>
    <cellStyle name="Hipervínculo visitado" xfId="41481" builtinId="9" hidden="1"/>
    <cellStyle name="Hipervínculo visitado" xfId="41483" builtinId="9" hidden="1"/>
    <cellStyle name="Hipervínculo visitado" xfId="41485" builtinId="9" hidden="1"/>
    <cellStyle name="Hipervínculo visitado" xfId="41487" builtinId="9" hidden="1"/>
    <cellStyle name="Hipervínculo visitado" xfId="41489" builtinId="9" hidden="1"/>
    <cellStyle name="Hipervínculo visitado" xfId="41491" builtinId="9" hidden="1"/>
    <cellStyle name="Hipervínculo visitado" xfId="41493" builtinId="9" hidden="1"/>
    <cellStyle name="Hipervínculo visitado" xfId="41495" builtinId="9" hidden="1"/>
    <cellStyle name="Hipervínculo visitado" xfId="41497" builtinId="9" hidden="1"/>
    <cellStyle name="Hipervínculo visitado" xfId="41499" builtinId="9" hidden="1"/>
    <cellStyle name="Hipervínculo visitado" xfId="41501" builtinId="9" hidden="1"/>
    <cellStyle name="Hipervínculo visitado" xfId="41503" builtinId="9" hidden="1"/>
    <cellStyle name="Hipervínculo visitado" xfId="41505" builtinId="9" hidden="1"/>
    <cellStyle name="Hipervínculo visitado" xfId="41507" builtinId="9" hidden="1"/>
    <cellStyle name="Hipervínculo visitado" xfId="41509" builtinId="9" hidden="1"/>
    <cellStyle name="Hipervínculo visitado" xfId="41511" builtinId="9" hidden="1"/>
    <cellStyle name="Hipervínculo visitado" xfId="41513" builtinId="9" hidden="1"/>
    <cellStyle name="Hipervínculo visitado" xfId="41515" builtinId="9" hidden="1"/>
    <cellStyle name="Hipervínculo visitado" xfId="41517" builtinId="9" hidden="1"/>
    <cellStyle name="Hipervínculo visitado" xfId="41519" builtinId="9" hidden="1"/>
    <cellStyle name="Hipervínculo visitado" xfId="41521" builtinId="9" hidden="1"/>
    <cellStyle name="Hipervínculo visitado" xfId="41523" builtinId="9" hidden="1"/>
    <cellStyle name="Hipervínculo visitado" xfId="41525" builtinId="9" hidden="1"/>
    <cellStyle name="Hipervínculo visitado" xfId="41527" builtinId="9" hidden="1"/>
    <cellStyle name="Hipervínculo visitado" xfId="41529" builtinId="9" hidden="1"/>
    <cellStyle name="Hipervínculo visitado" xfId="41531" builtinId="9" hidden="1"/>
    <cellStyle name="Hipervínculo visitado" xfId="41533" builtinId="9" hidden="1"/>
    <cellStyle name="Hipervínculo visitado" xfId="41535" builtinId="9" hidden="1"/>
    <cellStyle name="Hipervínculo visitado" xfId="41537" builtinId="9" hidden="1"/>
    <cellStyle name="Hipervínculo visitado" xfId="41539" builtinId="9" hidden="1"/>
    <cellStyle name="Hipervínculo visitado" xfId="41541" builtinId="9" hidden="1"/>
    <cellStyle name="Hipervínculo visitado" xfId="41543" builtinId="9" hidden="1"/>
    <cellStyle name="Hipervínculo visitado" xfId="41545" builtinId="9" hidden="1"/>
    <cellStyle name="Hipervínculo visitado" xfId="41547" builtinId="9" hidden="1"/>
    <cellStyle name="Hipervínculo visitado" xfId="41549" builtinId="9" hidden="1"/>
    <cellStyle name="Hipervínculo visitado" xfId="41551" builtinId="9" hidden="1"/>
    <cellStyle name="Hipervínculo visitado" xfId="41553" builtinId="9" hidden="1"/>
    <cellStyle name="Hipervínculo visitado" xfId="41555" builtinId="9" hidden="1"/>
    <cellStyle name="Hipervínculo visitado" xfId="41557" builtinId="9" hidden="1"/>
    <cellStyle name="Hipervínculo visitado" xfId="41559" builtinId="9" hidden="1"/>
    <cellStyle name="Hipervínculo visitado" xfId="41561" builtinId="9" hidden="1"/>
    <cellStyle name="Hipervínculo visitado" xfId="41563" builtinId="9" hidden="1"/>
    <cellStyle name="Hipervínculo visitado" xfId="41565" builtinId="9" hidden="1"/>
    <cellStyle name="Hipervínculo visitado" xfId="41567" builtinId="9" hidden="1"/>
    <cellStyle name="Hipervínculo visitado" xfId="41569" builtinId="9" hidden="1"/>
    <cellStyle name="Hipervínculo visitado" xfId="41571" builtinId="9" hidden="1"/>
    <cellStyle name="Hipervínculo visitado" xfId="41573" builtinId="9" hidden="1"/>
    <cellStyle name="Hipervínculo visitado" xfId="41575" builtinId="9" hidden="1"/>
    <cellStyle name="Hipervínculo visitado" xfId="41577" builtinId="9" hidden="1"/>
    <cellStyle name="Hipervínculo visitado" xfId="41579" builtinId="9" hidden="1"/>
    <cellStyle name="Hipervínculo visitado" xfId="41581" builtinId="9" hidden="1"/>
    <cellStyle name="Hipervínculo visitado" xfId="41583" builtinId="9" hidden="1"/>
    <cellStyle name="Hipervínculo visitado" xfId="41585" builtinId="9" hidden="1"/>
    <cellStyle name="Hipervínculo visitado" xfId="41587" builtinId="9" hidden="1"/>
    <cellStyle name="Hipervínculo visitado" xfId="41589" builtinId="9" hidden="1"/>
    <cellStyle name="Hipervínculo visitado" xfId="41591" builtinId="9" hidden="1"/>
    <cellStyle name="Hipervínculo visitado" xfId="41593" builtinId="9" hidden="1"/>
    <cellStyle name="Hipervínculo visitado" xfId="41595" builtinId="9" hidden="1"/>
    <cellStyle name="Hipervínculo visitado" xfId="41597" builtinId="9" hidden="1"/>
    <cellStyle name="Hipervínculo visitado" xfId="41599" builtinId="9" hidden="1"/>
    <cellStyle name="Hipervínculo visitado" xfId="41601" builtinId="9" hidden="1"/>
    <cellStyle name="Hipervínculo visitado" xfId="41603" builtinId="9" hidden="1"/>
    <cellStyle name="Hipervínculo visitado" xfId="41605" builtinId="9" hidden="1"/>
    <cellStyle name="Hipervínculo visitado" xfId="41607" builtinId="9" hidden="1"/>
    <cellStyle name="Hipervínculo visitado" xfId="41609" builtinId="9" hidden="1"/>
    <cellStyle name="Hipervínculo visitado" xfId="41611" builtinId="9" hidden="1"/>
    <cellStyle name="Hipervínculo visitado" xfId="41613" builtinId="9" hidden="1"/>
    <cellStyle name="Hipervínculo visitado" xfId="41615" builtinId="9" hidden="1"/>
    <cellStyle name="Hipervínculo visitado" xfId="41617" builtinId="9" hidden="1"/>
    <cellStyle name="Hipervínculo visitado" xfId="41619" builtinId="9" hidden="1"/>
    <cellStyle name="Hipervínculo visitado" xfId="41621" builtinId="9" hidden="1"/>
    <cellStyle name="Hipervínculo visitado" xfId="41623" builtinId="9" hidden="1"/>
    <cellStyle name="Hipervínculo visitado" xfId="41625" builtinId="9" hidden="1"/>
    <cellStyle name="Hipervínculo visitado" xfId="41627" builtinId="9" hidden="1"/>
    <cellStyle name="Hipervínculo visitado" xfId="41629" builtinId="9" hidden="1"/>
    <cellStyle name="Hipervínculo visitado" xfId="41631" builtinId="9" hidden="1"/>
    <cellStyle name="Hipervínculo visitado" xfId="41633" builtinId="9" hidden="1"/>
    <cellStyle name="Hipervínculo visitado" xfId="41635" builtinId="9" hidden="1"/>
    <cellStyle name="Hipervínculo visitado" xfId="41637" builtinId="9" hidden="1"/>
    <cellStyle name="Hipervínculo visitado" xfId="41639" builtinId="9" hidden="1"/>
    <cellStyle name="Hipervínculo visitado" xfId="41641" builtinId="9" hidden="1"/>
    <cellStyle name="Hipervínculo visitado" xfId="41643" builtinId="9" hidden="1"/>
    <cellStyle name="Hipervínculo visitado" xfId="41645" builtinId="9" hidden="1"/>
    <cellStyle name="Hipervínculo visitado" xfId="41647" builtinId="9" hidden="1"/>
    <cellStyle name="Hipervínculo visitado" xfId="41649" builtinId="9" hidden="1"/>
    <cellStyle name="Hipervínculo visitado" xfId="41651" builtinId="9" hidden="1"/>
    <cellStyle name="Hipervínculo visitado" xfId="41653" builtinId="9" hidden="1"/>
    <cellStyle name="Hipervínculo visitado" xfId="41655" builtinId="9" hidden="1"/>
    <cellStyle name="Hipervínculo visitado" xfId="41657" builtinId="9" hidden="1"/>
    <cellStyle name="Hipervínculo visitado" xfId="41659" builtinId="9" hidden="1"/>
    <cellStyle name="Hipervínculo visitado" xfId="41661" builtinId="9" hidden="1"/>
    <cellStyle name="Hipervínculo visitado" xfId="41663" builtinId="9" hidden="1"/>
    <cellStyle name="Hipervínculo visitado" xfId="41665" builtinId="9" hidden="1"/>
    <cellStyle name="Hipervínculo visitado" xfId="41667" builtinId="9" hidden="1"/>
    <cellStyle name="Hipervínculo visitado" xfId="41669" builtinId="9" hidden="1"/>
    <cellStyle name="Hipervínculo visitado" xfId="41671" builtinId="9" hidden="1"/>
    <cellStyle name="Hipervínculo visitado" xfId="41673" builtinId="9" hidden="1"/>
    <cellStyle name="Hipervínculo visitado" xfId="41675" builtinId="9" hidden="1"/>
    <cellStyle name="Hipervínculo visitado" xfId="41677" builtinId="9" hidden="1"/>
    <cellStyle name="Hipervínculo visitado" xfId="41679" builtinId="9" hidden="1"/>
    <cellStyle name="Hipervínculo visitado" xfId="41681" builtinId="9" hidden="1"/>
    <cellStyle name="Hipervínculo visitado" xfId="41683" builtinId="9" hidden="1"/>
    <cellStyle name="Hipervínculo visitado" xfId="41685" builtinId="9" hidden="1"/>
    <cellStyle name="Hipervínculo visitado" xfId="41687" builtinId="9" hidden="1"/>
    <cellStyle name="Hipervínculo visitado" xfId="41689" builtinId="9" hidden="1"/>
    <cellStyle name="Hipervínculo visitado" xfId="41691" builtinId="9" hidden="1"/>
    <cellStyle name="Hipervínculo visitado" xfId="41693" builtinId="9" hidden="1"/>
    <cellStyle name="Hipervínculo visitado" xfId="41695" builtinId="9" hidden="1"/>
    <cellStyle name="Hipervínculo visitado" xfId="41697" builtinId="9" hidden="1"/>
    <cellStyle name="Hipervínculo visitado" xfId="41699" builtinId="9" hidden="1"/>
    <cellStyle name="Hipervínculo visitado" xfId="41701" builtinId="9" hidden="1"/>
    <cellStyle name="Hipervínculo visitado" xfId="41703" builtinId="9" hidden="1"/>
    <cellStyle name="Hipervínculo visitado" xfId="41705" builtinId="9" hidden="1"/>
    <cellStyle name="Hipervínculo visitado" xfId="41707" builtinId="9" hidden="1"/>
    <cellStyle name="Hipervínculo visitado" xfId="41709" builtinId="9" hidden="1"/>
    <cellStyle name="Hipervínculo visitado" xfId="41711" builtinId="9" hidden="1"/>
    <cellStyle name="Hipervínculo visitado" xfId="41713" builtinId="9" hidden="1"/>
    <cellStyle name="Hipervínculo visitado" xfId="41715" builtinId="9" hidden="1"/>
    <cellStyle name="Hipervínculo visitado" xfId="41717" builtinId="9" hidden="1"/>
    <cellStyle name="Hipervínculo visitado" xfId="41719" builtinId="9" hidden="1"/>
    <cellStyle name="Hipervínculo visitado" xfId="41721" builtinId="9" hidden="1"/>
    <cellStyle name="Hipervínculo visitado" xfId="41723" builtinId="9" hidden="1"/>
    <cellStyle name="Hipervínculo visitado" xfId="41725" builtinId="9" hidden="1"/>
    <cellStyle name="Hipervínculo visitado" xfId="41727" builtinId="9" hidden="1"/>
    <cellStyle name="Hipervínculo visitado" xfId="41729" builtinId="9" hidden="1"/>
    <cellStyle name="Hipervínculo visitado" xfId="41731" builtinId="9" hidden="1"/>
    <cellStyle name="Hipervínculo visitado" xfId="41733" builtinId="9" hidden="1"/>
    <cellStyle name="Hipervínculo visitado" xfId="41735" builtinId="9" hidden="1"/>
    <cellStyle name="Hipervínculo visitado" xfId="41737" builtinId="9" hidden="1"/>
    <cellStyle name="Hipervínculo visitado" xfId="41739" builtinId="9" hidden="1"/>
    <cellStyle name="Hipervínculo visitado" xfId="41741" builtinId="9" hidden="1"/>
    <cellStyle name="Hipervínculo visitado" xfId="41743" builtinId="9" hidden="1"/>
    <cellStyle name="Hipervínculo visitado" xfId="41745" builtinId="9" hidden="1"/>
    <cellStyle name="Hipervínculo visitado" xfId="41747" builtinId="9" hidden="1"/>
    <cellStyle name="Hipervínculo visitado" xfId="41749" builtinId="9" hidden="1"/>
    <cellStyle name="Hipervínculo visitado" xfId="41751" builtinId="9" hidden="1"/>
    <cellStyle name="Hipervínculo visitado" xfId="41753" builtinId="9" hidden="1"/>
    <cellStyle name="Hipervínculo visitado" xfId="41755" builtinId="9" hidden="1"/>
    <cellStyle name="Hipervínculo visitado" xfId="41757" builtinId="9" hidden="1"/>
    <cellStyle name="Hipervínculo visitado" xfId="41759" builtinId="9" hidden="1"/>
    <cellStyle name="Hipervínculo visitado" xfId="41761" builtinId="9" hidden="1"/>
    <cellStyle name="Hipervínculo visitado" xfId="41763" builtinId="9" hidden="1"/>
    <cellStyle name="Hipervínculo visitado" xfId="41765" builtinId="9" hidden="1"/>
    <cellStyle name="Hipervínculo visitado" xfId="41767" builtinId="9" hidden="1"/>
    <cellStyle name="Hipervínculo visitado" xfId="41769" builtinId="9" hidden="1"/>
    <cellStyle name="Hipervínculo visitado" xfId="41771" builtinId="9" hidden="1"/>
    <cellStyle name="Hipervínculo visitado" xfId="41773" builtinId="9" hidden="1"/>
    <cellStyle name="Hipervínculo visitado" xfId="41775" builtinId="9" hidden="1"/>
    <cellStyle name="Hipervínculo visitado" xfId="41777" builtinId="9" hidden="1"/>
    <cellStyle name="Hipervínculo visitado" xfId="41779" builtinId="9" hidden="1"/>
    <cellStyle name="Hipervínculo visitado" xfId="41781" builtinId="9" hidden="1"/>
    <cellStyle name="Hipervínculo visitado" xfId="41783" builtinId="9" hidden="1"/>
    <cellStyle name="Hipervínculo visitado" xfId="41785" builtinId="9" hidden="1"/>
    <cellStyle name="Hipervínculo visitado" xfId="41787" builtinId="9" hidden="1"/>
    <cellStyle name="Hipervínculo visitado" xfId="41789" builtinId="9" hidden="1"/>
    <cellStyle name="Hipervínculo visitado" xfId="41791" builtinId="9" hidden="1"/>
    <cellStyle name="Hipervínculo visitado" xfId="41793" builtinId="9" hidden="1"/>
    <cellStyle name="Hipervínculo visitado" xfId="41795" builtinId="9" hidden="1"/>
    <cellStyle name="Hipervínculo visitado" xfId="41797" builtinId="9" hidden="1"/>
    <cellStyle name="Hipervínculo visitado" xfId="41799" builtinId="9" hidden="1"/>
    <cellStyle name="Hipervínculo visitado" xfId="41801" builtinId="9" hidden="1"/>
    <cellStyle name="Hipervínculo visitado" xfId="41803" builtinId="9" hidden="1"/>
    <cellStyle name="Hipervínculo visitado" xfId="41805" builtinId="9" hidden="1"/>
    <cellStyle name="Hipervínculo visitado" xfId="41807" builtinId="9" hidden="1"/>
    <cellStyle name="Hipervínculo visitado" xfId="41809" builtinId="9" hidden="1"/>
    <cellStyle name="Hipervínculo visitado" xfId="41811" builtinId="9" hidden="1"/>
    <cellStyle name="Hipervínculo visitado" xfId="41813" builtinId="9" hidden="1"/>
    <cellStyle name="Hipervínculo visitado" xfId="41815" builtinId="9" hidden="1"/>
    <cellStyle name="Hipervínculo visitado" xfId="41817" builtinId="9" hidden="1"/>
    <cellStyle name="Hipervínculo visitado" xfId="41819" builtinId="9" hidden="1"/>
    <cellStyle name="Hipervínculo visitado" xfId="41821" builtinId="9" hidden="1"/>
    <cellStyle name="Hipervínculo visitado" xfId="41823" builtinId="9" hidden="1"/>
    <cellStyle name="Hipervínculo visitado" xfId="41825" builtinId="9" hidden="1"/>
    <cellStyle name="Hipervínculo visitado" xfId="41827" builtinId="9" hidden="1"/>
    <cellStyle name="Hipervínculo visitado" xfId="41829" builtinId="9" hidden="1"/>
    <cellStyle name="Hipervínculo visitado" xfId="41831" builtinId="9" hidden="1"/>
    <cellStyle name="Hipervínculo visitado" xfId="41833" builtinId="9" hidden="1"/>
    <cellStyle name="Hipervínculo visitado" xfId="41835" builtinId="9" hidden="1"/>
    <cellStyle name="Hipervínculo visitado" xfId="41837" builtinId="9" hidden="1"/>
    <cellStyle name="Hipervínculo visitado" xfId="41839" builtinId="9" hidden="1"/>
    <cellStyle name="Hipervínculo visitado" xfId="41841" builtinId="9" hidden="1"/>
    <cellStyle name="Hipervínculo visitado" xfId="41843" builtinId="9" hidden="1"/>
    <cellStyle name="Hipervínculo visitado" xfId="41845" builtinId="9" hidden="1"/>
    <cellStyle name="Hipervínculo visitado" xfId="41847" builtinId="9" hidden="1"/>
    <cellStyle name="Hipervínculo visitado" xfId="41849" builtinId="9" hidden="1"/>
    <cellStyle name="Hipervínculo visitado" xfId="41851" builtinId="9" hidden="1"/>
    <cellStyle name="Hipervínculo visitado" xfId="41853" builtinId="9" hidden="1"/>
    <cellStyle name="Hipervínculo visitado" xfId="41855" builtinId="9" hidden="1"/>
    <cellStyle name="Hipervínculo visitado" xfId="41857" builtinId="9" hidden="1"/>
    <cellStyle name="Hipervínculo visitado" xfId="41859" builtinId="9" hidden="1"/>
    <cellStyle name="Hipervínculo visitado" xfId="41861" builtinId="9" hidden="1"/>
    <cellStyle name="Hipervínculo visitado" xfId="41863" builtinId="9" hidden="1"/>
    <cellStyle name="Hipervínculo visitado" xfId="41865" builtinId="9" hidden="1"/>
    <cellStyle name="Hipervínculo visitado" xfId="41867" builtinId="9" hidden="1"/>
    <cellStyle name="Hipervínculo visitado" xfId="41869" builtinId="9" hidden="1"/>
    <cellStyle name="Hipervínculo visitado" xfId="41871" builtinId="9" hidden="1"/>
    <cellStyle name="Hipervínculo visitado" xfId="41873" builtinId="9" hidden="1"/>
    <cellStyle name="Hipervínculo visitado" xfId="41875" builtinId="9" hidden="1"/>
    <cellStyle name="Hipervínculo visitado" xfId="41877" builtinId="9" hidden="1"/>
    <cellStyle name="Hipervínculo visitado" xfId="41879" builtinId="9" hidden="1"/>
    <cellStyle name="Hipervínculo visitado" xfId="41881" builtinId="9" hidden="1"/>
    <cellStyle name="Hipervínculo visitado" xfId="41883" builtinId="9" hidden="1"/>
    <cellStyle name="Hipervínculo visitado" xfId="41885" builtinId="9" hidden="1"/>
    <cellStyle name="Hipervínculo visitado" xfId="41887" builtinId="9" hidden="1"/>
    <cellStyle name="Hipervínculo visitado" xfId="41889" builtinId="9" hidden="1"/>
    <cellStyle name="Hipervínculo visitado" xfId="41891" builtinId="9" hidden="1"/>
    <cellStyle name="Hipervínculo visitado" xfId="41893" builtinId="9" hidden="1"/>
    <cellStyle name="Hipervínculo visitado" xfId="41895" builtinId="9" hidden="1"/>
    <cellStyle name="Hipervínculo visitado" xfId="41897" builtinId="9" hidden="1"/>
    <cellStyle name="Hipervínculo visitado" xfId="41899" builtinId="9" hidden="1"/>
    <cellStyle name="Hipervínculo visitado" xfId="41901" builtinId="9" hidden="1"/>
    <cellStyle name="Hipervínculo visitado" xfId="41903" builtinId="9" hidden="1"/>
    <cellStyle name="Hipervínculo visitado" xfId="41905" builtinId="9" hidden="1"/>
    <cellStyle name="Hipervínculo visitado" xfId="41907" builtinId="9" hidden="1"/>
    <cellStyle name="Hipervínculo visitado" xfId="41909" builtinId="9" hidden="1"/>
    <cellStyle name="Hipervínculo visitado" xfId="41911" builtinId="9" hidden="1"/>
    <cellStyle name="Hipervínculo visitado" xfId="41913" builtinId="9" hidden="1"/>
    <cellStyle name="Hipervínculo visitado" xfId="41915" builtinId="9" hidden="1"/>
    <cellStyle name="Hipervínculo visitado" xfId="41917" builtinId="9" hidden="1"/>
    <cellStyle name="Hipervínculo visitado" xfId="41919" builtinId="9" hidden="1"/>
    <cellStyle name="Hipervínculo visitado" xfId="41921" builtinId="9" hidden="1"/>
    <cellStyle name="Hipervínculo visitado" xfId="41923" builtinId="9" hidden="1"/>
    <cellStyle name="Hipervínculo visitado" xfId="41925" builtinId="9" hidden="1"/>
    <cellStyle name="Hipervínculo visitado" xfId="41927" builtinId="9" hidden="1"/>
    <cellStyle name="Hipervínculo visitado" xfId="41929" builtinId="9" hidden="1"/>
    <cellStyle name="Hipervínculo visitado" xfId="41931" builtinId="9" hidden="1"/>
    <cellStyle name="Hipervínculo visitado" xfId="41933" builtinId="9" hidden="1"/>
    <cellStyle name="Hipervínculo visitado" xfId="41935" builtinId="9" hidden="1"/>
    <cellStyle name="Hipervínculo visitado" xfId="41937" builtinId="9" hidden="1"/>
    <cellStyle name="Hipervínculo visitado" xfId="41939" builtinId="9" hidden="1"/>
    <cellStyle name="Hipervínculo visitado" xfId="41941" builtinId="9" hidden="1"/>
    <cellStyle name="Hipervínculo visitado" xfId="41943" builtinId="9" hidden="1"/>
    <cellStyle name="Hipervínculo visitado" xfId="41945" builtinId="9" hidden="1"/>
    <cellStyle name="Hipervínculo visitado" xfId="41947" builtinId="9" hidden="1"/>
    <cellStyle name="Hipervínculo visitado" xfId="41949" builtinId="9" hidden="1"/>
    <cellStyle name="Hipervínculo visitado" xfId="41951" builtinId="9" hidden="1"/>
    <cellStyle name="Hipervínculo visitado" xfId="41953" builtinId="9" hidden="1"/>
    <cellStyle name="Hipervínculo visitado" xfId="41955" builtinId="9" hidden="1"/>
    <cellStyle name="Hipervínculo visitado" xfId="41957" builtinId="9" hidden="1"/>
    <cellStyle name="Hipervínculo visitado" xfId="41959" builtinId="9" hidden="1"/>
    <cellStyle name="Hipervínculo visitado" xfId="41961" builtinId="9" hidden="1"/>
    <cellStyle name="Hipervínculo visitado" xfId="41963" builtinId="9" hidden="1"/>
    <cellStyle name="Hipervínculo visitado" xfId="41965" builtinId="9" hidden="1"/>
    <cellStyle name="Hipervínculo visitado" xfId="41967" builtinId="9" hidden="1"/>
    <cellStyle name="Hipervínculo visitado" xfId="41969" builtinId="9" hidden="1"/>
    <cellStyle name="Hipervínculo visitado" xfId="41971" builtinId="9" hidden="1"/>
    <cellStyle name="Hipervínculo visitado" xfId="41973" builtinId="9" hidden="1"/>
    <cellStyle name="Hipervínculo visitado" xfId="41975" builtinId="9" hidden="1"/>
    <cellStyle name="Hipervínculo visitado" xfId="41977" builtinId="9" hidden="1"/>
    <cellStyle name="Hipervínculo visitado" xfId="41979" builtinId="9" hidden="1"/>
    <cellStyle name="Hipervínculo visitado" xfId="41981" builtinId="9" hidden="1"/>
    <cellStyle name="Hipervínculo visitado" xfId="41983" builtinId="9" hidden="1"/>
    <cellStyle name="Hipervínculo visitado" xfId="41985" builtinId="9" hidden="1"/>
    <cellStyle name="Hipervínculo visitado" xfId="41987" builtinId="9" hidden="1"/>
    <cellStyle name="Hipervínculo visitado" xfId="41989" builtinId="9" hidden="1"/>
    <cellStyle name="Hipervínculo visitado" xfId="41991" builtinId="9" hidden="1"/>
    <cellStyle name="Hipervínculo visitado" xfId="41993" builtinId="9" hidden="1"/>
    <cellStyle name="Hipervínculo visitado" xfId="41995" builtinId="9" hidden="1"/>
    <cellStyle name="Hipervínculo visitado" xfId="41997" builtinId="9" hidden="1"/>
    <cellStyle name="Hipervínculo visitado" xfId="41999" builtinId="9" hidden="1"/>
    <cellStyle name="Hipervínculo visitado" xfId="42001" builtinId="9" hidden="1"/>
    <cellStyle name="Hipervínculo visitado" xfId="42003" builtinId="9" hidden="1"/>
    <cellStyle name="Hipervínculo visitado" xfId="42005" builtinId="9" hidden="1"/>
    <cellStyle name="Hipervínculo visitado" xfId="42007" builtinId="9" hidden="1"/>
    <cellStyle name="Hipervínculo visitado" xfId="42009" builtinId="9" hidden="1"/>
    <cellStyle name="Hipervínculo visitado" xfId="42011" builtinId="9" hidden="1"/>
    <cellStyle name="Hipervínculo visitado" xfId="42013" builtinId="9" hidden="1"/>
    <cellStyle name="Hipervínculo visitado" xfId="42015" builtinId="9" hidden="1"/>
    <cellStyle name="Hipervínculo visitado" xfId="42017" builtinId="9" hidden="1"/>
    <cellStyle name="Hipervínculo visitado" xfId="42019" builtinId="9" hidden="1"/>
    <cellStyle name="Hipervínculo visitado" xfId="42021" builtinId="9" hidden="1"/>
    <cellStyle name="Hipervínculo visitado" xfId="42023" builtinId="9" hidden="1"/>
    <cellStyle name="Hipervínculo visitado" xfId="42025" builtinId="9" hidden="1"/>
    <cellStyle name="Hipervínculo visitado" xfId="42027" builtinId="9" hidden="1"/>
    <cellStyle name="Hipervínculo visitado" xfId="42029" builtinId="9" hidden="1"/>
    <cellStyle name="Hipervínculo visitado" xfId="42031" builtinId="9" hidden="1"/>
    <cellStyle name="Hipervínculo visitado" xfId="42033" builtinId="9" hidden="1"/>
    <cellStyle name="Hipervínculo visitado" xfId="42035" builtinId="9" hidden="1"/>
    <cellStyle name="Hipervínculo visitado" xfId="42037" builtinId="9" hidden="1"/>
    <cellStyle name="Hipervínculo visitado" xfId="42039" builtinId="9" hidden="1"/>
    <cellStyle name="Hipervínculo visitado" xfId="42041" builtinId="9" hidden="1"/>
    <cellStyle name="Hipervínculo visitado" xfId="42043" builtinId="9" hidden="1"/>
    <cellStyle name="Hipervínculo visitado" xfId="42045" builtinId="9" hidden="1"/>
    <cellStyle name="Hipervínculo visitado" xfId="42047" builtinId="9" hidden="1"/>
    <cellStyle name="Hipervínculo visitado" xfId="42049" builtinId="9" hidden="1"/>
    <cellStyle name="Hipervínculo visitado" xfId="42051" builtinId="9" hidden="1"/>
    <cellStyle name="Hipervínculo visitado" xfId="42053" builtinId="9" hidden="1"/>
    <cellStyle name="Hipervínculo visitado" xfId="42055" builtinId="9" hidden="1"/>
    <cellStyle name="Hipervínculo visitado" xfId="42057" builtinId="9" hidden="1"/>
    <cellStyle name="Hipervínculo visitado" xfId="42059" builtinId="9" hidden="1"/>
    <cellStyle name="Hipervínculo visitado" xfId="42061" builtinId="9" hidden="1"/>
    <cellStyle name="Hipervínculo visitado" xfId="42063" builtinId="9" hidden="1"/>
    <cellStyle name="Hipervínculo visitado" xfId="42065" builtinId="9" hidden="1"/>
    <cellStyle name="Hipervínculo visitado" xfId="42067" builtinId="9" hidden="1"/>
    <cellStyle name="Hipervínculo visitado" xfId="42069" builtinId="9" hidden="1"/>
    <cellStyle name="Hipervínculo visitado" xfId="42071" builtinId="9" hidden="1"/>
    <cellStyle name="Hipervínculo visitado" xfId="42073" builtinId="9" hidden="1"/>
    <cellStyle name="Hipervínculo visitado" xfId="42075" builtinId="9" hidden="1"/>
    <cellStyle name="Hipervínculo visitado" xfId="42077" builtinId="9" hidden="1"/>
    <cellStyle name="Hipervínculo visitado" xfId="42079" builtinId="9" hidden="1"/>
    <cellStyle name="Hipervínculo visitado" xfId="42081" builtinId="9" hidden="1"/>
    <cellStyle name="Hipervínculo visitado" xfId="42083" builtinId="9" hidden="1"/>
    <cellStyle name="Hipervínculo visitado" xfId="42085" builtinId="9" hidden="1"/>
    <cellStyle name="Hipervínculo visitado" xfId="42087" builtinId="9" hidden="1"/>
    <cellStyle name="Hipervínculo visitado" xfId="42089" builtinId="9" hidden="1"/>
    <cellStyle name="Hipervínculo visitado" xfId="42091" builtinId="9" hidden="1"/>
    <cellStyle name="Hipervínculo visitado" xfId="42093" builtinId="9" hidden="1"/>
    <cellStyle name="Hipervínculo visitado" xfId="42095" builtinId="9" hidden="1"/>
    <cellStyle name="Hipervínculo visitado" xfId="42097" builtinId="9" hidden="1"/>
    <cellStyle name="Hipervínculo visitado" xfId="42099" builtinId="9" hidden="1"/>
    <cellStyle name="Hipervínculo visitado" xfId="42101" builtinId="9" hidden="1"/>
    <cellStyle name="Hipervínculo visitado" xfId="42103" builtinId="9" hidden="1"/>
    <cellStyle name="Hipervínculo visitado" xfId="42105" builtinId="9" hidden="1"/>
    <cellStyle name="Hipervínculo visitado" xfId="42107" builtinId="9" hidden="1"/>
    <cellStyle name="Hipervínculo visitado" xfId="42109" builtinId="9" hidden="1"/>
    <cellStyle name="Hipervínculo visitado" xfId="42111" builtinId="9" hidden="1"/>
    <cellStyle name="Hipervínculo visitado" xfId="42113" builtinId="9" hidden="1"/>
    <cellStyle name="Hipervínculo visitado" xfId="42115" builtinId="9" hidden="1"/>
    <cellStyle name="Hipervínculo visitado" xfId="42117" builtinId="9" hidden="1"/>
    <cellStyle name="Hipervínculo visitado" xfId="42119" builtinId="9" hidden="1"/>
    <cellStyle name="Hipervínculo visitado" xfId="42121" builtinId="9" hidden="1"/>
    <cellStyle name="Hipervínculo visitado" xfId="42123" builtinId="9" hidden="1"/>
    <cellStyle name="Hipervínculo visitado" xfId="42125" builtinId="9" hidden="1"/>
    <cellStyle name="Hipervínculo visitado" xfId="42127" builtinId="9" hidden="1"/>
    <cellStyle name="Hipervínculo visitado" xfId="42129" builtinId="9" hidden="1"/>
    <cellStyle name="Hipervínculo visitado" xfId="42131" builtinId="9" hidden="1"/>
    <cellStyle name="Hipervínculo visitado" xfId="42133" builtinId="9" hidden="1"/>
    <cellStyle name="Hipervínculo visitado" xfId="42135" builtinId="9" hidden="1"/>
    <cellStyle name="Hipervínculo visitado" xfId="42137" builtinId="9" hidden="1"/>
    <cellStyle name="Hipervínculo visitado" xfId="42139" builtinId="9" hidden="1"/>
    <cellStyle name="Hipervínculo visitado" xfId="42141" builtinId="9" hidden="1"/>
    <cellStyle name="Hipervínculo visitado" xfId="42143" builtinId="9" hidden="1"/>
    <cellStyle name="Hipervínculo visitado" xfId="42145" builtinId="9" hidden="1"/>
    <cellStyle name="Hipervínculo visitado" xfId="42147" builtinId="9" hidden="1"/>
    <cellStyle name="Hipervínculo visitado" xfId="42149" builtinId="9" hidden="1"/>
    <cellStyle name="Hipervínculo visitado" xfId="42151" builtinId="9" hidden="1"/>
    <cellStyle name="Hipervínculo visitado" xfId="42153" builtinId="9" hidden="1"/>
    <cellStyle name="Hipervínculo visitado" xfId="42155" builtinId="9" hidden="1"/>
    <cellStyle name="Hipervínculo visitado" xfId="42157" builtinId="9" hidden="1"/>
    <cellStyle name="Hipervínculo visitado" xfId="42159" builtinId="9" hidden="1"/>
    <cellStyle name="Hipervínculo visitado" xfId="42161" builtinId="9" hidden="1"/>
    <cellStyle name="Hipervínculo visitado" xfId="42163" builtinId="9" hidden="1"/>
    <cellStyle name="Hipervínculo visitado" xfId="42165" builtinId="9" hidden="1"/>
    <cellStyle name="Hipervínculo visitado" xfId="42167" builtinId="9" hidden="1"/>
    <cellStyle name="Hipervínculo visitado" xfId="42169" builtinId="9" hidden="1"/>
    <cellStyle name="Hipervínculo visitado" xfId="42171" builtinId="9" hidden="1"/>
    <cellStyle name="Hipervínculo visitado" xfId="42173" builtinId="9" hidden="1"/>
    <cellStyle name="Hipervínculo visitado" xfId="42175" builtinId="9" hidden="1"/>
    <cellStyle name="Hipervínculo visitado" xfId="42177" builtinId="9" hidden="1"/>
    <cellStyle name="Hipervínculo visitado" xfId="42179" builtinId="9" hidden="1"/>
    <cellStyle name="Hipervínculo visitado" xfId="42181" builtinId="9" hidden="1"/>
    <cellStyle name="Hipervínculo visitado" xfId="42183" builtinId="9" hidden="1"/>
    <cellStyle name="Hipervínculo visitado" xfId="42185" builtinId="9" hidden="1"/>
    <cellStyle name="Hipervínculo visitado" xfId="42187" builtinId="9" hidden="1"/>
    <cellStyle name="Hipervínculo visitado" xfId="42189" builtinId="9" hidden="1"/>
    <cellStyle name="Hipervínculo visitado" xfId="42191" builtinId="9" hidden="1"/>
    <cellStyle name="Hipervínculo visitado" xfId="42193" builtinId="9" hidden="1"/>
    <cellStyle name="Hipervínculo visitado" xfId="42195" builtinId="9" hidden="1"/>
    <cellStyle name="Hipervínculo visitado" xfId="42197" builtinId="9" hidden="1"/>
    <cellStyle name="Hipervínculo visitado" xfId="42199" builtinId="9" hidden="1"/>
    <cellStyle name="Hipervínculo visitado" xfId="42201" builtinId="9" hidden="1"/>
    <cellStyle name="Hipervínculo visitado" xfId="42203" builtinId="9" hidden="1"/>
    <cellStyle name="Hipervínculo visitado" xfId="42205" builtinId="9" hidden="1"/>
    <cellStyle name="Hipervínculo visitado" xfId="42207" builtinId="9" hidden="1"/>
    <cellStyle name="Hipervínculo visitado" xfId="42209" builtinId="9" hidden="1"/>
    <cellStyle name="Hipervínculo visitado" xfId="42211" builtinId="9" hidden="1"/>
    <cellStyle name="Hipervínculo visitado" xfId="42213" builtinId="9" hidden="1"/>
    <cellStyle name="Hipervínculo visitado" xfId="42215" builtinId="9" hidden="1"/>
    <cellStyle name="Hipervínculo visitado" xfId="42217" builtinId="9" hidden="1"/>
    <cellStyle name="Hipervínculo visitado" xfId="42219" builtinId="9" hidden="1"/>
    <cellStyle name="Hipervínculo visitado" xfId="42221" builtinId="9" hidden="1"/>
    <cellStyle name="Hipervínculo visitado" xfId="42223" builtinId="9" hidden="1"/>
    <cellStyle name="Hipervínculo visitado" xfId="42225" builtinId="9" hidden="1"/>
    <cellStyle name="Hipervínculo visitado" xfId="42227" builtinId="9" hidden="1"/>
    <cellStyle name="Hipervínculo visitado" xfId="42229" builtinId="9" hidden="1"/>
    <cellStyle name="Hipervínculo visitado" xfId="42231" builtinId="9" hidden="1"/>
    <cellStyle name="Hipervínculo visitado" xfId="42233" builtinId="9" hidden="1"/>
    <cellStyle name="Hipervínculo visitado" xfId="42235" builtinId="9" hidden="1"/>
    <cellStyle name="Hipervínculo visitado" xfId="42237" builtinId="9" hidden="1"/>
    <cellStyle name="Hipervínculo visitado" xfId="42239" builtinId="9" hidden="1"/>
    <cellStyle name="Hipervínculo visitado" xfId="42241" builtinId="9" hidden="1"/>
    <cellStyle name="Hipervínculo visitado" xfId="42243" builtinId="9" hidden="1"/>
    <cellStyle name="Hipervínculo visitado" xfId="42245" builtinId="9" hidden="1"/>
    <cellStyle name="Hipervínculo visitado" xfId="42247" builtinId="9" hidden="1"/>
    <cellStyle name="Hipervínculo visitado" xfId="42249" builtinId="9" hidden="1"/>
    <cellStyle name="Hipervínculo visitado" xfId="42251" builtinId="9" hidden="1"/>
    <cellStyle name="Hipervínculo visitado" xfId="42253" builtinId="9" hidden="1"/>
    <cellStyle name="Hipervínculo visitado" xfId="42255" builtinId="9" hidden="1"/>
    <cellStyle name="Hipervínculo visitado" xfId="42257" builtinId="9" hidden="1"/>
    <cellStyle name="Hipervínculo visitado" xfId="42259" builtinId="9" hidden="1"/>
    <cellStyle name="Hipervínculo visitado" xfId="42261" builtinId="9" hidden="1"/>
    <cellStyle name="Hipervínculo visitado" xfId="42263" builtinId="9" hidden="1"/>
    <cellStyle name="Hipervínculo visitado" xfId="42265" builtinId="9" hidden="1"/>
    <cellStyle name="Hipervínculo visitado" xfId="42267" builtinId="9" hidden="1"/>
    <cellStyle name="Hipervínculo visitado" xfId="42269" builtinId="9" hidden="1"/>
    <cellStyle name="Hipervínculo visitado" xfId="42271" builtinId="9" hidden="1"/>
    <cellStyle name="Hipervínculo visitado" xfId="42273" builtinId="9" hidden="1"/>
    <cellStyle name="Hipervínculo visitado" xfId="42275" builtinId="9" hidden="1"/>
    <cellStyle name="Hipervínculo visitado" xfId="42277" builtinId="9" hidden="1"/>
    <cellStyle name="Hipervínculo visitado" xfId="42279" builtinId="9" hidden="1"/>
    <cellStyle name="Hipervínculo visitado" xfId="42281" builtinId="9" hidden="1"/>
    <cellStyle name="Hipervínculo visitado" xfId="42283" builtinId="9" hidden="1"/>
    <cellStyle name="Hipervínculo visitado" xfId="42285" builtinId="9" hidden="1"/>
    <cellStyle name="Hipervínculo visitado" xfId="42287" builtinId="9" hidden="1"/>
    <cellStyle name="Hipervínculo visitado" xfId="42289" builtinId="9" hidden="1"/>
    <cellStyle name="Hipervínculo visitado" xfId="42291" builtinId="9" hidden="1"/>
    <cellStyle name="Hipervínculo visitado" xfId="42293" builtinId="9" hidden="1"/>
    <cellStyle name="Hipervínculo visitado" xfId="42295" builtinId="9" hidden="1"/>
    <cellStyle name="Hipervínculo visitado" xfId="42297" builtinId="9" hidden="1"/>
    <cellStyle name="Hipervínculo visitado" xfId="42299" builtinId="9" hidden="1"/>
    <cellStyle name="Hipervínculo visitado" xfId="42301" builtinId="9" hidden="1"/>
    <cellStyle name="Hipervínculo visitado" xfId="42303" builtinId="9" hidden="1"/>
    <cellStyle name="Hipervínculo visitado" xfId="42305" builtinId="9" hidden="1"/>
    <cellStyle name="Hipervínculo visitado" xfId="42307" builtinId="9" hidden="1"/>
    <cellStyle name="Hipervínculo visitado" xfId="42309" builtinId="9" hidden="1"/>
    <cellStyle name="Hipervínculo visitado" xfId="42311" builtinId="9" hidden="1"/>
    <cellStyle name="Hipervínculo visitado" xfId="42313" builtinId="9" hidden="1"/>
    <cellStyle name="Hipervínculo visitado" xfId="42315" builtinId="9" hidden="1"/>
    <cellStyle name="Hipervínculo visitado" xfId="42317" builtinId="9" hidden="1"/>
    <cellStyle name="Hipervínculo visitado" xfId="42319" builtinId="9" hidden="1"/>
    <cellStyle name="Hipervínculo visitado" xfId="42321" builtinId="9" hidden="1"/>
    <cellStyle name="Hipervínculo visitado" xfId="42323" builtinId="9" hidden="1"/>
    <cellStyle name="Hipervínculo visitado" xfId="42325" builtinId="9" hidden="1"/>
    <cellStyle name="Hipervínculo visitado" xfId="42327" builtinId="9" hidden="1"/>
    <cellStyle name="Hipervínculo visitado" xfId="42329" builtinId="9" hidden="1"/>
    <cellStyle name="Hipervínculo visitado" xfId="42331" builtinId="9" hidden="1"/>
    <cellStyle name="Hipervínculo visitado" xfId="42333" builtinId="9" hidden="1"/>
    <cellStyle name="Hipervínculo visitado" xfId="42335" builtinId="9" hidden="1"/>
    <cellStyle name="Hipervínculo visitado" xfId="42337" builtinId="9" hidden="1"/>
    <cellStyle name="Hipervínculo visitado" xfId="42339" builtinId="9" hidden="1"/>
    <cellStyle name="Hipervínculo visitado" xfId="42341" builtinId="9" hidden="1"/>
    <cellStyle name="Hipervínculo visitado" xfId="42343" builtinId="9" hidden="1"/>
    <cellStyle name="Hipervínculo visitado" xfId="42345" builtinId="9" hidden="1"/>
    <cellStyle name="Hipervínculo visitado" xfId="42347" builtinId="9" hidden="1"/>
    <cellStyle name="Hipervínculo visitado" xfId="42349" builtinId="9" hidden="1"/>
    <cellStyle name="Hipervínculo visitado" xfId="42351" builtinId="9" hidden="1"/>
    <cellStyle name="Hipervínculo visitado" xfId="42353" builtinId="9" hidden="1"/>
    <cellStyle name="Hipervínculo visitado" xfId="42355" builtinId="9" hidden="1"/>
    <cellStyle name="Hipervínculo visitado" xfId="42357" builtinId="9" hidden="1"/>
    <cellStyle name="Hipervínculo visitado" xfId="42359" builtinId="9" hidden="1"/>
    <cellStyle name="Hipervínculo visitado" xfId="42361" builtinId="9" hidden="1"/>
    <cellStyle name="Hipervínculo visitado" xfId="42363" builtinId="9" hidden="1"/>
    <cellStyle name="Hipervínculo visitado" xfId="42365" builtinId="9" hidden="1"/>
    <cellStyle name="Hipervínculo visitado" xfId="42367" builtinId="9" hidden="1"/>
    <cellStyle name="Hipervínculo visitado" xfId="42369" builtinId="9" hidden="1"/>
    <cellStyle name="Hipervínculo visitado" xfId="42371" builtinId="9" hidden="1"/>
    <cellStyle name="Hipervínculo visitado" xfId="42373" builtinId="9" hidden="1"/>
    <cellStyle name="Hipervínculo visitado" xfId="42375" builtinId="9" hidden="1"/>
    <cellStyle name="Hipervínculo visitado" xfId="42377" builtinId="9" hidden="1"/>
    <cellStyle name="Hipervínculo visitado" xfId="42379" builtinId="9" hidden="1"/>
    <cellStyle name="Hipervínculo visitado" xfId="42381" builtinId="9" hidden="1"/>
    <cellStyle name="Hipervínculo visitado" xfId="42383" builtinId="9" hidden="1"/>
    <cellStyle name="Hipervínculo visitado" xfId="42385" builtinId="9" hidden="1"/>
    <cellStyle name="Hipervínculo visitado" xfId="42387" builtinId="9" hidden="1"/>
    <cellStyle name="Hipervínculo visitado" xfId="42389" builtinId="9" hidden="1"/>
    <cellStyle name="Hipervínculo visitado" xfId="42391" builtinId="9" hidden="1"/>
    <cellStyle name="Hipervínculo visitado" xfId="42393" builtinId="9" hidden="1"/>
    <cellStyle name="Hipervínculo visitado" xfId="42395" builtinId="9" hidden="1"/>
    <cellStyle name="Hipervínculo visitado" xfId="42397" builtinId="9" hidden="1"/>
    <cellStyle name="Hipervínculo visitado" xfId="42399" builtinId="9" hidden="1"/>
    <cellStyle name="Hipervínculo visitado" xfId="42401" builtinId="9" hidden="1"/>
    <cellStyle name="Hipervínculo visitado" xfId="42403" builtinId="9" hidden="1"/>
    <cellStyle name="Hipervínculo visitado" xfId="42405" builtinId="9" hidden="1"/>
    <cellStyle name="Hipervínculo visitado" xfId="42407" builtinId="9" hidden="1"/>
    <cellStyle name="Hipervínculo visitado" xfId="42409" builtinId="9" hidden="1"/>
    <cellStyle name="Hipervínculo visitado" xfId="42411" builtinId="9" hidden="1"/>
    <cellStyle name="Hipervínculo visitado" xfId="42413" builtinId="9" hidden="1"/>
    <cellStyle name="Hipervínculo visitado" xfId="42415" builtinId="9" hidden="1"/>
    <cellStyle name="Hipervínculo visitado" xfId="42417" builtinId="9" hidden="1"/>
    <cellStyle name="Hipervínculo visitado" xfId="42419" builtinId="9" hidden="1"/>
    <cellStyle name="Hipervínculo visitado" xfId="42421" builtinId="9" hidden="1"/>
    <cellStyle name="Hipervínculo visitado" xfId="42423" builtinId="9" hidden="1"/>
    <cellStyle name="Hipervínculo visitado" xfId="42425" builtinId="9" hidden="1"/>
    <cellStyle name="Hipervínculo visitado" xfId="42427" builtinId="9" hidden="1"/>
    <cellStyle name="Hipervínculo visitado" xfId="42429" builtinId="9" hidden="1"/>
    <cellStyle name="Hipervínculo visitado" xfId="42431" builtinId="9" hidden="1"/>
    <cellStyle name="Hipervínculo visitado" xfId="42433" builtinId="9" hidden="1"/>
    <cellStyle name="Hipervínculo visitado" xfId="42435" builtinId="9" hidden="1"/>
    <cellStyle name="Hipervínculo visitado" xfId="42437" builtinId="9" hidden="1"/>
    <cellStyle name="Hipervínculo visitado" xfId="42439" builtinId="9" hidden="1"/>
    <cellStyle name="Hipervínculo visitado" xfId="42441" builtinId="9" hidden="1"/>
    <cellStyle name="Hipervínculo visitado" xfId="42443" builtinId="9" hidden="1"/>
    <cellStyle name="Hipervínculo visitado" xfId="42445" builtinId="9" hidden="1"/>
    <cellStyle name="Hipervínculo visitado" xfId="42447" builtinId="9" hidden="1"/>
    <cellStyle name="Hipervínculo visitado" xfId="42449" builtinId="9" hidden="1"/>
    <cellStyle name="Hipervínculo visitado" xfId="42451" builtinId="9" hidden="1"/>
    <cellStyle name="Hipervínculo visitado" xfId="42453" builtinId="9" hidden="1"/>
    <cellStyle name="Hipervínculo visitado" xfId="42455" builtinId="9" hidden="1"/>
    <cellStyle name="Hipervínculo visitado" xfId="42457" builtinId="9" hidden="1"/>
    <cellStyle name="Hipervínculo visitado" xfId="42459" builtinId="9" hidden="1"/>
    <cellStyle name="Hipervínculo visitado" xfId="42461" builtinId="9" hidden="1"/>
    <cellStyle name="Hipervínculo visitado" xfId="42463" builtinId="9" hidden="1"/>
    <cellStyle name="Hipervínculo visitado" xfId="42465" builtinId="9" hidden="1"/>
    <cellStyle name="Hipervínculo visitado" xfId="42467" builtinId="9" hidden="1"/>
    <cellStyle name="Hipervínculo visitado" xfId="42469" builtinId="9" hidden="1"/>
    <cellStyle name="Hipervínculo visitado" xfId="42471" builtinId="9" hidden="1"/>
    <cellStyle name="Hipervínculo visitado" xfId="42473" builtinId="9" hidden="1"/>
    <cellStyle name="Hipervínculo visitado" xfId="42475" builtinId="9" hidden="1"/>
    <cellStyle name="Hipervínculo visitado" xfId="42477" builtinId="9" hidden="1"/>
    <cellStyle name="Hipervínculo visitado" xfId="42479" builtinId="9" hidden="1"/>
    <cellStyle name="Hipervínculo visitado" xfId="42481" builtinId="9" hidden="1"/>
    <cellStyle name="Hipervínculo visitado" xfId="42483" builtinId="9" hidden="1"/>
    <cellStyle name="Hipervínculo visitado" xfId="42485" builtinId="9" hidden="1"/>
    <cellStyle name="Hipervínculo visitado" xfId="42487" builtinId="9" hidden="1"/>
    <cellStyle name="Hipervínculo visitado" xfId="42489" builtinId="9" hidden="1"/>
    <cellStyle name="Hipervínculo visitado" xfId="42491" builtinId="9" hidden="1"/>
    <cellStyle name="Hipervínculo visitado" xfId="42493" builtinId="9" hidden="1"/>
    <cellStyle name="Hipervínculo visitado" xfId="42495" builtinId="9" hidden="1"/>
    <cellStyle name="Hipervínculo visitado" xfId="42497" builtinId="9" hidden="1"/>
    <cellStyle name="Hipervínculo visitado" xfId="42499" builtinId="9" hidden="1"/>
    <cellStyle name="Hipervínculo visitado" xfId="42501" builtinId="9" hidden="1"/>
    <cellStyle name="Hipervínculo visitado" xfId="42503" builtinId="9" hidden="1"/>
    <cellStyle name="Hipervínculo visitado" xfId="42505" builtinId="9" hidden="1"/>
    <cellStyle name="Hipervínculo visitado" xfId="42507" builtinId="9" hidden="1"/>
    <cellStyle name="Hipervínculo visitado" xfId="42509" builtinId="9" hidden="1"/>
    <cellStyle name="Hipervínculo visitado" xfId="42511" builtinId="9" hidden="1"/>
    <cellStyle name="Hipervínculo visitado" xfId="42513" builtinId="9" hidden="1"/>
    <cellStyle name="Hipervínculo visitado" xfId="42515" builtinId="9" hidden="1"/>
    <cellStyle name="Hipervínculo visitado" xfId="42517" builtinId="9" hidden="1"/>
    <cellStyle name="Hipervínculo visitado" xfId="42519" builtinId="9" hidden="1"/>
    <cellStyle name="Hipervínculo visitado" xfId="42521" builtinId="9" hidden="1"/>
    <cellStyle name="Hipervínculo visitado" xfId="42523" builtinId="9" hidden="1"/>
    <cellStyle name="Hipervínculo visitado" xfId="42525" builtinId="9" hidden="1"/>
    <cellStyle name="Hipervínculo visitado" xfId="42527" builtinId="9" hidden="1"/>
    <cellStyle name="Hipervínculo visitado" xfId="42529" builtinId="9" hidden="1"/>
    <cellStyle name="Hipervínculo visitado" xfId="42531" builtinId="9" hidden="1"/>
    <cellStyle name="Hipervínculo visitado" xfId="42533" builtinId="9" hidden="1"/>
    <cellStyle name="Hipervínculo visitado" xfId="42535" builtinId="9" hidden="1"/>
    <cellStyle name="Hipervínculo visitado" xfId="42537" builtinId="9" hidden="1"/>
    <cellStyle name="Hipervínculo visitado" xfId="42539" builtinId="9" hidden="1"/>
    <cellStyle name="Hipervínculo visitado" xfId="42541" builtinId="9" hidden="1"/>
    <cellStyle name="Hipervínculo visitado" xfId="42543" builtinId="9" hidden="1"/>
    <cellStyle name="Hipervínculo visitado" xfId="42545" builtinId="9" hidden="1"/>
    <cellStyle name="Hipervínculo visitado" xfId="42547" builtinId="9" hidden="1"/>
    <cellStyle name="Hipervínculo visitado" xfId="42549" builtinId="9" hidden="1"/>
    <cellStyle name="Hipervínculo visitado" xfId="42551" builtinId="9" hidden="1"/>
    <cellStyle name="Hipervínculo visitado" xfId="42553" builtinId="9" hidden="1"/>
    <cellStyle name="Hipervínculo visitado" xfId="42555" builtinId="9" hidden="1"/>
    <cellStyle name="Hipervínculo visitado" xfId="42557" builtinId="9" hidden="1"/>
    <cellStyle name="Hipervínculo visitado" xfId="42559" builtinId="9" hidden="1"/>
    <cellStyle name="Hipervínculo visitado" xfId="42561" builtinId="9" hidden="1"/>
    <cellStyle name="Hipervínculo visitado" xfId="42563" builtinId="9" hidden="1"/>
    <cellStyle name="Hipervínculo visitado" xfId="42565" builtinId="9" hidden="1"/>
    <cellStyle name="Hipervínculo visitado" xfId="42567" builtinId="9" hidden="1"/>
    <cellStyle name="Hipervínculo visitado" xfId="42569" builtinId="9" hidden="1"/>
    <cellStyle name="Hipervínculo visitado" xfId="42571" builtinId="9" hidden="1"/>
    <cellStyle name="Hipervínculo visitado" xfId="42573" builtinId="9" hidden="1"/>
    <cellStyle name="Hipervínculo visitado" xfId="42575" builtinId="9" hidden="1"/>
    <cellStyle name="Hipervínculo visitado" xfId="42577" builtinId="9" hidden="1"/>
    <cellStyle name="Hipervínculo visitado" xfId="42579" builtinId="9" hidden="1"/>
    <cellStyle name="Hipervínculo visitado" xfId="42581" builtinId="9" hidden="1"/>
    <cellStyle name="Hipervínculo visitado" xfId="42583" builtinId="9" hidden="1"/>
    <cellStyle name="Hipervínculo visitado" xfId="42585" builtinId="9" hidden="1"/>
    <cellStyle name="Hipervínculo visitado" xfId="42587" builtinId="9" hidden="1"/>
    <cellStyle name="Hipervínculo visitado" xfId="42589" builtinId="9" hidden="1"/>
    <cellStyle name="Hipervínculo visitado" xfId="42591" builtinId="9" hidden="1"/>
    <cellStyle name="Hipervínculo visitado" xfId="42593" builtinId="9" hidden="1"/>
    <cellStyle name="Hipervínculo visitado" xfId="42595" builtinId="9" hidden="1"/>
    <cellStyle name="Hipervínculo visitado" xfId="42597" builtinId="9" hidden="1"/>
    <cellStyle name="Hipervínculo visitado" xfId="42599" builtinId="9" hidden="1"/>
    <cellStyle name="Hipervínculo visitado" xfId="42601" builtinId="9" hidden="1"/>
    <cellStyle name="Hipervínculo visitado" xfId="42603" builtinId="9" hidden="1"/>
    <cellStyle name="Hipervínculo visitado" xfId="42605" builtinId="9" hidden="1"/>
    <cellStyle name="Hipervínculo visitado" xfId="42607" builtinId="9" hidden="1"/>
    <cellStyle name="Hipervínculo visitado" xfId="42609" builtinId="9" hidden="1"/>
    <cellStyle name="Hipervínculo visitado" xfId="42611" builtinId="9" hidden="1"/>
    <cellStyle name="Hipervínculo visitado" xfId="42613" builtinId="9" hidden="1"/>
    <cellStyle name="Hipervínculo visitado" xfId="42615" builtinId="9" hidden="1"/>
    <cellStyle name="Hipervínculo visitado" xfId="42617" builtinId="9" hidden="1"/>
    <cellStyle name="Hipervínculo visitado" xfId="42619" builtinId="9" hidden="1"/>
    <cellStyle name="Hipervínculo visitado" xfId="42621" builtinId="9" hidden="1"/>
    <cellStyle name="Hipervínculo visitado" xfId="42623" builtinId="9" hidden="1"/>
    <cellStyle name="Hipervínculo visitado" xfId="42625" builtinId="9" hidden="1"/>
    <cellStyle name="Hipervínculo visitado" xfId="42627" builtinId="9" hidden="1"/>
    <cellStyle name="Hipervínculo visitado" xfId="42629" builtinId="9" hidden="1"/>
    <cellStyle name="Hipervínculo visitado" xfId="42631" builtinId="9" hidden="1"/>
    <cellStyle name="Hipervínculo visitado" xfId="42633" builtinId="9" hidden="1"/>
    <cellStyle name="Hipervínculo visitado" xfId="42635" builtinId="9" hidden="1"/>
    <cellStyle name="Hipervínculo visitado" xfId="42637" builtinId="9" hidden="1"/>
    <cellStyle name="Hipervínculo visitado" xfId="42639" builtinId="9" hidden="1"/>
    <cellStyle name="Hipervínculo visitado" xfId="42641" builtinId="9" hidden="1"/>
    <cellStyle name="Hipervínculo visitado" xfId="42643" builtinId="9" hidden="1"/>
    <cellStyle name="Hipervínculo visitado" xfId="42645" builtinId="9" hidden="1"/>
    <cellStyle name="Hipervínculo visitado" xfId="42647" builtinId="9" hidden="1"/>
    <cellStyle name="Hipervínculo visitado" xfId="42649" builtinId="9" hidden="1"/>
    <cellStyle name="Hipervínculo visitado" xfId="42651" builtinId="9" hidden="1"/>
    <cellStyle name="Hipervínculo visitado" xfId="42653" builtinId="9" hidden="1"/>
    <cellStyle name="Hipervínculo visitado" xfId="42655" builtinId="9" hidden="1"/>
    <cellStyle name="Hipervínculo visitado" xfId="42657" builtinId="9" hidden="1"/>
    <cellStyle name="Hipervínculo visitado" xfId="42659" builtinId="9" hidden="1"/>
    <cellStyle name="Hipervínculo visitado" xfId="42661" builtinId="9" hidden="1"/>
    <cellStyle name="Hipervínculo visitado" xfId="42663" builtinId="9" hidden="1"/>
    <cellStyle name="Hipervínculo visitado" xfId="42665" builtinId="9" hidden="1"/>
    <cellStyle name="Hipervínculo visitado" xfId="42667" builtinId="9" hidden="1"/>
    <cellStyle name="Hipervínculo visitado" xfId="42669" builtinId="9" hidden="1"/>
    <cellStyle name="Hipervínculo visitado" xfId="42671" builtinId="9" hidden="1"/>
    <cellStyle name="Hipervínculo visitado" xfId="42673" builtinId="9" hidden="1"/>
    <cellStyle name="Hipervínculo visitado" xfId="42675" builtinId="9" hidden="1"/>
    <cellStyle name="Hipervínculo visitado" xfId="42677" builtinId="9" hidden="1"/>
    <cellStyle name="Hipervínculo visitado" xfId="42679" builtinId="9" hidden="1"/>
    <cellStyle name="Hipervínculo visitado" xfId="42681" builtinId="9" hidden="1"/>
    <cellStyle name="Hipervínculo visitado" xfId="42683" builtinId="9" hidden="1"/>
    <cellStyle name="Hipervínculo visitado" xfId="42685" builtinId="9" hidden="1"/>
    <cellStyle name="Hipervínculo visitado" xfId="42687" builtinId="9" hidden="1"/>
    <cellStyle name="Hipervínculo visitado" xfId="42689" builtinId="9" hidden="1"/>
    <cellStyle name="Hipervínculo visitado" xfId="42691" builtinId="9" hidden="1"/>
    <cellStyle name="Hipervínculo visitado" xfId="42693" builtinId="9" hidden="1"/>
    <cellStyle name="Hipervínculo visitado" xfId="42695" builtinId="9" hidden="1"/>
    <cellStyle name="Hipervínculo visitado" xfId="42697" builtinId="9" hidden="1"/>
    <cellStyle name="Hipervínculo visitado" xfId="42699" builtinId="9" hidden="1"/>
    <cellStyle name="Hipervínculo visitado" xfId="42701" builtinId="9" hidden="1"/>
    <cellStyle name="Hipervínculo visitado" xfId="42703" builtinId="9" hidden="1"/>
    <cellStyle name="Hipervínculo visitado" xfId="42705" builtinId="9" hidden="1"/>
    <cellStyle name="Hipervínculo visitado" xfId="42707" builtinId="9" hidden="1"/>
    <cellStyle name="Hipervínculo visitado" xfId="42709" builtinId="9" hidden="1"/>
    <cellStyle name="Hipervínculo visitado" xfId="42711" builtinId="9" hidden="1"/>
    <cellStyle name="Hipervínculo visitado" xfId="42713" builtinId="9" hidden="1"/>
    <cellStyle name="Hipervínculo visitado" xfId="42715" builtinId="9" hidden="1"/>
    <cellStyle name="Hipervínculo visitado" xfId="42717" builtinId="9" hidden="1"/>
    <cellStyle name="Hipervínculo visitado" xfId="42719" builtinId="9" hidden="1"/>
    <cellStyle name="Hipervínculo visitado" xfId="42721" builtinId="9" hidden="1"/>
    <cellStyle name="Hipervínculo visitado" xfId="42723" builtinId="9" hidden="1"/>
    <cellStyle name="Hipervínculo visitado" xfId="42725" builtinId="9" hidden="1"/>
    <cellStyle name="Hipervínculo visitado" xfId="42727" builtinId="9" hidden="1"/>
    <cellStyle name="Hipervínculo visitado" xfId="42729" builtinId="9" hidden="1"/>
    <cellStyle name="Hipervínculo visitado" xfId="42731" builtinId="9" hidden="1"/>
    <cellStyle name="Hipervínculo visitado" xfId="42733" builtinId="9" hidden="1"/>
    <cellStyle name="Hipervínculo visitado" xfId="42735" builtinId="9" hidden="1"/>
    <cellStyle name="Hipervínculo visitado" xfId="42737" builtinId="9" hidden="1"/>
    <cellStyle name="Hipervínculo visitado" xfId="42739" builtinId="9" hidden="1"/>
    <cellStyle name="Hipervínculo visitado" xfId="42741" builtinId="9" hidden="1"/>
    <cellStyle name="Hipervínculo visitado" xfId="42743" builtinId="9" hidden="1"/>
    <cellStyle name="Hipervínculo visitado" xfId="42745" builtinId="9" hidden="1"/>
    <cellStyle name="Hipervínculo visitado" xfId="42747" builtinId="9" hidden="1"/>
    <cellStyle name="Hipervínculo visitado" xfId="42749" builtinId="9" hidden="1"/>
    <cellStyle name="Hipervínculo visitado" xfId="42751" builtinId="9" hidden="1"/>
    <cellStyle name="Hipervínculo visitado" xfId="42753" builtinId="9" hidden="1"/>
    <cellStyle name="Hipervínculo visitado" xfId="42755" builtinId="9" hidden="1"/>
    <cellStyle name="Hipervínculo visitado" xfId="42757" builtinId="9" hidden="1"/>
    <cellStyle name="Hipervínculo visitado" xfId="42759" builtinId="9" hidden="1"/>
    <cellStyle name="Hipervínculo visitado" xfId="42761" builtinId="9" hidden="1"/>
    <cellStyle name="Hipervínculo visitado" xfId="42763" builtinId="9" hidden="1"/>
    <cellStyle name="Hipervínculo visitado" xfId="42765" builtinId="9" hidden="1"/>
    <cellStyle name="Hipervínculo visitado" xfId="42767" builtinId="9" hidden="1"/>
    <cellStyle name="Hipervínculo visitado" xfId="42769" builtinId="9" hidden="1"/>
    <cellStyle name="Hipervínculo visitado" xfId="42771" builtinId="9" hidden="1"/>
    <cellStyle name="Hipervínculo visitado" xfId="42773" builtinId="9" hidden="1"/>
    <cellStyle name="Hipervínculo visitado" xfId="42775" builtinId="9" hidden="1"/>
    <cellStyle name="Hipervínculo visitado" xfId="42777" builtinId="9" hidden="1"/>
    <cellStyle name="Hipervínculo visitado" xfId="42779" builtinId="9" hidden="1"/>
    <cellStyle name="Hipervínculo visitado" xfId="42781" builtinId="9" hidden="1"/>
    <cellStyle name="Hipervínculo visitado" xfId="42783" builtinId="9" hidden="1"/>
    <cellStyle name="Hipervínculo visitado" xfId="42785" builtinId="9" hidden="1"/>
    <cellStyle name="Hipervínculo visitado" xfId="42787" builtinId="9" hidden="1"/>
    <cellStyle name="Hipervínculo visitado" xfId="42789" builtinId="9" hidden="1"/>
    <cellStyle name="Hipervínculo visitado" xfId="42791" builtinId="9" hidden="1"/>
    <cellStyle name="Hipervínculo visitado" xfId="42793" builtinId="9" hidden="1"/>
    <cellStyle name="Hipervínculo visitado" xfId="42795" builtinId="9" hidden="1"/>
    <cellStyle name="Hipervínculo visitado" xfId="42797" builtinId="9" hidden="1"/>
    <cellStyle name="Hipervínculo visitado" xfId="42799" builtinId="9" hidden="1"/>
    <cellStyle name="Hipervínculo visitado" xfId="42801" builtinId="9" hidden="1"/>
    <cellStyle name="Hipervínculo visitado" xfId="42803" builtinId="9" hidden="1"/>
    <cellStyle name="Hipervínculo visitado" xfId="42805" builtinId="9" hidden="1"/>
    <cellStyle name="Hipervínculo visitado" xfId="42807" builtinId="9" hidden="1"/>
    <cellStyle name="Hipervínculo visitado" xfId="42809" builtinId="9" hidden="1"/>
    <cellStyle name="Hipervínculo visitado" xfId="42811" builtinId="9" hidden="1"/>
    <cellStyle name="Hipervínculo visitado" xfId="42813" builtinId="9" hidden="1"/>
    <cellStyle name="Hipervínculo visitado" xfId="42815" builtinId="9" hidden="1"/>
    <cellStyle name="Hipervínculo visitado" xfId="42817" builtinId="9" hidden="1"/>
    <cellStyle name="Hipervínculo visitado" xfId="42819" builtinId="9" hidden="1"/>
    <cellStyle name="Hipervínculo visitado" xfId="42821" builtinId="9" hidden="1"/>
    <cellStyle name="Hipervínculo visitado" xfId="42823" builtinId="9" hidden="1"/>
    <cellStyle name="Hipervínculo visitado" xfId="42825" builtinId="9" hidden="1"/>
    <cellStyle name="Hipervínculo visitado" xfId="42827" builtinId="9" hidden="1"/>
    <cellStyle name="Hipervínculo visitado" xfId="42829" builtinId="9" hidden="1"/>
    <cellStyle name="Hipervínculo visitado" xfId="42831" builtinId="9" hidden="1"/>
    <cellStyle name="Hipervínculo visitado" xfId="42833" builtinId="9" hidden="1"/>
    <cellStyle name="Hipervínculo visitado" xfId="42835" builtinId="9" hidden="1"/>
    <cellStyle name="Hipervínculo visitado" xfId="42837" builtinId="9" hidden="1"/>
    <cellStyle name="Hipervínculo visitado" xfId="42839" builtinId="9" hidden="1"/>
    <cellStyle name="Hipervínculo visitado" xfId="42841" builtinId="9" hidden="1"/>
    <cellStyle name="Hipervínculo visitado" xfId="42843" builtinId="9" hidden="1"/>
    <cellStyle name="Hipervínculo visitado" xfId="42845" builtinId="9" hidden="1"/>
    <cellStyle name="Hipervínculo visitado" xfId="42847" builtinId="9" hidden="1"/>
    <cellStyle name="Hipervínculo visitado" xfId="42849" builtinId="9" hidden="1"/>
    <cellStyle name="Hipervínculo visitado" xfId="42851" builtinId="9" hidden="1"/>
    <cellStyle name="Hipervínculo visitado" xfId="42853" builtinId="9" hidden="1"/>
    <cellStyle name="Hipervínculo visitado" xfId="42855" builtinId="9" hidden="1"/>
    <cellStyle name="Hipervínculo visitado" xfId="42857" builtinId="9" hidden="1"/>
    <cellStyle name="Hipervínculo visitado" xfId="42859" builtinId="9" hidden="1"/>
    <cellStyle name="Hipervínculo visitado" xfId="42861" builtinId="9" hidden="1"/>
    <cellStyle name="Hipervínculo visitado" xfId="42863" builtinId="9" hidden="1"/>
    <cellStyle name="Hipervínculo visitado" xfId="42865" builtinId="9" hidden="1"/>
    <cellStyle name="Hipervínculo visitado" xfId="42867" builtinId="9" hidden="1"/>
    <cellStyle name="Hipervínculo visitado" xfId="42869" builtinId="9" hidden="1"/>
    <cellStyle name="Hipervínculo visitado" xfId="42871" builtinId="9" hidden="1"/>
    <cellStyle name="Hipervínculo visitado" xfId="42873" builtinId="9" hidden="1"/>
    <cellStyle name="Hipervínculo visitado" xfId="42875" builtinId="9" hidden="1"/>
    <cellStyle name="Hipervínculo visitado" xfId="42877" builtinId="9" hidden="1"/>
    <cellStyle name="Hipervínculo visitado" xfId="42879" builtinId="9" hidden="1"/>
    <cellStyle name="Hipervínculo visitado" xfId="42881" builtinId="9" hidden="1"/>
    <cellStyle name="Hipervínculo visitado" xfId="42883" builtinId="9" hidden="1"/>
    <cellStyle name="Hipervínculo visitado" xfId="42885" builtinId="9" hidden="1"/>
    <cellStyle name="Hipervínculo visitado" xfId="42887" builtinId="9" hidden="1"/>
    <cellStyle name="Hipervínculo visitado" xfId="42889" builtinId="9" hidden="1"/>
    <cellStyle name="Hipervínculo visitado" xfId="42891" builtinId="9" hidden="1"/>
    <cellStyle name="Hipervínculo visitado" xfId="42893" builtinId="9" hidden="1"/>
    <cellStyle name="Hipervínculo visitado" xfId="42895" builtinId="9" hidden="1"/>
    <cellStyle name="Hipervínculo visitado" xfId="42897" builtinId="9" hidden="1"/>
    <cellStyle name="Hipervínculo visitado" xfId="42899" builtinId="9" hidden="1"/>
    <cellStyle name="Hipervínculo visitado" xfId="42901" builtinId="9" hidden="1"/>
    <cellStyle name="Hipervínculo visitado" xfId="42903" builtinId="9" hidden="1"/>
    <cellStyle name="Hipervínculo visitado" xfId="42905" builtinId="9" hidden="1"/>
    <cellStyle name="Hipervínculo visitado" xfId="42907" builtinId="9" hidden="1"/>
    <cellStyle name="Hipervínculo visitado" xfId="42909" builtinId="9" hidden="1"/>
    <cellStyle name="Hipervínculo visitado" xfId="42911" builtinId="9" hidden="1"/>
    <cellStyle name="Hipervínculo visitado" xfId="42913" builtinId="9" hidden="1"/>
    <cellStyle name="Hipervínculo visitado" xfId="42915" builtinId="9" hidden="1"/>
    <cellStyle name="Hipervínculo visitado" xfId="42917" builtinId="9" hidden="1"/>
    <cellStyle name="Hipervínculo visitado" xfId="42919" builtinId="9" hidden="1"/>
    <cellStyle name="Hipervínculo visitado" xfId="42921" builtinId="9" hidden="1"/>
    <cellStyle name="Hipervínculo visitado" xfId="42923" builtinId="9" hidden="1"/>
    <cellStyle name="Hipervínculo visitado" xfId="42925" builtinId="9" hidden="1"/>
    <cellStyle name="Hipervínculo visitado" xfId="42927" builtinId="9" hidden="1"/>
    <cellStyle name="Hipervínculo visitado" xfId="42929" builtinId="9" hidden="1"/>
    <cellStyle name="Hipervínculo visitado" xfId="42931" builtinId="9" hidden="1"/>
    <cellStyle name="Hipervínculo visitado" xfId="42933" builtinId="9" hidden="1"/>
    <cellStyle name="Hipervínculo visitado" xfId="42935" builtinId="9" hidden="1"/>
    <cellStyle name="Hipervínculo visitado" xfId="42937" builtinId="9" hidden="1"/>
    <cellStyle name="Hipervínculo visitado" xfId="42939" builtinId="9" hidden="1"/>
    <cellStyle name="Hipervínculo visitado" xfId="42941" builtinId="9" hidden="1"/>
    <cellStyle name="Hipervínculo visitado" xfId="42943" builtinId="9" hidden="1"/>
    <cellStyle name="Hipervínculo visitado" xfId="42945" builtinId="9" hidden="1"/>
    <cellStyle name="Hipervínculo visitado" xfId="42947" builtinId="9" hidden="1"/>
    <cellStyle name="Hipervínculo visitado" xfId="42949" builtinId="9" hidden="1"/>
    <cellStyle name="Hipervínculo visitado" xfId="42951" builtinId="9" hidden="1"/>
    <cellStyle name="Hipervínculo visitado" xfId="42953" builtinId="9" hidden="1"/>
    <cellStyle name="Hipervínculo visitado" xfId="42955" builtinId="9" hidden="1"/>
    <cellStyle name="Hipervínculo visitado" xfId="42957" builtinId="9" hidden="1"/>
    <cellStyle name="Hipervínculo visitado" xfId="42959" builtinId="9" hidden="1"/>
    <cellStyle name="Hipervínculo visitado" xfId="42961" builtinId="9" hidden="1"/>
    <cellStyle name="Hipervínculo visitado" xfId="42963" builtinId="9" hidden="1"/>
    <cellStyle name="Hipervínculo visitado" xfId="42965" builtinId="9" hidden="1"/>
    <cellStyle name="Hipervínculo visitado" xfId="42967" builtinId="9" hidden="1"/>
    <cellStyle name="Hipervínculo visitado" xfId="42969" builtinId="9" hidden="1"/>
    <cellStyle name="Hipervínculo visitado" xfId="42971" builtinId="9" hidden="1"/>
    <cellStyle name="Hipervínculo visitado" xfId="42973" builtinId="9" hidden="1"/>
    <cellStyle name="Hipervínculo visitado" xfId="42975" builtinId="9" hidden="1"/>
    <cellStyle name="Hipervínculo visitado" xfId="42977" builtinId="9" hidden="1"/>
    <cellStyle name="Hipervínculo visitado" xfId="42979" builtinId="9" hidden="1"/>
    <cellStyle name="Hipervínculo visitado" xfId="42981" builtinId="9" hidden="1"/>
    <cellStyle name="Hipervínculo visitado" xfId="42983" builtinId="9" hidden="1"/>
    <cellStyle name="Hipervínculo visitado" xfId="42985" builtinId="9" hidden="1"/>
    <cellStyle name="Hipervínculo visitado" xfId="42987" builtinId="9" hidden="1"/>
    <cellStyle name="Hipervínculo visitado" xfId="42989" builtinId="9" hidden="1"/>
    <cellStyle name="Hipervínculo visitado" xfId="42991" builtinId="9" hidden="1"/>
    <cellStyle name="Hipervínculo visitado" xfId="42993" builtinId="9" hidden="1"/>
    <cellStyle name="Hipervínculo visitado" xfId="42995" builtinId="9" hidden="1"/>
    <cellStyle name="Hipervínculo visitado" xfId="42997" builtinId="9" hidden="1"/>
    <cellStyle name="Hipervínculo visitado" xfId="42999" builtinId="9" hidden="1"/>
    <cellStyle name="Hipervínculo visitado" xfId="43001" builtinId="9" hidden="1"/>
    <cellStyle name="Hipervínculo visitado" xfId="43003" builtinId="9" hidden="1"/>
    <cellStyle name="Hipervínculo visitado" xfId="43005" builtinId="9" hidden="1"/>
    <cellStyle name="Hipervínculo visitado" xfId="43007" builtinId="9" hidden="1"/>
    <cellStyle name="Hipervínculo visitado" xfId="43009" builtinId="9" hidden="1"/>
    <cellStyle name="Hipervínculo visitado" xfId="43011" builtinId="9" hidden="1"/>
    <cellStyle name="Hipervínculo visitado" xfId="43013" builtinId="9" hidden="1"/>
    <cellStyle name="Hipervínculo visitado" xfId="43015" builtinId="9" hidden="1"/>
    <cellStyle name="Hipervínculo visitado" xfId="43017" builtinId="9" hidden="1"/>
    <cellStyle name="Hipervínculo visitado" xfId="43019" builtinId="9" hidden="1"/>
    <cellStyle name="Hipervínculo visitado" xfId="43021" builtinId="9" hidden="1"/>
    <cellStyle name="Hipervínculo visitado" xfId="43023" builtinId="9" hidden="1"/>
    <cellStyle name="Hipervínculo visitado" xfId="43025" builtinId="9" hidden="1"/>
    <cellStyle name="Hipervínculo visitado" xfId="43027" builtinId="9" hidden="1"/>
    <cellStyle name="Hipervínculo visitado" xfId="43029" builtinId="9" hidden="1"/>
    <cellStyle name="Hipervínculo visitado" xfId="43031" builtinId="9" hidden="1"/>
    <cellStyle name="Hipervínculo visitado" xfId="43033" builtinId="9" hidden="1"/>
    <cellStyle name="Hipervínculo visitado" xfId="43035" builtinId="9" hidden="1"/>
    <cellStyle name="Hipervínculo visitado" xfId="43037" builtinId="9" hidden="1"/>
    <cellStyle name="Hipervínculo visitado" xfId="43039" builtinId="9" hidden="1"/>
    <cellStyle name="Hipervínculo visitado" xfId="43041" builtinId="9" hidden="1"/>
    <cellStyle name="Hipervínculo visitado" xfId="43043" builtinId="9" hidden="1"/>
    <cellStyle name="Hipervínculo visitado" xfId="43045" builtinId="9" hidden="1"/>
    <cellStyle name="Hipervínculo visitado" xfId="43047" builtinId="9" hidden="1"/>
    <cellStyle name="Hipervínculo visitado" xfId="43049" builtinId="9" hidden="1"/>
    <cellStyle name="Hipervínculo visitado" xfId="43051" builtinId="9" hidden="1"/>
    <cellStyle name="Hipervínculo visitado" xfId="43053" builtinId="9" hidden="1"/>
    <cellStyle name="Hipervínculo visitado" xfId="43055" builtinId="9" hidden="1"/>
    <cellStyle name="Hipervínculo visitado" xfId="43057" builtinId="9" hidden="1"/>
    <cellStyle name="Hipervínculo visitado" xfId="43059" builtinId="9" hidden="1"/>
    <cellStyle name="Hipervínculo visitado" xfId="43061" builtinId="9" hidden="1"/>
    <cellStyle name="Hipervínculo visitado" xfId="43063" builtinId="9" hidden="1"/>
    <cellStyle name="Hipervínculo visitado" xfId="43065" builtinId="9" hidden="1"/>
    <cellStyle name="Hipervínculo visitado" xfId="43067" builtinId="9" hidden="1"/>
    <cellStyle name="Hipervínculo visitado" xfId="43069" builtinId="9" hidden="1"/>
    <cellStyle name="Hipervínculo visitado" xfId="43071" builtinId="9" hidden="1"/>
    <cellStyle name="Hipervínculo visitado" xfId="43073" builtinId="9" hidden="1"/>
    <cellStyle name="Hipervínculo visitado" xfId="43075" builtinId="9" hidden="1"/>
    <cellStyle name="Hipervínculo visitado" xfId="43077" builtinId="9" hidden="1"/>
    <cellStyle name="Hipervínculo visitado" xfId="43079" builtinId="9" hidden="1"/>
    <cellStyle name="Hipervínculo visitado" xfId="43081" builtinId="9" hidden="1"/>
    <cellStyle name="Hipervínculo visitado" xfId="43083" builtinId="9" hidden="1"/>
    <cellStyle name="Hipervínculo visitado" xfId="43085" builtinId="9" hidden="1"/>
    <cellStyle name="Hipervínculo visitado" xfId="43087" builtinId="9" hidden="1"/>
    <cellStyle name="Hipervínculo visitado" xfId="43089" builtinId="9" hidden="1"/>
    <cellStyle name="Hipervínculo visitado" xfId="43091" builtinId="9" hidden="1"/>
    <cellStyle name="Hipervínculo visitado" xfId="43093" builtinId="9" hidden="1"/>
    <cellStyle name="Hipervínculo visitado" xfId="43095" builtinId="9" hidden="1"/>
    <cellStyle name="Hipervínculo visitado" xfId="43097" builtinId="9" hidden="1"/>
    <cellStyle name="Hipervínculo visitado" xfId="43099" builtinId="9" hidden="1"/>
    <cellStyle name="Hipervínculo visitado" xfId="43101" builtinId="9" hidden="1"/>
    <cellStyle name="Hipervínculo visitado" xfId="43103" builtinId="9" hidden="1"/>
    <cellStyle name="Hipervínculo visitado" xfId="43105" builtinId="9" hidden="1"/>
    <cellStyle name="Hipervínculo visitado" xfId="43107" builtinId="9" hidden="1"/>
    <cellStyle name="Hipervínculo visitado" xfId="43109" builtinId="9" hidden="1"/>
    <cellStyle name="Hipervínculo visitado" xfId="43111" builtinId="9" hidden="1"/>
    <cellStyle name="Hipervínculo visitado" xfId="43113" builtinId="9" hidden="1"/>
    <cellStyle name="Hipervínculo visitado" xfId="43115" builtinId="9" hidden="1"/>
    <cellStyle name="Hipervínculo visitado" xfId="43117" builtinId="9" hidden="1"/>
    <cellStyle name="Hipervínculo visitado" xfId="43119" builtinId="9" hidden="1"/>
    <cellStyle name="Hipervínculo visitado" xfId="43121" builtinId="9" hidden="1"/>
    <cellStyle name="Hipervínculo visitado" xfId="43123" builtinId="9" hidden="1"/>
    <cellStyle name="Hipervínculo visitado" xfId="43125" builtinId="9" hidden="1"/>
    <cellStyle name="Hipervínculo visitado" xfId="43127" builtinId="9" hidden="1"/>
    <cellStyle name="Hipervínculo visitado" xfId="43129" builtinId="9" hidden="1"/>
    <cellStyle name="Hipervínculo visitado" xfId="43131" builtinId="9" hidden="1"/>
    <cellStyle name="Hipervínculo visitado" xfId="43133" builtinId="9" hidden="1"/>
    <cellStyle name="Hipervínculo visitado" xfId="43135" builtinId="9" hidden="1"/>
    <cellStyle name="Hipervínculo visitado" xfId="43137" builtinId="9" hidden="1"/>
    <cellStyle name="Hipervínculo visitado" xfId="43139" builtinId="9" hidden="1"/>
    <cellStyle name="Hipervínculo visitado" xfId="43141" builtinId="9" hidden="1"/>
    <cellStyle name="Hipervínculo visitado" xfId="43143" builtinId="9" hidden="1"/>
    <cellStyle name="Hipervínculo visitado" xfId="43145" builtinId="9" hidden="1"/>
    <cellStyle name="Hipervínculo visitado" xfId="43147" builtinId="9" hidden="1"/>
    <cellStyle name="Hipervínculo visitado" xfId="43149" builtinId="9" hidden="1"/>
    <cellStyle name="Hipervínculo visitado" xfId="43151" builtinId="9" hidden="1"/>
    <cellStyle name="Hipervínculo visitado" xfId="43153" builtinId="9" hidden="1"/>
    <cellStyle name="Hipervínculo visitado" xfId="43155" builtinId="9" hidden="1"/>
    <cellStyle name="Hipervínculo visitado" xfId="43157" builtinId="9" hidden="1"/>
    <cellStyle name="Hipervínculo visitado" xfId="43159" builtinId="9" hidden="1"/>
    <cellStyle name="Hipervínculo visitado" xfId="43161" builtinId="9" hidden="1"/>
    <cellStyle name="Hipervínculo visitado" xfId="43163" builtinId="9" hidden="1"/>
    <cellStyle name="Hipervínculo visitado" xfId="43165" builtinId="9" hidden="1"/>
    <cellStyle name="Hipervínculo visitado" xfId="43167" builtinId="9" hidden="1"/>
    <cellStyle name="Hipervínculo visitado" xfId="43169" builtinId="9" hidden="1"/>
    <cellStyle name="Hipervínculo visitado" xfId="43171" builtinId="9" hidden="1"/>
    <cellStyle name="Hipervínculo visitado" xfId="43173" builtinId="9" hidden="1"/>
    <cellStyle name="Hipervínculo visitado" xfId="43175" builtinId="9" hidden="1"/>
    <cellStyle name="Hipervínculo visitado" xfId="43177" builtinId="9" hidden="1"/>
    <cellStyle name="Hipervínculo visitado" xfId="43179" builtinId="9" hidden="1"/>
    <cellStyle name="Hipervínculo visitado" xfId="43181" builtinId="9" hidden="1"/>
    <cellStyle name="Hipervínculo visitado" xfId="43183" builtinId="9" hidden="1"/>
    <cellStyle name="Hipervínculo visitado" xfId="43185" builtinId="9" hidden="1"/>
    <cellStyle name="Hipervínculo visitado" xfId="43187" builtinId="9" hidden="1"/>
    <cellStyle name="Hipervínculo visitado" xfId="43189" builtinId="9" hidden="1"/>
    <cellStyle name="Hipervínculo visitado" xfId="43191" builtinId="9" hidden="1"/>
    <cellStyle name="Hipervínculo visitado" xfId="43193" builtinId="9" hidden="1"/>
    <cellStyle name="Hipervínculo visitado" xfId="43195" builtinId="9" hidden="1"/>
    <cellStyle name="Hipervínculo visitado" xfId="43197" builtinId="9" hidden="1"/>
    <cellStyle name="Hipervínculo visitado" xfId="43199" builtinId="9" hidden="1"/>
    <cellStyle name="Hipervínculo visitado" xfId="43201" builtinId="9" hidden="1"/>
    <cellStyle name="Hipervínculo visitado" xfId="43203" builtinId="9" hidden="1"/>
    <cellStyle name="Hipervínculo visitado" xfId="43205" builtinId="9" hidden="1"/>
    <cellStyle name="Hipervínculo visitado" xfId="43207" builtinId="9" hidden="1"/>
    <cellStyle name="Hipervínculo visitado" xfId="43209" builtinId="9" hidden="1"/>
    <cellStyle name="Hipervínculo visitado" xfId="43211" builtinId="9" hidden="1"/>
    <cellStyle name="Hipervínculo visitado" xfId="43213" builtinId="9" hidden="1"/>
    <cellStyle name="Hipervínculo visitado" xfId="43215" builtinId="9" hidden="1"/>
    <cellStyle name="Hipervínculo visitado" xfId="43217" builtinId="9" hidden="1"/>
    <cellStyle name="Hipervínculo visitado" xfId="43219" builtinId="9" hidden="1"/>
    <cellStyle name="Hipervínculo visitado" xfId="43221" builtinId="9" hidden="1"/>
    <cellStyle name="Hipervínculo visitado" xfId="43223" builtinId="9" hidden="1"/>
    <cellStyle name="Hipervínculo visitado" xfId="43225" builtinId="9" hidden="1"/>
    <cellStyle name="Hipervínculo visitado" xfId="43227" builtinId="9" hidden="1"/>
    <cellStyle name="Hipervínculo visitado" xfId="43229" builtinId="9" hidden="1"/>
    <cellStyle name="Hipervínculo visitado" xfId="43231" builtinId="9" hidden="1"/>
    <cellStyle name="Hipervínculo visitado" xfId="43233" builtinId="9" hidden="1"/>
    <cellStyle name="Hipervínculo visitado" xfId="43235" builtinId="9" hidden="1"/>
    <cellStyle name="Hipervínculo visitado" xfId="43237" builtinId="9" hidden="1"/>
    <cellStyle name="Hipervínculo visitado" xfId="43239" builtinId="9" hidden="1"/>
    <cellStyle name="Hipervínculo visitado" xfId="43241" builtinId="9" hidden="1"/>
    <cellStyle name="Hipervínculo visitado" xfId="43243" builtinId="9" hidden="1"/>
    <cellStyle name="Hipervínculo visitado" xfId="43245" builtinId="9" hidden="1"/>
    <cellStyle name="Hipervínculo visitado" xfId="43247" builtinId="9" hidden="1"/>
    <cellStyle name="Hipervínculo visitado" xfId="43249" builtinId="9" hidden="1"/>
    <cellStyle name="Hipervínculo visitado" xfId="43251" builtinId="9" hidden="1"/>
    <cellStyle name="Hipervínculo visitado" xfId="43253" builtinId="9" hidden="1"/>
    <cellStyle name="Hipervínculo visitado" xfId="43255" builtinId="9" hidden="1"/>
    <cellStyle name="Hipervínculo visitado" xfId="43257" builtinId="9" hidden="1"/>
    <cellStyle name="Hipervínculo visitado" xfId="43259" builtinId="9" hidden="1"/>
    <cellStyle name="Hipervínculo visitado" xfId="43261" builtinId="9" hidden="1"/>
    <cellStyle name="Hipervínculo visitado" xfId="43263" builtinId="9" hidden="1"/>
    <cellStyle name="Hipervínculo visitado" xfId="43265" builtinId="9" hidden="1"/>
    <cellStyle name="Hipervínculo visitado" xfId="43267" builtinId="9" hidden="1"/>
    <cellStyle name="Hipervínculo visitado" xfId="43269" builtinId="9" hidden="1"/>
    <cellStyle name="Hipervínculo visitado" xfId="43271" builtinId="9" hidden="1"/>
    <cellStyle name="Hipervínculo visitado" xfId="43273" builtinId="9" hidden="1"/>
    <cellStyle name="Hipervínculo visitado" xfId="43275" builtinId="9" hidden="1"/>
    <cellStyle name="Hipervínculo visitado" xfId="43277" builtinId="9" hidden="1"/>
    <cellStyle name="Hipervínculo visitado" xfId="43279" builtinId="9" hidden="1"/>
    <cellStyle name="Hipervínculo visitado" xfId="43281" builtinId="9" hidden="1"/>
    <cellStyle name="Hipervínculo visitado" xfId="43283" builtinId="9" hidden="1"/>
    <cellStyle name="Hipervínculo visitado" xfId="43285" builtinId="9" hidden="1"/>
    <cellStyle name="Hipervínculo visitado" xfId="43287" builtinId="9" hidden="1"/>
    <cellStyle name="Hipervínculo visitado" xfId="43289" builtinId="9" hidden="1"/>
    <cellStyle name="Hipervínculo visitado" xfId="43291" builtinId="9" hidden="1"/>
    <cellStyle name="Hipervínculo visitado" xfId="43293" builtinId="9" hidden="1"/>
    <cellStyle name="Hipervínculo visitado" xfId="43295" builtinId="9" hidden="1"/>
    <cellStyle name="Hipervínculo visitado" xfId="43297" builtinId="9" hidden="1"/>
    <cellStyle name="Hipervínculo visitado" xfId="43299" builtinId="9" hidden="1"/>
    <cellStyle name="Hipervínculo visitado" xfId="43301" builtinId="9" hidden="1"/>
    <cellStyle name="Hipervínculo visitado" xfId="43303" builtinId="9" hidden="1"/>
    <cellStyle name="Hipervínculo visitado" xfId="43305" builtinId="9" hidden="1"/>
    <cellStyle name="Hipervínculo visitado" xfId="43307" builtinId="9" hidden="1"/>
    <cellStyle name="Hipervínculo visitado" xfId="43309" builtinId="9" hidden="1"/>
    <cellStyle name="Hipervínculo visitado" xfId="43311" builtinId="9" hidden="1"/>
    <cellStyle name="Hipervínculo visitado" xfId="43313" builtinId="9" hidden="1"/>
    <cellStyle name="Hipervínculo visitado" xfId="43315" builtinId="9" hidden="1"/>
    <cellStyle name="Hipervínculo visitado" xfId="43317" builtinId="9" hidden="1"/>
    <cellStyle name="Hipervínculo visitado" xfId="43319" builtinId="9" hidden="1"/>
    <cellStyle name="Hipervínculo visitado" xfId="43321" builtinId="9" hidden="1"/>
    <cellStyle name="Hipervínculo visitado" xfId="43323" builtinId="9" hidden="1"/>
    <cellStyle name="Hipervínculo visitado" xfId="43325" builtinId="9" hidden="1"/>
    <cellStyle name="Hipervínculo visitado" xfId="43327" builtinId="9" hidden="1"/>
    <cellStyle name="Hipervínculo visitado" xfId="43329" builtinId="9" hidden="1"/>
    <cellStyle name="Hipervínculo visitado" xfId="43331" builtinId="9" hidden="1"/>
    <cellStyle name="Hipervínculo visitado" xfId="43333" builtinId="9" hidden="1"/>
    <cellStyle name="Hipervínculo visitado" xfId="43335" builtinId="9" hidden="1"/>
    <cellStyle name="Hipervínculo visitado" xfId="43337" builtinId="9" hidden="1"/>
    <cellStyle name="Hipervínculo visitado" xfId="43339" builtinId="9" hidden="1"/>
    <cellStyle name="Hipervínculo visitado" xfId="43341" builtinId="9" hidden="1"/>
    <cellStyle name="Hipervínculo visitado" xfId="43343" builtinId="9" hidden="1"/>
    <cellStyle name="Hipervínculo visitado" xfId="43345" builtinId="9" hidden="1"/>
    <cellStyle name="Hipervínculo visitado" xfId="43347" builtinId="9" hidden="1"/>
    <cellStyle name="Hipervínculo visitado" xfId="43349" builtinId="9" hidden="1"/>
    <cellStyle name="Hipervínculo visitado" xfId="43351" builtinId="9" hidden="1"/>
    <cellStyle name="Hipervínculo visitado" xfId="43353" builtinId="9" hidden="1"/>
    <cellStyle name="Hipervínculo visitado" xfId="43355" builtinId="9" hidden="1"/>
    <cellStyle name="Hipervínculo visitado" xfId="43357" builtinId="9" hidden="1"/>
    <cellStyle name="Hipervínculo visitado" xfId="43359" builtinId="9" hidden="1"/>
    <cellStyle name="Hipervínculo visitado" xfId="43361" builtinId="9" hidden="1"/>
    <cellStyle name="Hipervínculo visitado" xfId="43363" builtinId="9" hidden="1"/>
    <cellStyle name="Hipervínculo visitado" xfId="43365" builtinId="9" hidden="1"/>
    <cellStyle name="Hipervínculo visitado" xfId="43367" builtinId="9" hidden="1"/>
    <cellStyle name="Hipervínculo visitado" xfId="43369" builtinId="9" hidden="1"/>
    <cellStyle name="Hipervínculo visitado" xfId="43371" builtinId="9" hidden="1"/>
    <cellStyle name="Hipervínculo visitado" xfId="43373" builtinId="9" hidden="1"/>
    <cellStyle name="Hipervínculo visitado" xfId="43375" builtinId="9" hidden="1"/>
    <cellStyle name="Hipervínculo visitado" xfId="43377" builtinId="9" hidden="1"/>
    <cellStyle name="Hipervínculo visitado" xfId="43379" builtinId="9" hidden="1"/>
    <cellStyle name="Hipervínculo visitado" xfId="43381" builtinId="9" hidden="1"/>
    <cellStyle name="Hipervínculo visitado" xfId="43383" builtinId="9" hidden="1"/>
    <cellStyle name="Hipervínculo visitado" xfId="43385" builtinId="9" hidden="1"/>
    <cellStyle name="Hipervínculo visitado" xfId="43387" builtinId="9" hidden="1"/>
    <cellStyle name="Hipervínculo visitado" xfId="43389" builtinId="9" hidden="1"/>
    <cellStyle name="Hipervínculo visitado" xfId="43391" builtinId="9" hidden="1"/>
    <cellStyle name="Hipervínculo visitado" xfId="43393" builtinId="9" hidden="1"/>
    <cellStyle name="Hipervínculo visitado" xfId="43395" builtinId="9" hidden="1"/>
    <cellStyle name="Hipervínculo visitado" xfId="43397" builtinId="9" hidden="1"/>
    <cellStyle name="Hipervínculo visitado" xfId="43399" builtinId="9" hidden="1"/>
    <cellStyle name="Hipervínculo visitado" xfId="43401" builtinId="9" hidden="1"/>
    <cellStyle name="Hipervínculo visitado" xfId="43403" builtinId="9" hidden="1"/>
    <cellStyle name="Hipervínculo visitado" xfId="43405" builtinId="9" hidden="1"/>
    <cellStyle name="Hipervínculo visitado" xfId="43407" builtinId="9" hidden="1"/>
    <cellStyle name="Hipervínculo visitado" xfId="43409" builtinId="9" hidden="1"/>
    <cellStyle name="Hipervínculo visitado" xfId="43411" builtinId="9" hidden="1"/>
    <cellStyle name="Hipervínculo visitado" xfId="43413" builtinId="9" hidden="1"/>
    <cellStyle name="Hipervínculo visitado" xfId="43415" builtinId="9" hidden="1"/>
    <cellStyle name="Hipervínculo visitado" xfId="43417" builtinId="9" hidden="1"/>
    <cellStyle name="Hipervínculo visitado" xfId="43419" builtinId="9" hidden="1"/>
    <cellStyle name="Hipervínculo visitado" xfId="43421" builtinId="9" hidden="1"/>
    <cellStyle name="Hipervínculo visitado" xfId="43423" builtinId="9" hidden="1"/>
    <cellStyle name="Hipervínculo visitado" xfId="43425" builtinId="9" hidden="1"/>
    <cellStyle name="Hipervínculo visitado" xfId="43427" builtinId="9" hidden="1"/>
    <cellStyle name="Hipervínculo visitado" xfId="43429" builtinId="9" hidden="1"/>
    <cellStyle name="Hipervínculo visitado" xfId="43431" builtinId="9" hidden="1"/>
    <cellStyle name="Hipervínculo visitado" xfId="43433" builtinId="9" hidden="1"/>
    <cellStyle name="Hipervínculo visitado" xfId="43435" builtinId="9" hidden="1"/>
    <cellStyle name="Hipervínculo visitado" xfId="43437" builtinId="9" hidden="1"/>
    <cellStyle name="Hipervínculo visitado" xfId="43439" builtinId="9" hidden="1"/>
    <cellStyle name="Hipervínculo visitado" xfId="43441" builtinId="9" hidden="1"/>
    <cellStyle name="Hipervínculo visitado" xfId="43443" builtinId="9" hidden="1"/>
    <cellStyle name="Hipervínculo visitado" xfId="43445" builtinId="9" hidden="1"/>
    <cellStyle name="Hipervínculo visitado" xfId="43447" builtinId="9" hidden="1"/>
    <cellStyle name="Hipervínculo visitado" xfId="43449" builtinId="9" hidden="1"/>
    <cellStyle name="Hipervínculo visitado" xfId="43451" builtinId="9" hidden="1"/>
    <cellStyle name="Hipervínculo visitado" xfId="43453" builtinId="9" hidden="1"/>
    <cellStyle name="Hipervínculo visitado" xfId="43455" builtinId="9" hidden="1"/>
    <cellStyle name="Hipervínculo visitado" xfId="43457" builtinId="9" hidden="1"/>
    <cellStyle name="Hipervínculo visitado" xfId="43459" builtinId="9" hidden="1"/>
    <cellStyle name="Hipervínculo visitado" xfId="43461" builtinId="9" hidden="1"/>
    <cellStyle name="Hipervínculo visitado" xfId="43463" builtinId="9" hidden="1"/>
    <cellStyle name="Hipervínculo visitado" xfId="43465" builtinId="9" hidden="1"/>
    <cellStyle name="Hipervínculo visitado" xfId="43467" builtinId="9" hidden="1"/>
    <cellStyle name="Hipervínculo visitado" xfId="43469" builtinId="9" hidden="1"/>
    <cellStyle name="Hipervínculo visitado" xfId="43471" builtinId="9" hidden="1"/>
    <cellStyle name="Hipervínculo visitado" xfId="43473" builtinId="9" hidden="1"/>
    <cellStyle name="Hipervínculo visitado" xfId="43475" builtinId="9" hidden="1"/>
    <cellStyle name="Hipervínculo visitado" xfId="43477" builtinId="9" hidden="1"/>
    <cellStyle name="Hipervínculo visitado" xfId="43479" builtinId="9" hidden="1"/>
    <cellStyle name="Hipervínculo visitado" xfId="43481" builtinId="9" hidden="1"/>
    <cellStyle name="Hipervínculo visitado" xfId="43483" builtinId="9" hidden="1"/>
    <cellStyle name="Hipervínculo visitado" xfId="43485" builtinId="9" hidden="1"/>
    <cellStyle name="Hipervínculo visitado" xfId="43487" builtinId="9" hidden="1"/>
    <cellStyle name="Hipervínculo visitado" xfId="43489" builtinId="9" hidden="1"/>
    <cellStyle name="Hipervínculo visitado" xfId="43491" builtinId="9" hidden="1"/>
    <cellStyle name="Hipervínculo visitado" xfId="43493" builtinId="9" hidden="1"/>
    <cellStyle name="Hipervínculo visitado" xfId="43495" builtinId="9" hidden="1"/>
    <cellStyle name="Hipervínculo visitado" xfId="43497" builtinId="9" hidden="1"/>
    <cellStyle name="Hipervínculo visitado" xfId="43499" builtinId="9" hidden="1"/>
    <cellStyle name="Hipervínculo visitado" xfId="43501" builtinId="9" hidden="1"/>
    <cellStyle name="Hipervínculo visitado" xfId="43503" builtinId="9" hidden="1"/>
    <cellStyle name="Hipervínculo visitado" xfId="43505" builtinId="9" hidden="1"/>
    <cellStyle name="Hipervínculo visitado" xfId="43507" builtinId="9" hidden="1"/>
    <cellStyle name="Hipervínculo visitado" xfId="43509" builtinId="9" hidden="1"/>
    <cellStyle name="Hipervínculo visitado" xfId="43511" builtinId="9" hidden="1"/>
    <cellStyle name="Hipervínculo visitado" xfId="43513" builtinId="9" hidden="1"/>
    <cellStyle name="Hipervínculo visitado" xfId="43515" builtinId="9" hidden="1"/>
    <cellStyle name="Hipervínculo visitado" xfId="43517" builtinId="9" hidden="1"/>
    <cellStyle name="Hipervínculo visitado" xfId="43519" builtinId="9" hidden="1"/>
    <cellStyle name="Hipervínculo visitado" xfId="43521" builtinId="9" hidden="1"/>
    <cellStyle name="Hipervínculo visitado" xfId="43523" builtinId="9" hidden="1"/>
    <cellStyle name="Hipervínculo visitado" xfId="43525" builtinId="9" hidden="1"/>
    <cellStyle name="Hipervínculo visitado" xfId="43527" builtinId="9" hidden="1"/>
    <cellStyle name="Hipervínculo visitado" xfId="43529" builtinId="9" hidden="1"/>
    <cellStyle name="Hipervínculo visitado" xfId="43531" builtinId="9" hidden="1"/>
    <cellStyle name="Hipervínculo visitado" xfId="43533" builtinId="9" hidden="1"/>
    <cellStyle name="Hipervínculo visitado" xfId="43535" builtinId="9" hidden="1"/>
    <cellStyle name="Hipervínculo visitado" xfId="43537" builtinId="9" hidden="1"/>
    <cellStyle name="Hipervínculo visitado" xfId="43539" builtinId="9" hidden="1"/>
    <cellStyle name="Hipervínculo visitado" xfId="43541" builtinId="9" hidden="1"/>
    <cellStyle name="Hipervínculo visitado" xfId="43543" builtinId="9" hidden="1"/>
    <cellStyle name="Hipervínculo visitado" xfId="43545" builtinId="9" hidden="1"/>
    <cellStyle name="Hipervínculo visitado" xfId="43547" builtinId="9" hidden="1"/>
    <cellStyle name="Hipervínculo visitado" xfId="43549" builtinId="9" hidden="1"/>
    <cellStyle name="Hipervínculo visitado" xfId="43551" builtinId="9" hidden="1"/>
    <cellStyle name="Hipervínculo visitado" xfId="43553" builtinId="9" hidden="1"/>
    <cellStyle name="Hipervínculo visitado" xfId="43555" builtinId="9" hidden="1"/>
    <cellStyle name="Hipervínculo visitado" xfId="43557" builtinId="9" hidden="1"/>
    <cellStyle name="Hipervínculo visitado" xfId="43559" builtinId="9" hidden="1"/>
    <cellStyle name="Hipervínculo visitado" xfId="43561" builtinId="9" hidden="1"/>
    <cellStyle name="Hipervínculo visitado" xfId="43563" builtinId="9" hidden="1"/>
    <cellStyle name="Hipervínculo visitado" xfId="43565" builtinId="9" hidden="1"/>
    <cellStyle name="Hipervínculo visitado" xfId="43567" builtinId="9" hidden="1"/>
    <cellStyle name="Hipervínculo visitado" xfId="43569" builtinId="9" hidden="1"/>
    <cellStyle name="Hipervínculo visitado" xfId="43571" builtinId="9" hidden="1"/>
    <cellStyle name="Hipervínculo visitado" xfId="43573" builtinId="9" hidden="1"/>
    <cellStyle name="Hipervínculo visitado" xfId="43575" builtinId="9" hidden="1"/>
    <cellStyle name="Hipervínculo visitado" xfId="43577" builtinId="9" hidden="1"/>
    <cellStyle name="Hipervínculo visitado" xfId="43579" builtinId="9" hidden="1"/>
    <cellStyle name="Hipervínculo visitado" xfId="43581" builtinId="9" hidden="1"/>
    <cellStyle name="Hipervínculo visitado" xfId="43583" builtinId="9" hidden="1"/>
    <cellStyle name="Hipervínculo visitado" xfId="43585" builtinId="9" hidden="1"/>
    <cellStyle name="Hipervínculo visitado" xfId="43587" builtinId="9" hidden="1"/>
    <cellStyle name="Hipervínculo visitado" xfId="43589" builtinId="9" hidden="1"/>
    <cellStyle name="Hipervínculo visitado" xfId="43591" builtinId="9" hidden="1"/>
    <cellStyle name="Hipervínculo visitado" xfId="43593" builtinId="9" hidden="1"/>
    <cellStyle name="Hipervínculo visitado" xfId="43595" builtinId="9" hidden="1"/>
    <cellStyle name="Hipervínculo visitado" xfId="43597" builtinId="9" hidden="1"/>
    <cellStyle name="Hipervínculo visitado" xfId="43599" builtinId="9" hidden="1"/>
    <cellStyle name="Hipervínculo visitado" xfId="43601" builtinId="9" hidden="1"/>
    <cellStyle name="Hipervínculo visitado" xfId="43603" builtinId="9" hidden="1"/>
    <cellStyle name="Hipervínculo visitado" xfId="43605" builtinId="9" hidden="1"/>
    <cellStyle name="Hipervínculo visitado" xfId="43607" builtinId="9" hidden="1"/>
    <cellStyle name="Hipervínculo visitado" xfId="43609" builtinId="9" hidden="1"/>
    <cellStyle name="Hipervínculo visitado" xfId="43611" builtinId="9" hidden="1"/>
    <cellStyle name="Hipervínculo visitado" xfId="43613" builtinId="9" hidden="1"/>
    <cellStyle name="Hipervínculo visitado" xfId="43615" builtinId="9" hidden="1"/>
    <cellStyle name="Hipervínculo visitado" xfId="43617" builtinId="9" hidden="1"/>
    <cellStyle name="Hipervínculo visitado" xfId="43619" builtinId="9" hidden="1"/>
    <cellStyle name="Hipervínculo visitado" xfId="43621" builtinId="9" hidden="1"/>
    <cellStyle name="Hipervínculo visitado" xfId="43623" builtinId="9" hidden="1"/>
    <cellStyle name="Hipervínculo visitado" xfId="43625" builtinId="9" hidden="1"/>
    <cellStyle name="Hipervínculo visitado" xfId="43627" builtinId="9" hidden="1"/>
    <cellStyle name="Hipervínculo visitado" xfId="43629" builtinId="9" hidden="1"/>
    <cellStyle name="Hipervínculo visitado" xfId="43631" builtinId="9" hidden="1"/>
    <cellStyle name="Hipervínculo visitado" xfId="43633" builtinId="9" hidden="1"/>
    <cellStyle name="Hipervínculo visitado" xfId="43635" builtinId="9" hidden="1"/>
    <cellStyle name="Hipervínculo visitado" xfId="43637" builtinId="9" hidden="1"/>
    <cellStyle name="Hipervínculo visitado" xfId="43639" builtinId="9" hidden="1"/>
    <cellStyle name="Hipervínculo visitado" xfId="43641" builtinId="9" hidden="1"/>
    <cellStyle name="Hipervínculo visitado" xfId="43643" builtinId="9" hidden="1"/>
    <cellStyle name="Hipervínculo visitado" xfId="43645" builtinId="9" hidden="1"/>
    <cellStyle name="Hipervínculo visitado" xfId="43647" builtinId="9" hidden="1"/>
    <cellStyle name="Hipervínculo visitado" xfId="43649" builtinId="9" hidden="1"/>
    <cellStyle name="Hipervínculo visitado" xfId="43651" builtinId="9" hidden="1"/>
    <cellStyle name="Hipervínculo visitado" xfId="43653" builtinId="9" hidden="1"/>
    <cellStyle name="Hipervínculo visitado" xfId="43655" builtinId="9" hidden="1"/>
    <cellStyle name="Hipervínculo visitado" xfId="43657" builtinId="9" hidden="1"/>
    <cellStyle name="Hipervínculo visitado" xfId="43659" builtinId="9" hidden="1"/>
    <cellStyle name="Hipervínculo visitado" xfId="43661" builtinId="9" hidden="1"/>
    <cellStyle name="Hipervínculo visitado" xfId="43663" builtinId="9" hidden="1"/>
    <cellStyle name="Hipervínculo visitado" xfId="43665" builtinId="9" hidden="1"/>
    <cellStyle name="Hipervínculo visitado" xfId="43667" builtinId="9" hidden="1"/>
    <cellStyle name="Hipervínculo visitado" xfId="43669" builtinId="9" hidden="1"/>
    <cellStyle name="Hipervínculo visitado" xfId="43671" builtinId="9" hidden="1"/>
    <cellStyle name="Hipervínculo visitado" xfId="43673" builtinId="9" hidden="1"/>
    <cellStyle name="Hipervínculo visitado" xfId="43675" builtinId="9" hidden="1"/>
    <cellStyle name="Hipervínculo visitado" xfId="43677" builtinId="9" hidden="1"/>
    <cellStyle name="Hipervínculo visitado" xfId="43679" builtinId="9" hidden="1"/>
    <cellStyle name="Hipervínculo visitado" xfId="43681" builtinId="9" hidden="1"/>
    <cellStyle name="Hipervínculo visitado" xfId="43683" builtinId="9" hidden="1"/>
    <cellStyle name="Hipervínculo visitado" xfId="43685" builtinId="9" hidden="1"/>
    <cellStyle name="Hipervínculo visitado" xfId="43687" builtinId="9" hidden="1"/>
    <cellStyle name="Hipervínculo visitado" xfId="43689" builtinId="9" hidden="1"/>
    <cellStyle name="Hipervínculo visitado" xfId="43691" builtinId="9" hidden="1"/>
    <cellStyle name="Hipervínculo visitado" xfId="43693" builtinId="9" hidden="1"/>
    <cellStyle name="Hipervínculo visitado" xfId="43695" builtinId="9" hidden="1"/>
    <cellStyle name="Hipervínculo visitado" xfId="43697" builtinId="9" hidden="1"/>
    <cellStyle name="Hipervínculo visitado" xfId="43699" builtinId="9" hidden="1"/>
    <cellStyle name="Hipervínculo visitado" xfId="43701" builtinId="9" hidden="1"/>
    <cellStyle name="Hipervínculo visitado" xfId="43703" builtinId="9" hidden="1"/>
    <cellStyle name="Hipervínculo visitado" xfId="43705" builtinId="9" hidden="1"/>
    <cellStyle name="Hipervínculo visitado" xfId="43707" builtinId="9" hidden="1"/>
    <cellStyle name="Hipervínculo visitado" xfId="43709" builtinId="9" hidden="1"/>
    <cellStyle name="Hipervínculo visitado" xfId="43711" builtinId="9" hidden="1"/>
    <cellStyle name="Hipervínculo visitado" xfId="43713" builtinId="9" hidden="1"/>
    <cellStyle name="Hipervínculo visitado" xfId="43715" builtinId="9" hidden="1"/>
    <cellStyle name="Hipervínculo visitado" xfId="43717" builtinId="9" hidden="1"/>
    <cellStyle name="Hipervínculo visitado" xfId="43719" builtinId="9" hidden="1"/>
    <cellStyle name="Hipervínculo visitado" xfId="43721" builtinId="9" hidden="1"/>
    <cellStyle name="Hipervínculo visitado" xfId="43723" builtinId="9" hidden="1"/>
    <cellStyle name="Hipervínculo visitado" xfId="43725" builtinId="9" hidden="1"/>
    <cellStyle name="Hipervínculo visitado" xfId="43727" builtinId="9" hidden="1"/>
    <cellStyle name="Hipervínculo visitado" xfId="43729" builtinId="9" hidden="1"/>
    <cellStyle name="Hipervínculo visitado" xfId="43731" builtinId="9" hidden="1"/>
    <cellStyle name="Hipervínculo visitado" xfId="43733" builtinId="9" hidden="1"/>
    <cellStyle name="Hipervínculo visitado" xfId="43735" builtinId="9" hidden="1"/>
    <cellStyle name="Hipervínculo visitado" xfId="43737" builtinId="9" hidden="1"/>
    <cellStyle name="Hipervínculo visitado" xfId="43739" builtinId="9" hidden="1"/>
    <cellStyle name="Hipervínculo visitado" xfId="43741" builtinId="9" hidden="1"/>
    <cellStyle name="Hipervínculo visitado" xfId="43743" builtinId="9" hidden="1"/>
    <cellStyle name="Hipervínculo visitado" xfId="43745" builtinId="9" hidden="1"/>
    <cellStyle name="Hipervínculo visitado" xfId="43747" builtinId="9" hidden="1"/>
    <cellStyle name="Hipervínculo visitado" xfId="43749" builtinId="9" hidden="1"/>
    <cellStyle name="Hipervínculo visitado" xfId="43751" builtinId="9" hidden="1"/>
    <cellStyle name="Hipervínculo visitado" xfId="43753" builtinId="9" hidden="1"/>
    <cellStyle name="Hipervínculo visitado" xfId="43755" builtinId="9" hidden="1"/>
    <cellStyle name="Hipervínculo visitado" xfId="43757" builtinId="9" hidden="1"/>
    <cellStyle name="Hipervínculo visitado" xfId="43759" builtinId="9" hidden="1"/>
    <cellStyle name="Hipervínculo visitado" xfId="43761" builtinId="9" hidden="1"/>
    <cellStyle name="Hipervínculo visitado" xfId="43763" builtinId="9" hidden="1"/>
    <cellStyle name="Hipervínculo visitado" xfId="43765" builtinId="9" hidden="1"/>
    <cellStyle name="Hipervínculo visitado" xfId="43767" builtinId="9" hidden="1"/>
    <cellStyle name="Hipervínculo visitado" xfId="43769" builtinId="9" hidden="1"/>
    <cellStyle name="Hipervínculo visitado" xfId="43771" builtinId="9" hidden="1"/>
    <cellStyle name="Hipervínculo visitado" xfId="43773" builtinId="9" hidden="1"/>
    <cellStyle name="Hipervínculo visitado" xfId="43775" builtinId="9" hidden="1"/>
    <cellStyle name="Hipervínculo visitado" xfId="43777" builtinId="9" hidden="1"/>
    <cellStyle name="Hipervínculo visitado" xfId="43779" builtinId="9" hidden="1"/>
    <cellStyle name="Hipervínculo visitado" xfId="43781" builtinId="9" hidden="1"/>
    <cellStyle name="Hipervínculo visitado" xfId="43783" builtinId="9" hidden="1"/>
    <cellStyle name="Hipervínculo visitado" xfId="43785" builtinId="9" hidden="1"/>
    <cellStyle name="Hipervínculo visitado" xfId="43787" builtinId="9" hidden="1"/>
    <cellStyle name="Hipervínculo visitado" xfId="43789" builtinId="9" hidden="1"/>
    <cellStyle name="Hipervínculo visitado" xfId="43791" builtinId="9" hidden="1"/>
    <cellStyle name="Hipervínculo visitado" xfId="43793" builtinId="9" hidden="1"/>
    <cellStyle name="Hipervínculo visitado" xfId="43795" builtinId="9" hidden="1"/>
    <cellStyle name="Hipervínculo visitado" xfId="43797" builtinId="9" hidden="1"/>
    <cellStyle name="Hipervínculo visitado" xfId="43799" builtinId="9" hidden="1"/>
    <cellStyle name="Hipervínculo visitado" xfId="43801" builtinId="9" hidden="1"/>
    <cellStyle name="Hipervínculo visitado" xfId="43803" builtinId="9" hidden="1"/>
    <cellStyle name="Hipervínculo visitado" xfId="43805" builtinId="9" hidden="1"/>
    <cellStyle name="Hipervínculo visitado" xfId="43807" builtinId="9" hidden="1"/>
    <cellStyle name="Hipervínculo visitado" xfId="43809" builtinId="9" hidden="1"/>
    <cellStyle name="Hipervínculo visitado" xfId="43811" builtinId="9" hidden="1"/>
    <cellStyle name="Hipervínculo visitado" xfId="43813" builtinId="9" hidden="1"/>
    <cellStyle name="Hipervínculo visitado" xfId="43815" builtinId="9" hidden="1"/>
    <cellStyle name="Hipervínculo visitado" xfId="43817" builtinId="9" hidden="1"/>
    <cellStyle name="Hipervínculo visitado" xfId="43819" builtinId="9" hidden="1"/>
    <cellStyle name="Hipervínculo visitado" xfId="43821" builtinId="9" hidden="1"/>
    <cellStyle name="Hipervínculo visitado" xfId="43823" builtinId="9" hidden="1"/>
    <cellStyle name="Hipervínculo visitado" xfId="43825" builtinId="9" hidden="1"/>
    <cellStyle name="Hipervínculo visitado" xfId="43827" builtinId="9" hidden="1"/>
    <cellStyle name="Hipervínculo visitado" xfId="43829" builtinId="9" hidden="1"/>
    <cellStyle name="Hipervínculo visitado" xfId="43831" builtinId="9" hidden="1"/>
    <cellStyle name="Hipervínculo visitado" xfId="43833" builtinId="9" hidden="1"/>
    <cellStyle name="Hipervínculo visitado" xfId="43835" builtinId="9" hidden="1"/>
    <cellStyle name="Hipervínculo visitado" xfId="43837" builtinId="9" hidden="1"/>
    <cellStyle name="Hipervínculo visitado" xfId="43839" builtinId="9" hidden="1"/>
    <cellStyle name="Hipervínculo visitado" xfId="43841" builtinId="9" hidden="1"/>
    <cellStyle name="Hipervínculo visitado" xfId="43843" builtinId="9" hidden="1"/>
    <cellStyle name="Hipervínculo visitado" xfId="43845" builtinId="9" hidden="1"/>
    <cellStyle name="Hipervínculo visitado" xfId="43847" builtinId="9" hidden="1"/>
    <cellStyle name="Hipervínculo visitado" xfId="43849" builtinId="9" hidden="1"/>
    <cellStyle name="Hipervínculo visitado" xfId="43851" builtinId="9" hidden="1"/>
    <cellStyle name="Hipervínculo visitado" xfId="43853" builtinId="9" hidden="1"/>
    <cellStyle name="Hipervínculo visitado" xfId="43855" builtinId="9" hidden="1"/>
    <cellStyle name="Hipervínculo visitado" xfId="43857" builtinId="9" hidden="1"/>
    <cellStyle name="Hipervínculo visitado" xfId="43859" builtinId="9" hidden="1"/>
    <cellStyle name="Hipervínculo visitado" xfId="43861" builtinId="9" hidden="1"/>
    <cellStyle name="Hipervínculo visitado" xfId="43863" builtinId="9" hidden="1"/>
    <cellStyle name="Hipervínculo visitado" xfId="43865" builtinId="9" hidden="1"/>
    <cellStyle name="Hipervínculo visitado" xfId="43867" builtinId="9" hidden="1"/>
    <cellStyle name="Hipervínculo visitado" xfId="43869" builtinId="9" hidden="1"/>
    <cellStyle name="Hipervínculo visitado" xfId="43871" builtinId="9" hidden="1"/>
    <cellStyle name="Hipervínculo visitado" xfId="43873" builtinId="9" hidden="1"/>
    <cellStyle name="Hipervínculo visitado" xfId="43875" builtinId="9" hidden="1"/>
    <cellStyle name="Hipervínculo visitado" xfId="43877" builtinId="9" hidden="1"/>
    <cellStyle name="Hipervínculo visitado" xfId="43879" builtinId="9" hidden="1"/>
    <cellStyle name="Hipervínculo visitado" xfId="43881" builtinId="9" hidden="1"/>
    <cellStyle name="Hipervínculo visitado" xfId="43883" builtinId="9" hidden="1"/>
    <cellStyle name="Hipervínculo visitado" xfId="43885" builtinId="9" hidden="1"/>
    <cellStyle name="Hipervínculo visitado" xfId="43887" builtinId="9" hidden="1"/>
    <cellStyle name="Hipervínculo visitado" xfId="43889" builtinId="9" hidden="1"/>
    <cellStyle name="Hipervínculo visitado" xfId="43891" builtinId="9" hidden="1"/>
    <cellStyle name="Hipervínculo visitado" xfId="43893" builtinId="9" hidden="1"/>
    <cellStyle name="Hipervínculo visitado" xfId="43895" builtinId="9" hidden="1"/>
    <cellStyle name="Hipervínculo visitado" xfId="43897" builtinId="9" hidden="1"/>
    <cellStyle name="Hipervínculo visitado" xfId="43899" builtinId="9" hidden="1"/>
    <cellStyle name="Hipervínculo visitado" xfId="43901" builtinId="9" hidden="1"/>
    <cellStyle name="Hipervínculo visitado" xfId="43903" builtinId="9" hidden="1"/>
    <cellStyle name="Hipervínculo visitado" xfId="43905" builtinId="9" hidden="1"/>
    <cellStyle name="Hipervínculo visitado" xfId="43907" builtinId="9" hidden="1"/>
    <cellStyle name="Hipervínculo visitado" xfId="43909" builtinId="9" hidden="1"/>
    <cellStyle name="Hipervínculo visitado" xfId="43911" builtinId="9" hidden="1"/>
    <cellStyle name="Hipervínculo visitado" xfId="43913" builtinId="9" hidden="1"/>
    <cellStyle name="Hipervínculo visitado" xfId="43915" builtinId="9" hidden="1"/>
    <cellStyle name="Hipervínculo visitado" xfId="43917" builtinId="9" hidden="1"/>
    <cellStyle name="Hipervínculo visitado" xfId="43919" builtinId="9" hidden="1"/>
    <cellStyle name="Hipervínculo visitado" xfId="43921" builtinId="9" hidden="1"/>
    <cellStyle name="Hipervínculo visitado" xfId="43923" builtinId="9" hidden="1"/>
    <cellStyle name="Hipervínculo visitado" xfId="43925" builtinId="9" hidden="1"/>
    <cellStyle name="Hipervínculo visitado" xfId="43927" builtinId="9" hidden="1"/>
    <cellStyle name="Hipervínculo visitado" xfId="43929" builtinId="9" hidden="1"/>
    <cellStyle name="Hipervínculo visitado" xfId="43931" builtinId="9" hidden="1"/>
    <cellStyle name="Hipervínculo visitado" xfId="43933" builtinId="9" hidden="1"/>
    <cellStyle name="Hipervínculo visitado" xfId="43935" builtinId="9" hidden="1"/>
    <cellStyle name="Hipervínculo visitado" xfId="43937" builtinId="9" hidden="1"/>
    <cellStyle name="Hipervínculo visitado" xfId="43939" builtinId="9" hidden="1"/>
    <cellStyle name="Hipervínculo visitado" xfId="43941" builtinId="9" hidden="1"/>
    <cellStyle name="Hipervínculo visitado" xfId="43943" builtinId="9" hidden="1"/>
    <cellStyle name="Hipervínculo visitado" xfId="43945" builtinId="9" hidden="1"/>
    <cellStyle name="Hipervínculo visitado" xfId="43947" builtinId="9" hidden="1"/>
    <cellStyle name="Hipervínculo visitado" xfId="43949" builtinId="9" hidden="1"/>
    <cellStyle name="Hipervínculo visitado" xfId="43951" builtinId="9" hidden="1"/>
    <cellStyle name="Hipervínculo visitado" xfId="43953" builtinId="9" hidden="1"/>
    <cellStyle name="Hipervínculo visitado" xfId="43955" builtinId="9" hidden="1"/>
    <cellStyle name="Hipervínculo visitado" xfId="43957" builtinId="9" hidden="1"/>
    <cellStyle name="Hipervínculo visitado" xfId="43959" builtinId="9" hidden="1"/>
    <cellStyle name="Hipervínculo visitado" xfId="43961" builtinId="9" hidden="1"/>
    <cellStyle name="Hipervínculo visitado" xfId="43963" builtinId="9" hidden="1"/>
    <cellStyle name="Hipervínculo visitado" xfId="43965" builtinId="9" hidden="1"/>
    <cellStyle name="Hipervínculo visitado" xfId="43967" builtinId="9" hidden="1"/>
    <cellStyle name="Hipervínculo visitado" xfId="43969" builtinId="9" hidden="1"/>
    <cellStyle name="Hipervínculo visitado" xfId="43971" builtinId="9" hidden="1"/>
    <cellStyle name="Hipervínculo visitado" xfId="43973" builtinId="9" hidden="1"/>
    <cellStyle name="Hipervínculo visitado" xfId="43975" builtinId="9" hidden="1"/>
    <cellStyle name="Hipervínculo visitado" xfId="43977" builtinId="9" hidden="1"/>
    <cellStyle name="Hipervínculo visitado" xfId="43979" builtinId="9" hidden="1"/>
    <cellStyle name="Hipervínculo visitado" xfId="43981" builtinId="9" hidden="1"/>
    <cellStyle name="Hipervínculo visitado" xfId="43983" builtinId="9" hidden="1"/>
    <cellStyle name="Hipervínculo visitado" xfId="43985" builtinId="9" hidden="1"/>
    <cellStyle name="Hipervínculo visitado" xfId="43987" builtinId="9" hidden="1"/>
    <cellStyle name="Hipervínculo visitado" xfId="43989" builtinId="9" hidden="1"/>
    <cellStyle name="Hipervínculo visitado" xfId="43991" builtinId="9" hidden="1"/>
    <cellStyle name="Hipervínculo visitado" xfId="43993" builtinId="9" hidden="1"/>
    <cellStyle name="Hipervínculo visitado" xfId="43995" builtinId="9" hidden="1"/>
    <cellStyle name="Hipervínculo visitado" xfId="43997" builtinId="9" hidden="1"/>
    <cellStyle name="Hipervínculo visitado" xfId="43999" builtinId="9" hidden="1"/>
    <cellStyle name="Hipervínculo visitado" xfId="44001" builtinId="9" hidden="1"/>
    <cellStyle name="Hipervínculo visitado" xfId="44003" builtinId="9" hidden="1"/>
    <cellStyle name="Hipervínculo visitado" xfId="44005" builtinId="9" hidden="1"/>
    <cellStyle name="Hipervínculo visitado" xfId="44007" builtinId="9" hidden="1"/>
    <cellStyle name="Hipervínculo visitado" xfId="44009" builtinId="9" hidden="1"/>
    <cellStyle name="Hipervínculo visitado" xfId="44011" builtinId="9" hidden="1"/>
    <cellStyle name="Hipervínculo visitado" xfId="44013" builtinId="9" hidden="1"/>
    <cellStyle name="Hipervínculo visitado" xfId="44015" builtinId="9" hidden="1"/>
    <cellStyle name="Hipervínculo visitado" xfId="44017" builtinId="9" hidden="1"/>
    <cellStyle name="Hipervínculo visitado" xfId="44019" builtinId="9" hidden="1"/>
    <cellStyle name="Hipervínculo visitado" xfId="44021" builtinId="9" hidden="1"/>
    <cellStyle name="Hipervínculo visitado" xfId="44023" builtinId="9" hidden="1"/>
    <cellStyle name="Hipervínculo visitado" xfId="44025" builtinId="9" hidden="1"/>
    <cellStyle name="Hipervínculo visitado" xfId="44027" builtinId="9" hidden="1"/>
    <cellStyle name="Hipervínculo visitado" xfId="44029" builtinId="9" hidden="1"/>
    <cellStyle name="Hipervínculo visitado" xfId="44031" builtinId="9" hidden="1"/>
    <cellStyle name="Hipervínculo visitado" xfId="44033" builtinId="9" hidden="1"/>
    <cellStyle name="Hipervínculo visitado" xfId="44035" builtinId="9" hidden="1"/>
    <cellStyle name="Hipervínculo visitado" xfId="44037" builtinId="9" hidden="1"/>
    <cellStyle name="Hipervínculo visitado" xfId="44039" builtinId="9" hidden="1"/>
    <cellStyle name="Hipervínculo visitado" xfId="44041" builtinId="9" hidden="1"/>
    <cellStyle name="Hipervínculo visitado" xfId="44043" builtinId="9" hidden="1"/>
    <cellStyle name="Hipervínculo visitado" xfId="44045" builtinId="9" hidden="1"/>
    <cellStyle name="Hipervínculo visitado" xfId="44047" builtinId="9" hidden="1"/>
    <cellStyle name="Hipervínculo visitado" xfId="44049" builtinId="9" hidden="1"/>
    <cellStyle name="Hipervínculo visitado" xfId="44051" builtinId="9" hidden="1"/>
    <cellStyle name="Hipervínculo visitado" xfId="44053" builtinId="9" hidden="1"/>
    <cellStyle name="Hipervínculo visitado" xfId="44055" builtinId="9" hidden="1"/>
    <cellStyle name="Hipervínculo visitado" xfId="44057" builtinId="9" hidden="1"/>
    <cellStyle name="Hipervínculo visitado" xfId="44059" builtinId="9" hidden="1"/>
    <cellStyle name="Hipervínculo visitado" xfId="44061" builtinId="9" hidden="1"/>
    <cellStyle name="Hipervínculo visitado" xfId="44063" builtinId="9" hidden="1"/>
    <cellStyle name="Hipervínculo visitado" xfId="44065" builtinId="9" hidden="1"/>
    <cellStyle name="Hipervínculo visitado" xfId="44067" builtinId="9" hidden="1"/>
    <cellStyle name="Hipervínculo visitado" xfId="44069" builtinId="9" hidden="1"/>
    <cellStyle name="Hipervínculo visitado" xfId="44071" builtinId="9" hidden="1"/>
    <cellStyle name="Hipervínculo visitado" xfId="44073" builtinId="9" hidden="1"/>
    <cellStyle name="Hipervínculo visitado" xfId="44075" builtinId="9" hidden="1"/>
    <cellStyle name="Hipervínculo visitado" xfId="44077" builtinId="9" hidden="1"/>
    <cellStyle name="Hipervínculo visitado" xfId="44079" builtinId="9" hidden="1"/>
    <cellStyle name="Hipervínculo visitado" xfId="44081" builtinId="9" hidden="1"/>
    <cellStyle name="Hipervínculo visitado" xfId="44083" builtinId="9" hidden="1"/>
    <cellStyle name="Hipervínculo visitado" xfId="44085" builtinId="9" hidden="1"/>
    <cellStyle name="Hipervínculo visitado" xfId="44087" builtinId="9" hidden="1"/>
    <cellStyle name="Hipervínculo visitado" xfId="44089" builtinId="9" hidden="1"/>
    <cellStyle name="Hipervínculo visitado" xfId="44091" builtinId="9" hidden="1"/>
    <cellStyle name="Hipervínculo visitado" xfId="44093" builtinId="9" hidden="1"/>
    <cellStyle name="Hipervínculo visitado" xfId="44095" builtinId="9" hidden="1"/>
    <cellStyle name="Hipervínculo visitado" xfId="44097" builtinId="9" hidden="1"/>
    <cellStyle name="Hipervínculo visitado" xfId="44099" builtinId="9" hidden="1"/>
    <cellStyle name="Hipervínculo visitado" xfId="44101" builtinId="9" hidden="1"/>
    <cellStyle name="Hipervínculo visitado" xfId="44103" builtinId="9" hidden="1"/>
    <cellStyle name="Hipervínculo visitado" xfId="44105" builtinId="9" hidden="1"/>
    <cellStyle name="Hipervínculo visitado" xfId="44107" builtinId="9" hidden="1"/>
    <cellStyle name="Hipervínculo visitado" xfId="44109" builtinId="9" hidden="1"/>
    <cellStyle name="Hipervínculo visitado" xfId="44111" builtinId="9" hidden="1"/>
    <cellStyle name="Hipervínculo visitado" xfId="44113" builtinId="9" hidden="1"/>
    <cellStyle name="Hipervínculo visitado" xfId="44115" builtinId="9" hidden="1"/>
    <cellStyle name="Hipervínculo visitado" xfId="44117" builtinId="9" hidden="1"/>
    <cellStyle name="Hipervínculo visitado" xfId="44119" builtinId="9" hidden="1"/>
    <cellStyle name="Hipervínculo visitado" xfId="44121" builtinId="9" hidden="1"/>
    <cellStyle name="Hipervínculo visitado" xfId="44123" builtinId="9" hidden="1"/>
    <cellStyle name="Hipervínculo visitado" xfId="44125" builtinId="9" hidden="1"/>
    <cellStyle name="Hipervínculo visitado" xfId="44127" builtinId="9" hidden="1"/>
    <cellStyle name="Hipervínculo visitado" xfId="44129" builtinId="9" hidden="1"/>
    <cellStyle name="Hipervínculo visitado" xfId="44131" builtinId="9" hidden="1"/>
    <cellStyle name="Hipervínculo visitado" xfId="44133" builtinId="9" hidden="1"/>
    <cellStyle name="Hipervínculo visitado" xfId="44135" builtinId="9" hidden="1"/>
    <cellStyle name="Hipervínculo visitado" xfId="44137" builtinId="9" hidden="1"/>
    <cellStyle name="Hipervínculo visitado" xfId="44139" builtinId="9" hidden="1"/>
    <cellStyle name="Hipervínculo visitado" xfId="44141" builtinId="9" hidden="1"/>
    <cellStyle name="Hipervínculo visitado" xfId="44143" builtinId="9" hidden="1"/>
    <cellStyle name="Hipervínculo visitado" xfId="44145" builtinId="9" hidden="1"/>
    <cellStyle name="Hipervínculo visitado" xfId="44147" builtinId="9" hidden="1"/>
    <cellStyle name="Hipervínculo visitado" xfId="44149" builtinId="9" hidden="1"/>
    <cellStyle name="Hipervínculo visitado" xfId="44151" builtinId="9" hidden="1"/>
    <cellStyle name="Hipervínculo visitado" xfId="44153" builtinId="9" hidden="1"/>
    <cellStyle name="Hipervínculo visitado" xfId="44155" builtinId="9" hidden="1"/>
    <cellStyle name="Hipervínculo visitado" xfId="44157" builtinId="9" hidden="1"/>
    <cellStyle name="Hipervínculo visitado" xfId="44159" builtinId="9" hidden="1"/>
    <cellStyle name="Hipervínculo visitado" xfId="44161" builtinId="9" hidden="1"/>
    <cellStyle name="Hipervínculo visitado" xfId="44163" builtinId="9" hidden="1"/>
    <cellStyle name="Hipervínculo visitado" xfId="44165" builtinId="9" hidden="1"/>
    <cellStyle name="Hipervínculo visitado" xfId="44167" builtinId="9" hidden="1"/>
    <cellStyle name="Hipervínculo visitado" xfId="44169" builtinId="9" hidden="1"/>
    <cellStyle name="Hipervínculo visitado" xfId="44171" builtinId="9" hidden="1"/>
    <cellStyle name="Hipervínculo visitado" xfId="44173" builtinId="9" hidden="1"/>
    <cellStyle name="Hipervínculo visitado" xfId="44175" builtinId="9" hidden="1"/>
    <cellStyle name="Hipervínculo visitado" xfId="44177" builtinId="9" hidden="1"/>
    <cellStyle name="Hipervínculo visitado" xfId="44179" builtinId="9" hidden="1"/>
    <cellStyle name="Hipervínculo visitado" xfId="44181" builtinId="9" hidden="1"/>
    <cellStyle name="Hipervínculo visitado" xfId="44183" builtinId="9" hidden="1"/>
    <cellStyle name="Hipervínculo visitado" xfId="44185" builtinId="9" hidden="1"/>
    <cellStyle name="Hipervínculo visitado" xfId="44187" builtinId="9" hidden="1"/>
    <cellStyle name="Hipervínculo visitado" xfId="44189" builtinId="9" hidden="1"/>
    <cellStyle name="Hipervínculo visitado" xfId="44191" builtinId="9" hidden="1"/>
    <cellStyle name="Hipervínculo visitado" xfId="44193" builtinId="9" hidden="1"/>
    <cellStyle name="Hipervínculo visitado" xfId="44195" builtinId="9" hidden="1"/>
    <cellStyle name="Hipervínculo visitado" xfId="44197" builtinId="9" hidden="1"/>
    <cellStyle name="Hipervínculo visitado" xfId="44199" builtinId="9" hidden="1"/>
    <cellStyle name="Hipervínculo visitado" xfId="44201" builtinId="9" hidden="1"/>
    <cellStyle name="Hipervínculo visitado" xfId="44203" builtinId="9" hidden="1"/>
    <cellStyle name="Hipervínculo visitado" xfId="44205" builtinId="9" hidden="1"/>
    <cellStyle name="Hipervínculo visitado" xfId="44207" builtinId="9" hidden="1"/>
    <cellStyle name="Hipervínculo visitado" xfId="44209" builtinId="9" hidden="1"/>
    <cellStyle name="Hipervínculo visitado" xfId="44211" builtinId="9" hidden="1"/>
    <cellStyle name="Hipervínculo visitado" xfId="44213" builtinId="9" hidden="1"/>
    <cellStyle name="Hipervínculo visitado" xfId="44215" builtinId="9" hidden="1"/>
    <cellStyle name="Hipervínculo visitado" xfId="44217" builtinId="9" hidden="1"/>
    <cellStyle name="Hipervínculo visitado" xfId="44219" builtinId="9" hidden="1"/>
    <cellStyle name="Hipervínculo visitado" xfId="44221" builtinId="9" hidden="1"/>
    <cellStyle name="Hipervínculo visitado" xfId="44223" builtinId="9" hidden="1"/>
    <cellStyle name="Hipervínculo visitado" xfId="44225" builtinId="9" hidden="1"/>
    <cellStyle name="Hipervínculo visitado" xfId="44227" builtinId="9" hidden="1"/>
    <cellStyle name="Hipervínculo visitado" xfId="44229" builtinId="9" hidden="1"/>
    <cellStyle name="Hipervínculo visitado" xfId="44231" builtinId="9" hidden="1"/>
    <cellStyle name="Hipervínculo visitado" xfId="44233" builtinId="9" hidden="1"/>
    <cellStyle name="Hipervínculo visitado" xfId="44235" builtinId="9" hidden="1"/>
    <cellStyle name="Hipervínculo visitado" xfId="44237" builtinId="9" hidden="1"/>
    <cellStyle name="Hipervínculo visitado" xfId="44239" builtinId="9" hidden="1"/>
    <cellStyle name="Hipervínculo visitado" xfId="44241" builtinId="9" hidden="1"/>
    <cellStyle name="Hipervínculo visitado" xfId="44243" builtinId="9" hidden="1"/>
    <cellStyle name="Hipervínculo visitado" xfId="44245" builtinId="9" hidden="1"/>
    <cellStyle name="Hipervínculo visitado" xfId="44247" builtinId="9" hidden="1"/>
    <cellStyle name="Hipervínculo visitado" xfId="44249" builtinId="9" hidden="1"/>
    <cellStyle name="Hipervínculo visitado" xfId="44251" builtinId="9" hidden="1"/>
    <cellStyle name="Hipervínculo visitado" xfId="44253" builtinId="9" hidden="1"/>
    <cellStyle name="Hipervínculo visitado" xfId="44255" builtinId="9" hidden="1"/>
    <cellStyle name="Hipervínculo visitado" xfId="44257" builtinId="9" hidden="1"/>
    <cellStyle name="Hipervínculo visitado" xfId="44259" builtinId="9" hidden="1"/>
    <cellStyle name="Hipervínculo visitado" xfId="44261" builtinId="9" hidden="1"/>
    <cellStyle name="Hipervínculo visitado" xfId="44263" builtinId="9" hidden="1"/>
    <cellStyle name="Hipervínculo visitado" xfId="44265" builtinId="9" hidden="1"/>
    <cellStyle name="Hipervínculo visitado" xfId="44267" builtinId="9" hidden="1"/>
    <cellStyle name="Hipervínculo visitado" xfId="44269" builtinId="9" hidden="1"/>
    <cellStyle name="Hipervínculo visitado" xfId="44271" builtinId="9" hidden="1"/>
    <cellStyle name="Hipervínculo visitado" xfId="44273" builtinId="9" hidden="1"/>
    <cellStyle name="Hipervínculo visitado" xfId="44275" builtinId="9" hidden="1"/>
    <cellStyle name="Hipervínculo visitado" xfId="44277" builtinId="9" hidden="1"/>
    <cellStyle name="Hipervínculo visitado" xfId="44279" builtinId="9" hidden="1"/>
    <cellStyle name="Hipervínculo visitado" xfId="44281" builtinId="9" hidden="1"/>
    <cellStyle name="Hipervínculo visitado" xfId="44283" builtinId="9" hidden="1"/>
    <cellStyle name="Hipervínculo visitado" xfId="44285" builtinId="9" hidden="1"/>
    <cellStyle name="Hipervínculo visitado" xfId="44287" builtinId="9" hidden="1"/>
    <cellStyle name="Hipervínculo visitado" xfId="44289" builtinId="9" hidden="1"/>
    <cellStyle name="Hipervínculo visitado" xfId="44291" builtinId="9" hidden="1"/>
    <cellStyle name="Hipervínculo visitado" xfId="44293" builtinId="9" hidden="1"/>
    <cellStyle name="Hipervínculo visitado" xfId="44295" builtinId="9" hidden="1"/>
    <cellStyle name="Hipervínculo visitado" xfId="44297" builtinId="9" hidden="1"/>
    <cellStyle name="Hipervínculo visitado" xfId="44299" builtinId="9" hidden="1"/>
    <cellStyle name="Hipervínculo visitado" xfId="44301" builtinId="9" hidden="1"/>
    <cellStyle name="Hipervínculo visitado" xfId="44303" builtinId="9" hidden="1"/>
    <cellStyle name="Hipervínculo visitado" xfId="44305" builtinId="9" hidden="1"/>
    <cellStyle name="Hipervínculo visitado" xfId="44307" builtinId="9" hidden="1"/>
    <cellStyle name="Hipervínculo visitado" xfId="44309" builtinId="9" hidden="1"/>
    <cellStyle name="Hipervínculo visitado" xfId="44311" builtinId="9" hidden="1"/>
    <cellStyle name="Hipervínculo visitado" xfId="44313" builtinId="9" hidden="1"/>
    <cellStyle name="Hipervínculo visitado" xfId="44315" builtinId="9" hidden="1"/>
    <cellStyle name="Hipervínculo visitado" xfId="44317" builtinId="9" hidden="1"/>
    <cellStyle name="Hipervínculo visitado" xfId="44319" builtinId="9" hidden="1"/>
    <cellStyle name="Hipervínculo visitado" xfId="44321" builtinId="9" hidden="1"/>
    <cellStyle name="Hipervínculo visitado" xfId="44323" builtinId="9" hidden="1"/>
    <cellStyle name="Hipervínculo visitado" xfId="44325" builtinId="9" hidden="1"/>
    <cellStyle name="Hipervínculo visitado" xfId="44327" builtinId="9" hidden="1"/>
    <cellStyle name="Hipervínculo visitado" xfId="44329" builtinId="9" hidden="1"/>
    <cellStyle name="Hipervínculo visitado" xfId="44331" builtinId="9" hidden="1"/>
    <cellStyle name="Hipervínculo visitado" xfId="44333" builtinId="9" hidden="1"/>
    <cellStyle name="Hipervínculo visitado" xfId="44335" builtinId="9" hidden="1"/>
    <cellStyle name="Hipervínculo visitado" xfId="44337" builtinId="9" hidden="1"/>
    <cellStyle name="Hipervínculo visitado" xfId="44339" builtinId="9" hidden="1"/>
    <cellStyle name="Hipervínculo visitado" xfId="44341" builtinId="9" hidden="1"/>
    <cellStyle name="Hipervínculo visitado" xfId="44343" builtinId="9" hidden="1"/>
    <cellStyle name="Hipervínculo visitado" xfId="44345" builtinId="9" hidden="1"/>
    <cellStyle name="Hipervínculo visitado" xfId="44347" builtinId="9" hidden="1"/>
    <cellStyle name="Hipervínculo visitado" xfId="44349" builtinId="9" hidden="1"/>
    <cellStyle name="Hipervínculo visitado" xfId="44351" builtinId="9" hidden="1"/>
    <cellStyle name="Hipervínculo visitado" xfId="44353" builtinId="9" hidden="1"/>
    <cellStyle name="Hipervínculo visitado" xfId="44355" builtinId="9" hidden="1"/>
    <cellStyle name="Hipervínculo visitado" xfId="44357" builtinId="9" hidden="1"/>
    <cellStyle name="Hipervínculo visitado" xfId="44359" builtinId="9" hidden="1"/>
    <cellStyle name="Hipervínculo visitado" xfId="44361" builtinId="9" hidden="1"/>
    <cellStyle name="Hipervínculo visitado" xfId="44363" builtinId="9" hidden="1"/>
    <cellStyle name="Hipervínculo visitado" xfId="44365" builtinId="9" hidden="1"/>
    <cellStyle name="Hipervínculo visitado" xfId="44367" builtinId="9" hidden="1"/>
    <cellStyle name="Hipervínculo visitado" xfId="44369" builtinId="9" hidden="1"/>
    <cellStyle name="Hipervínculo visitado" xfId="44371" builtinId="9" hidden="1"/>
    <cellStyle name="Hipervínculo visitado" xfId="44373" builtinId="9" hidden="1"/>
    <cellStyle name="Hipervínculo visitado" xfId="44375" builtinId="9" hidden="1"/>
    <cellStyle name="Hipervínculo visitado" xfId="44377" builtinId="9" hidden="1"/>
    <cellStyle name="Hipervínculo visitado" xfId="44379" builtinId="9" hidden="1"/>
    <cellStyle name="Hipervínculo visitado" xfId="44381" builtinId="9" hidden="1"/>
    <cellStyle name="Hipervínculo visitado" xfId="44383" builtinId="9" hidden="1"/>
    <cellStyle name="Hipervínculo visitado" xfId="44385" builtinId="9" hidden="1"/>
    <cellStyle name="Hipervínculo visitado" xfId="44387" builtinId="9" hidden="1"/>
    <cellStyle name="Hipervínculo visitado" xfId="44389" builtinId="9" hidden="1"/>
    <cellStyle name="Hipervínculo visitado" xfId="44391" builtinId="9" hidden="1"/>
    <cellStyle name="Hipervínculo visitado" xfId="44393" builtinId="9" hidden="1"/>
    <cellStyle name="Hipervínculo visitado" xfId="44395" builtinId="9" hidden="1"/>
    <cellStyle name="Hipervínculo visitado" xfId="44397" builtinId="9" hidden="1"/>
    <cellStyle name="Hipervínculo visitado" xfId="44399" builtinId="9" hidden="1"/>
    <cellStyle name="Hipervínculo visitado" xfId="44401" builtinId="9" hidden="1"/>
    <cellStyle name="Hipervínculo visitado" xfId="44403" builtinId="9" hidden="1"/>
    <cellStyle name="Hipervínculo visitado" xfId="44405" builtinId="9" hidden="1"/>
    <cellStyle name="Hipervínculo visitado" xfId="44407" builtinId="9" hidden="1"/>
    <cellStyle name="Hipervínculo visitado" xfId="44409" builtinId="9" hidden="1"/>
    <cellStyle name="Hipervínculo visitado" xfId="44411" builtinId="9" hidden="1"/>
    <cellStyle name="Hipervínculo visitado" xfId="44413" builtinId="9" hidden="1"/>
    <cellStyle name="Hipervínculo visitado" xfId="44415" builtinId="9" hidden="1"/>
    <cellStyle name="Hipervínculo visitado" xfId="44417" builtinId="9" hidden="1"/>
    <cellStyle name="Hipervínculo visitado" xfId="44419" builtinId="9" hidden="1"/>
    <cellStyle name="Hipervínculo visitado" xfId="44421" builtinId="9" hidden="1"/>
    <cellStyle name="Hipervínculo visitado" xfId="44423" builtinId="9" hidden="1"/>
    <cellStyle name="Hipervínculo visitado" xfId="44425" builtinId="9" hidden="1"/>
    <cellStyle name="Hipervínculo visitado" xfId="44427" builtinId="9" hidden="1"/>
    <cellStyle name="Hipervínculo visitado" xfId="44429" builtinId="9" hidden="1"/>
    <cellStyle name="Hipervínculo visitado" xfId="44431" builtinId="9" hidden="1"/>
    <cellStyle name="Hipervínculo visitado" xfId="44433" builtinId="9" hidden="1"/>
    <cellStyle name="Hipervínculo visitado" xfId="44435" builtinId="9" hidden="1"/>
    <cellStyle name="Hipervínculo visitado" xfId="44437" builtinId="9" hidden="1"/>
    <cellStyle name="Hipervínculo visitado" xfId="44439" builtinId="9" hidden="1"/>
    <cellStyle name="Hipervínculo visitado" xfId="44441" builtinId="9" hidden="1"/>
    <cellStyle name="Hipervínculo visitado" xfId="44443" builtinId="9" hidden="1"/>
    <cellStyle name="Hipervínculo visitado" xfId="44445" builtinId="9" hidden="1"/>
    <cellStyle name="Hipervínculo visitado" xfId="44447" builtinId="9" hidden="1"/>
    <cellStyle name="Hipervínculo visitado" xfId="44449" builtinId="9" hidden="1"/>
    <cellStyle name="Hipervínculo visitado" xfId="44451" builtinId="9" hidden="1"/>
    <cellStyle name="Hipervínculo visitado" xfId="44453" builtinId="9" hidden="1"/>
    <cellStyle name="Hipervínculo visitado" xfId="44455" builtinId="9" hidden="1"/>
    <cellStyle name="Hipervínculo visitado" xfId="44457" builtinId="9" hidden="1"/>
    <cellStyle name="Hipervínculo visitado" xfId="44459" builtinId="9" hidden="1"/>
    <cellStyle name="Hipervínculo visitado" xfId="44461" builtinId="9" hidden="1"/>
    <cellStyle name="Hipervínculo visitado" xfId="44463" builtinId="9" hidden="1"/>
    <cellStyle name="Hipervínculo visitado" xfId="44465" builtinId="9" hidden="1"/>
    <cellStyle name="Hipervínculo visitado" xfId="44467" builtinId="9" hidden="1"/>
    <cellStyle name="Hipervínculo visitado" xfId="44469" builtinId="9" hidden="1"/>
    <cellStyle name="Hipervínculo visitado" xfId="44471" builtinId="9" hidden="1"/>
    <cellStyle name="Hipervínculo visitado" xfId="44473" builtinId="9" hidden="1"/>
    <cellStyle name="Hipervínculo visitado" xfId="44475" builtinId="9" hidden="1"/>
    <cellStyle name="Hipervínculo visitado" xfId="44477" builtinId="9" hidden="1"/>
    <cellStyle name="Hipervínculo visitado" xfId="44479" builtinId="9" hidden="1"/>
    <cellStyle name="Hipervínculo visitado" xfId="44481" builtinId="9" hidden="1"/>
    <cellStyle name="Hipervínculo visitado" xfId="44483" builtinId="9" hidden="1"/>
    <cellStyle name="Hipervínculo visitado" xfId="44485" builtinId="9" hidden="1"/>
    <cellStyle name="Hipervínculo visitado" xfId="44487" builtinId="9" hidden="1"/>
    <cellStyle name="Hipervínculo visitado" xfId="44489" builtinId="9" hidden="1"/>
    <cellStyle name="Hipervínculo visitado" xfId="44491" builtinId="9" hidden="1"/>
    <cellStyle name="Hipervínculo visitado" xfId="44493" builtinId="9" hidden="1"/>
    <cellStyle name="Hipervínculo visitado" xfId="44495" builtinId="9" hidden="1"/>
    <cellStyle name="Hipervínculo visitado" xfId="44497" builtinId="9" hidden="1"/>
    <cellStyle name="Hipervínculo visitado" xfId="44499" builtinId="9" hidden="1"/>
    <cellStyle name="Hipervínculo visitado" xfId="44501" builtinId="9" hidden="1"/>
    <cellStyle name="Hipervínculo visitado" xfId="44503" builtinId="9" hidden="1"/>
    <cellStyle name="Hipervínculo visitado" xfId="44505" builtinId="9" hidden="1"/>
    <cellStyle name="Hipervínculo visitado" xfId="44507" builtinId="9" hidden="1"/>
    <cellStyle name="Hipervínculo visitado" xfId="44509" builtinId="9" hidden="1"/>
    <cellStyle name="Hipervínculo visitado" xfId="44511" builtinId="9" hidden="1"/>
    <cellStyle name="Hipervínculo visitado" xfId="44513" builtinId="9" hidden="1"/>
    <cellStyle name="Hipervínculo visitado" xfId="44515" builtinId="9" hidden="1"/>
    <cellStyle name="Hipervínculo visitado" xfId="44517" builtinId="9" hidden="1"/>
    <cellStyle name="Hipervínculo visitado" xfId="44519" builtinId="9" hidden="1"/>
    <cellStyle name="Hipervínculo visitado" xfId="44521" builtinId="9" hidden="1"/>
    <cellStyle name="Hipervínculo visitado" xfId="44523" builtinId="9" hidden="1"/>
    <cellStyle name="Hipervínculo visitado" xfId="44525" builtinId="9" hidden="1"/>
    <cellStyle name="Hipervínculo visitado" xfId="44527" builtinId="9" hidden="1"/>
    <cellStyle name="Hipervínculo visitado" xfId="44529" builtinId="9" hidden="1"/>
    <cellStyle name="Hipervínculo visitado" xfId="44531" builtinId="9" hidden="1"/>
    <cellStyle name="Hipervínculo visitado" xfId="44533" builtinId="9" hidden="1"/>
    <cellStyle name="Hipervínculo visitado" xfId="44535" builtinId="9" hidden="1"/>
    <cellStyle name="Hipervínculo visitado" xfId="44537" builtinId="9" hidden="1"/>
    <cellStyle name="Hipervínculo visitado" xfId="44539" builtinId="9" hidden="1"/>
    <cellStyle name="Hipervínculo visitado" xfId="44541" builtinId="9" hidden="1"/>
    <cellStyle name="Hipervínculo visitado" xfId="44543" builtinId="9" hidden="1"/>
    <cellStyle name="Hipervínculo visitado" xfId="44545" builtinId="9" hidden="1"/>
    <cellStyle name="Hipervínculo visitado" xfId="44547" builtinId="9" hidden="1"/>
    <cellStyle name="Hipervínculo visitado" xfId="44549" builtinId="9" hidden="1"/>
    <cellStyle name="Hipervínculo visitado" xfId="44551" builtinId="9" hidden="1"/>
    <cellStyle name="Hipervínculo visitado" xfId="44553" builtinId="9" hidden="1"/>
    <cellStyle name="Hipervínculo visitado" xfId="44555" builtinId="9" hidden="1"/>
    <cellStyle name="Hipervínculo visitado" xfId="44557" builtinId="9" hidden="1"/>
    <cellStyle name="Hipervínculo visitado" xfId="44559" builtinId="9" hidden="1"/>
    <cellStyle name="Hipervínculo visitado" xfId="44561" builtinId="9" hidden="1"/>
    <cellStyle name="Hipervínculo visitado" xfId="44563" builtinId="9" hidden="1"/>
    <cellStyle name="Hipervínculo visitado" xfId="44565" builtinId="9" hidden="1"/>
    <cellStyle name="Hipervínculo visitado" xfId="44567" builtinId="9" hidden="1"/>
    <cellStyle name="Hipervínculo visitado" xfId="44569" builtinId="9" hidden="1"/>
    <cellStyle name="Hipervínculo visitado" xfId="44571" builtinId="9" hidden="1"/>
    <cellStyle name="Hipervínculo visitado" xfId="44573" builtinId="9" hidden="1"/>
    <cellStyle name="Hipervínculo visitado" xfId="44575" builtinId="9" hidden="1"/>
    <cellStyle name="Hipervínculo visitado" xfId="44577" builtinId="9" hidden="1"/>
    <cellStyle name="Hipervínculo visitado" xfId="44579" builtinId="9" hidden="1"/>
    <cellStyle name="Hipervínculo visitado" xfId="44581" builtinId="9" hidden="1"/>
    <cellStyle name="Hipervínculo visitado" xfId="44583" builtinId="9" hidden="1"/>
    <cellStyle name="Hipervínculo visitado" xfId="44585" builtinId="9" hidden="1"/>
    <cellStyle name="Hipervínculo visitado" xfId="44587" builtinId="9" hidden="1"/>
    <cellStyle name="Hipervínculo visitado" xfId="44589" builtinId="9" hidden="1"/>
    <cellStyle name="Hipervínculo visitado" xfId="44591" builtinId="9" hidden="1"/>
    <cellStyle name="Hipervínculo visitado" xfId="44593" builtinId="9" hidden="1"/>
    <cellStyle name="Hipervínculo visitado" xfId="44595" builtinId="9" hidden="1"/>
    <cellStyle name="Hipervínculo visitado" xfId="44597" builtinId="9" hidden="1"/>
    <cellStyle name="Hipervínculo visitado" xfId="44599" builtinId="9" hidden="1"/>
    <cellStyle name="Hipervínculo visitado" xfId="44601" builtinId="9" hidden="1"/>
    <cellStyle name="Hipervínculo visitado" xfId="44603" builtinId="9" hidden="1"/>
    <cellStyle name="Hipervínculo visitado" xfId="44605" builtinId="9" hidden="1"/>
    <cellStyle name="Hipervínculo visitado" xfId="44607" builtinId="9" hidden="1"/>
    <cellStyle name="Hipervínculo visitado" xfId="44609" builtinId="9" hidden="1"/>
    <cellStyle name="Hipervínculo visitado" xfId="44611" builtinId="9" hidden="1"/>
    <cellStyle name="Hipervínculo visitado" xfId="44613" builtinId="9" hidden="1"/>
    <cellStyle name="Hipervínculo visitado" xfId="44615" builtinId="9" hidden="1"/>
    <cellStyle name="Hipervínculo visitado" xfId="44617" builtinId="9" hidden="1"/>
    <cellStyle name="Hipervínculo visitado" xfId="44619" builtinId="9" hidden="1"/>
    <cellStyle name="Hipervínculo visitado" xfId="44621" builtinId="9" hidden="1"/>
    <cellStyle name="Hipervínculo visitado" xfId="44623" builtinId="9" hidden="1"/>
    <cellStyle name="Hipervínculo visitado" xfId="44625" builtinId="9" hidden="1"/>
    <cellStyle name="Hipervínculo visitado" xfId="44627" builtinId="9" hidden="1"/>
    <cellStyle name="Hipervínculo visitado" xfId="44629" builtinId="9" hidden="1"/>
    <cellStyle name="Hipervínculo visitado" xfId="44631" builtinId="9" hidden="1"/>
    <cellStyle name="Hipervínculo visitado" xfId="44633" builtinId="9" hidden="1"/>
    <cellStyle name="Hipervínculo visitado" xfId="44635" builtinId="9" hidden="1"/>
    <cellStyle name="Hipervínculo visitado" xfId="44637" builtinId="9" hidden="1"/>
    <cellStyle name="Hipervínculo visitado" xfId="44639" builtinId="9" hidden="1"/>
    <cellStyle name="Hipervínculo visitado" xfId="44641" builtinId="9" hidden="1"/>
    <cellStyle name="Hipervínculo visitado" xfId="44643" builtinId="9" hidden="1"/>
    <cellStyle name="Hipervínculo visitado" xfId="44645" builtinId="9" hidden="1"/>
    <cellStyle name="Hipervínculo visitado" xfId="44647" builtinId="9" hidden="1"/>
    <cellStyle name="Hipervínculo visitado" xfId="44649" builtinId="9" hidden="1"/>
    <cellStyle name="Hipervínculo visitado" xfId="44651" builtinId="9" hidden="1"/>
    <cellStyle name="Hipervínculo visitado" xfId="44653" builtinId="9" hidden="1"/>
    <cellStyle name="Hipervínculo visitado" xfId="44655" builtinId="9" hidden="1"/>
    <cellStyle name="Hipervínculo visitado" xfId="44657" builtinId="9" hidden="1"/>
    <cellStyle name="Hipervínculo visitado" xfId="44659" builtinId="9" hidden="1"/>
    <cellStyle name="Hipervínculo visitado" xfId="44661" builtinId="9" hidden="1"/>
    <cellStyle name="Hipervínculo visitado" xfId="44663" builtinId="9" hidden="1"/>
    <cellStyle name="Hipervínculo visitado" xfId="44665" builtinId="9" hidden="1"/>
    <cellStyle name="Hipervínculo visitado" xfId="44667" builtinId="9" hidden="1"/>
    <cellStyle name="Hipervínculo visitado" xfId="44669" builtinId="9" hidden="1"/>
    <cellStyle name="Hipervínculo visitado" xfId="44671" builtinId="9" hidden="1"/>
    <cellStyle name="Hipervínculo visitado" xfId="44673" builtinId="9" hidden="1"/>
    <cellStyle name="Hipervínculo visitado" xfId="44675" builtinId="9" hidden="1"/>
    <cellStyle name="Hipervínculo visitado" xfId="44677" builtinId="9" hidden="1"/>
    <cellStyle name="Hipervínculo visitado" xfId="44679" builtinId="9" hidden="1"/>
    <cellStyle name="Hipervínculo visitado" xfId="44681" builtinId="9" hidden="1"/>
    <cellStyle name="Hipervínculo visitado" xfId="44683" builtinId="9" hidden="1"/>
    <cellStyle name="Hipervínculo visitado" xfId="44685" builtinId="9" hidden="1"/>
    <cellStyle name="Hipervínculo visitado" xfId="44687" builtinId="9" hidden="1"/>
    <cellStyle name="Hipervínculo visitado" xfId="44689" builtinId="9" hidden="1"/>
    <cellStyle name="Hipervínculo visitado" xfId="44691" builtinId="9" hidden="1"/>
    <cellStyle name="Hipervínculo visitado" xfId="44693" builtinId="9" hidden="1"/>
    <cellStyle name="Hipervínculo visitado" xfId="44695" builtinId="9" hidden="1"/>
    <cellStyle name="Hipervínculo visitado" xfId="44697" builtinId="9" hidden="1"/>
    <cellStyle name="Hipervínculo visitado" xfId="44699" builtinId="9" hidden="1"/>
    <cellStyle name="Hipervínculo visitado" xfId="44701" builtinId="9" hidden="1"/>
    <cellStyle name="Hipervínculo visitado" xfId="44703" builtinId="9" hidden="1"/>
    <cellStyle name="Hipervínculo visitado" xfId="44705" builtinId="9" hidden="1"/>
    <cellStyle name="Hipervínculo visitado" xfId="44707" builtinId="9" hidden="1"/>
    <cellStyle name="Hipervínculo visitado" xfId="44709" builtinId="9" hidden="1"/>
    <cellStyle name="Hipervínculo visitado" xfId="44711" builtinId="9" hidden="1"/>
    <cellStyle name="Hipervínculo visitado" xfId="44713" builtinId="9" hidden="1"/>
    <cellStyle name="Hipervínculo visitado" xfId="44715" builtinId="9" hidden="1"/>
    <cellStyle name="Hipervínculo visitado" xfId="44717" builtinId="9" hidden="1"/>
    <cellStyle name="Hipervínculo visitado" xfId="44719" builtinId="9" hidden="1"/>
    <cellStyle name="Hipervínculo visitado" xfId="44721" builtinId="9" hidden="1"/>
    <cellStyle name="Hipervínculo visitado" xfId="44723" builtinId="9" hidden="1"/>
    <cellStyle name="Hipervínculo visitado" xfId="44725" builtinId="9" hidden="1"/>
    <cellStyle name="Hipervínculo visitado" xfId="44727" builtinId="9" hidden="1"/>
    <cellStyle name="Hipervínculo visitado" xfId="44729" builtinId="9" hidden="1"/>
    <cellStyle name="Hipervínculo visitado" xfId="44731" builtinId="9" hidden="1"/>
    <cellStyle name="Hipervínculo visitado" xfId="44733" builtinId="9" hidden="1"/>
    <cellStyle name="Hipervínculo visitado" xfId="44735" builtinId="9" hidden="1"/>
    <cellStyle name="Hipervínculo visitado" xfId="44737" builtinId="9" hidden="1"/>
    <cellStyle name="Hipervínculo visitado" xfId="44739" builtinId="9" hidden="1"/>
    <cellStyle name="Hipervínculo visitado" xfId="44741" builtinId="9" hidden="1"/>
    <cellStyle name="Hipervínculo visitado" xfId="44743" builtinId="9" hidden="1"/>
    <cellStyle name="Hipervínculo visitado" xfId="44745" builtinId="9" hidden="1"/>
    <cellStyle name="Hipervínculo visitado" xfId="44747" builtinId="9" hidden="1"/>
    <cellStyle name="Hipervínculo visitado" xfId="44749" builtinId="9" hidden="1"/>
    <cellStyle name="Hipervínculo visitado" xfId="44751" builtinId="9" hidden="1"/>
    <cellStyle name="Hipervínculo visitado" xfId="44753" builtinId="9" hidden="1"/>
    <cellStyle name="Hipervínculo visitado" xfId="44755" builtinId="9" hidden="1"/>
    <cellStyle name="Hipervínculo visitado" xfId="44757" builtinId="9" hidden="1"/>
    <cellStyle name="Hipervínculo visitado" xfId="44759" builtinId="9" hidden="1"/>
    <cellStyle name="Hipervínculo visitado" xfId="44761" builtinId="9" hidden="1"/>
    <cellStyle name="Hipervínculo visitado" xfId="44763" builtinId="9" hidden="1"/>
    <cellStyle name="Hipervínculo visitado" xfId="44765" builtinId="9" hidden="1"/>
    <cellStyle name="Hipervínculo visitado" xfId="44767" builtinId="9" hidden="1"/>
    <cellStyle name="Hipervínculo visitado" xfId="44769" builtinId="9" hidden="1"/>
    <cellStyle name="Hipervínculo visitado" xfId="44771" builtinId="9" hidden="1"/>
    <cellStyle name="Hipervínculo visitado" xfId="44773" builtinId="9" hidden="1"/>
    <cellStyle name="Hipervínculo visitado" xfId="44775" builtinId="9" hidden="1"/>
    <cellStyle name="Hipervínculo visitado" xfId="44777" builtinId="9" hidden="1"/>
    <cellStyle name="Hipervínculo visitado" xfId="44779" builtinId="9" hidden="1"/>
    <cellStyle name="Hipervínculo visitado" xfId="44781" builtinId="9" hidden="1"/>
    <cellStyle name="Hipervínculo visitado" xfId="44783" builtinId="9" hidden="1"/>
    <cellStyle name="Hipervínculo visitado" xfId="44785" builtinId="9" hidden="1"/>
    <cellStyle name="Hipervínculo visitado" xfId="44787" builtinId="9" hidden="1"/>
    <cellStyle name="Hipervínculo visitado" xfId="44789" builtinId="9" hidden="1"/>
    <cellStyle name="Hipervínculo visitado" xfId="44791" builtinId="9" hidden="1"/>
    <cellStyle name="Hipervínculo visitado" xfId="44793" builtinId="9" hidden="1"/>
    <cellStyle name="Hipervínculo visitado" xfId="44795" builtinId="9" hidden="1"/>
    <cellStyle name="Hipervínculo visitado" xfId="44797" builtinId="9" hidden="1"/>
    <cellStyle name="Hipervínculo visitado" xfId="44799" builtinId="9" hidden="1"/>
    <cellStyle name="Hipervínculo visitado" xfId="44801" builtinId="9" hidden="1"/>
    <cellStyle name="Hipervínculo visitado" xfId="44803" builtinId="9" hidden="1"/>
    <cellStyle name="Hipervínculo visitado" xfId="44805" builtinId="9" hidden="1"/>
    <cellStyle name="Hipervínculo visitado" xfId="44807" builtinId="9" hidden="1"/>
    <cellStyle name="Hipervínculo visitado" xfId="44809" builtinId="9" hidden="1"/>
    <cellStyle name="Hipervínculo visitado" xfId="44811" builtinId="9" hidden="1"/>
    <cellStyle name="Hipervínculo visitado" xfId="44813" builtinId="9" hidden="1"/>
    <cellStyle name="Hipervínculo visitado" xfId="44815" builtinId="9" hidden="1"/>
    <cellStyle name="Hipervínculo visitado" xfId="44817" builtinId="9" hidden="1"/>
    <cellStyle name="Hipervínculo visitado" xfId="44819" builtinId="9" hidden="1"/>
    <cellStyle name="Hipervínculo visitado" xfId="44821" builtinId="9" hidden="1"/>
    <cellStyle name="Hipervínculo visitado" xfId="44823" builtinId="9" hidden="1"/>
    <cellStyle name="Hipervínculo visitado" xfId="44825" builtinId="9" hidden="1"/>
    <cellStyle name="Hipervínculo visitado" xfId="44827" builtinId="9" hidden="1"/>
    <cellStyle name="Hipervínculo visitado" xfId="44829" builtinId="9" hidden="1"/>
    <cellStyle name="Hipervínculo visitado" xfId="44831" builtinId="9" hidden="1"/>
    <cellStyle name="Hipervínculo visitado" xfId="44833" builtinId="9" hidden="1"/>
    <cellStyle name="Hipervínculo visitado" xfId="44835" builtinId="9" hidden="1"/>
    <cellStyle name="Hipervínculo visitado" xfId="44837" builtinId="9" hidden="1"/>
    <cellStyle name="Hipervínculo visitado" xfId="44839" builtinId="9" hidden="1"/>
    <cellStyle name="Hipervínculo visitado" xfId="44841" builtinId="9" hidden="1"/>
    <cellStyle name="Hipervínculo visitado" xfId="44843" builtinId="9" hidden="1"/>
    <cellStyle name="Hipervínculo visitado" xfId="44845" builtinId="9" hidden="1"/>
    <cellStyle name="Hipervínculo visitado" xfId="44847" builtinId="9" hidden="1"/>
    <cellStyle name="Hipervínculo visitado" xfId="44849" builtinId="9" hidden="1"/>
    <cellStyle name="Hipervínculo visitado" xfId="44851" builtinId="9" hidden="1"/>
    <cellStyle name="Hipervínculo visitado" xfId="44853" builtinId="9" hidden="1"/>
    <cellStyle name="Hipervínculo visitado" xfId="44855" builtinId="9" hidden="1"/>
    <cellStyle name="Hipervínculo visitado" xfId="44857" builtinId="9" hidden="1"/>
    <cellStyle name="Hipervínculo visitado" xfId="44859" builtinId="9" hidden="1"/>
    <cellStyle name="Hipervínculo visitado" xfId="44861" builtinId="9" hidden="1"/>
    <cellStyle name="Hipervínculo visitado" xfId="44863" builtinId="9" hidden="1"/>
    <cellStyle name="Hipervínculo visitado" xfId="44865" builtinId="9" hidden="1"/>
    <cellStyle name="Hipervínculo visitado" xfId="44867" builtinId="9" hidden="1"/>
    <cellStyle name="Hipervínculo visitado" xfId="44869" builtinId="9" hidden="1"/>
    <cellStyle name="Hipervínculo visitado" xfId="44871" builtinId="9" hidden="1"/>
    <cellStyle name="Hipervínculo visitado" xfId="44873" builtinId="9" hidden="1"/>
    <cellStyle name="Hipervínculo visitado" xfId="44875" builtinId="9" hidden="1"/>
    <cellStyle name="Hipervínculo visitado" xfId="44877" builtinId="9" hidden="1"/>
    <cellStyle name="Hipervínculo visitado" xfId="44879" builtinId="9" hidden="1"/>
    <cellStyle name="Hipervínculo visitado" xfId="44881" builtinId="9" hidden="1"/>
    <cellStyle name="Hipervínculo visitado" xfId="44883" builtinId="9" hidden="1"/>
    <cellStyle name="Hipervínculo visitado" xfId="44885" builtinId="9" hidden="1"/>
    <cellStyle name="Hipervínculo visitado" xfId="44887" builtinId="9" hidden="1"/>
    <cellStyle name="Hipervínculo visitado" xfId="44889" builtinId="9" hidden="1"/>
    <cellStyle name="Hipervínculo visitado" xfId="44891" builtinId="9" hidden="1"/>
    <cellStyle name="Hipervínculo visitado" xfId="44893" builtinId="9" hidden="1"/>
    <cellStyle name="Hipervínculo visitado" xfId="44895" builtinId="9" hidden="1"/>
    <cellStyle name="Hipervínculo visitado" xfId="44897" builtinId="9" hidden="1"/>
    <cellStyle name="Hipervínculo visitado" xfId="44899" builtinId="9" hidden="1"/>
    <cellStyle name="Hipervínculo visitado" xfId="44901" builtinId="9" hidden="1"/>
    <cellStyle name="Hipervínculo visitado" xfId="44903" builtinId="9" hidden="1"/>
    <cellStyle name="Hipervínculo visitado" xfId="44905" builtinId="9" hidden="1"/>
    <cellStyle name="Hipervínculo visitado" xfId="44907" builtinId="9" hidden="1"/>
    <cellStyle name="Hipervínculo visitado" xfId="44909" builtinId="9" hidden="1"/>
    <cellStyle name="Hipervínculo visitado" xfId="44911" builtinId="9" hidden="1"/>
    <cellStyle name="Hipervínculo visitado" xfId="44913" builtinId="9" hidden="1"/>
    <cellStyle name="Hipervínculo visitado" xfId="44915" builtinId="9" hidden="1"/>
    <cellStyle name="Hipervínculo visitado" xfId="44917" builtinId="9" hidden="1"/>
    <cellStyle name="Hipervínculo visitado" xfId="44919" builtinId="9" hidden="1"/>
    <cellStyle name="Hipervínculo visitado" xfId="44921" builtinId="9" hidden="1"/>
    <cellStyle name="Hipervínculo visitado" xfId="44923" builtinId="9" hidden="1"/>
    <cellStyle name="Hipervínculo visitado" xfId="44925" builtinId="9" hidden="1"/>
    <cellStyle name="Hipervínculo visitado" xfId="44927" builtinId="9" hidden="1"/>
    <cellStyle name="Hipervínculo visitado" xfId="44929" builtinId="9" hidden="1"/>
    <cellStyle name="Hipervínculo visitado" xfId="44931" builtinId="9" hidden="1"/>
    <cellStyle name="Hipervínculo visitado" xfId="44933" builtinId="9" hidden="1"/>
    <cellStyle name="Hipervínculo visitado" xfId="44935" builtinId="9" hidden="1"/>
    <cellStyle name="Hipervínculo visitado" xfId="44937" builtinId="9" hidden="1"/>
    <cellStyle name="Hipervínculo visitado" xfId="44939" builtinId="9" hidden="1"/>
    <cellStyle name="Hipervínculo visitado" xfId="44941" builtinId="9" hidden="1"/>
    <cellStyle name="Hipervínculo visitado" xfId="44943" builtinId="9" hidden="1"/>
    <cellStyle name="Hipervínculo visitado" xfId="44945" builtinId="9" hidden="1"/>
    <cellStyle name="Hipervínculo visitado" xfId="44947" builtinId="9" hidden="1"/>
    <cellStyle name="Hipervínculo visitado" xfId="44949" builtinId="9" hidden="1"/>
    <cellStyle name="Hipervínculo visitado" xfId="44951" builtinId="9" hidden="1"/>
    <cellStyle name="Hipervínculo visitado" xfId="44953" builtinId="9" hidden="1"/>
    <cellStyle name="Hipervínculo visitado" xfId="44955" builtinId="9" hidden="1"/>
    <cellStyle name="Hipervínculo visitado" xfId="44957" builtinId="9" hidden="1"/>
    <cellStyle name="Hipervínculo visitado" xfId="44959" builtinId="9" hidden="1"/>
    <cellStyle name="Hipervínculo visitado" xfId="44961" builtinId="9" hidden="1"/>
    <cellStyle name="Hipervínculo visitado" xfId="44963" builtinId="9" hidden="1"/>
    <cellStyle name="Hipervínculo visitado" xfId="44965" builtinId="9" hidden="1"/>
    <cellStyle name="Hipervínculo visitado" xfId="44967" builtinId="9" hidden="1"/>
    <cellStyle name="Hipervínculo visitado" xfId="44969" builtinId="9" hidden="1"/>
    <cellStyle name="Hipervínculo visitado" xfId="44971" builtinId="9" hidden="1"/>
    <cellStyle name="Hipervínculo visitado" xfId="44973" builtinId="9" hidden="1"/>
    <cellStyle name="Hipervínculo visitado" xfId="44975" builtinId="9" hidden="1"/>
    <cellStyle name="Hipervínculo visitado" xfId="44977" builtinId="9" hidden="1"/>
    <cellStyle name="Hipervínculo visitado" xfId="44979" builtinId="9" hidden="1"/>
    <cellStyle name="Hipervínculo visitado" xfId="44981" builtinId="9" hidden="1"/>
    <cellStyle name="Hipervínculo visitado" xfId="44983" builtinId="9" hidden="1"/>
    <cellStyle name="Hipervínculo visitado" xfId="44985" builtinId="9" hidden="1"/>
    <cellStyle name="Hipervínculo visitado" xfId="44987" builtinId="9" hidden="1"/>
    <cellStyle name="Hipervínculo visitado" xfId="44989" builtinId="9" hidden="1"/>
    <cellStyle name="Hipervínculo visitado" xfId="44991" builtinId="9" hidden="1"/>
    <cellStyle name="Hipervínculo visitado" xfId="44993" builtinId="9" hidden="1"/>
    <cellStyle name="Hipervínculo visitado" xfId="44995" builtinId="9" hidden="1"/>
    <cellStyle name="Hipervínculo visitado" xfId="44997" builtinId="9" hidden="1"/>
    <cellStyle name="Hipervínculo visitado" xfId="44999" builtinId="9" hidden="1"/>
    <cellStyle name="Hipervínculo visitado" xfId="45001" builtinId="9" hidden="1"/>
    <cellStyle name="Hipervínculo visitado" xfId="45003" builtinId="9" hidden="1"/>
    <cellStyle name="Hipervínculo visitado" xfId="45005" builtinId="9" hidden="1"/>
    <cellStyle name="Hipervínculo visitado" xfId="45007" builtinId="9" hidden="1"/>
    <cellStyle name="Hipervínculo visitado" xfId="45009" builtinId="9" hidden="1"/>
    <cellStyle name="Hipervínculo visitado" xfId="45011" builtinId="9" hidden="1"/>
    <cellStyle name="Hipervínculo visitado" xfId="45013" builtinId="9" hidden="1"/>
    <cellStyle name="Hipervínculo visitado" xfId="45015" builtinId="9" hidden="1"/>
    <cellStyle name="Hipervínculo visitado" xfId="45017" builtinId="9" hidden="1"/>
    <cellStyle name="Hipervínculo visitado" xfId="45019" builtinId="9" hidden="1"/>
    <cellStyle name="Hipervínculo visitado" xfId="45021" builtinId="9" hidden="1"/>
    <cellStyle name="Hipervínculo visitado" xfId="45023" builtinId="9" hidden="1"/>
    <cellStyle name="Hipervínculo visitado" xfId="45025" builtinId="9" hidden="1"/>
    <cellStyle name="Hipervínculo visitado" xfId="45027" builtinId="9" hidden="1"/>
    <cellStyle name="Hipervínculo visitado" xfId="45029" builtinId="9" hidden="1"/>
    <cellStyle name="Hipervínculo visitado" xfId="45031" builtinId="9" hidden="1"/>
    <cellStyle name="Hipervínculo visitado" xfId="45033" builtinId="9" hidden="1"/>
    <cellStyle name="Hipervínculo visitado" xfId="45035" builtinId="9" hidden="1"/>
    <cellStyle name="Hipervínculo visitado" xfId="45037" builtinId="9" hidden="1"/>
    <cellStyle name="Hipervínculo visitado" xfId="45039" builtinId="9" hidden="1"/>
    <cellStyle name="Hipervínculo visitado" xfId="45041" builtinId="9" hidden="1"/>
    <cellStyle name="Hipervínculo visitado" xfId="45043" builtinId="9" hidden="1"/>
    <cellStyle name="Hipervínculo visitado" xfId="45045" builtinId="9" hidden="1"/>
    <cellStyle name="Hipervínculo visitado" xfId="45047" builtinId="9" hidden="1"/>
    <cellStyle name="Hipervínculo visitado" xfId="45049" builtinId="9" hidden="1"/>
    <cellStyle name="Hipervínculo visitado" xfId="45051" builtinId="9" hidden="1"/>
    <cellStyle name="Hipervínculo visitado" xfId="45053" builtinId="9" hidden="1"/>
    <cellStyle name="Hipervínculo visitado" xfId="45055" builtinId="9" hidden="1"/>
    <cellStyle name="Hipervínculo visitado" xfId="45057" builtinId="9" hidden="1"/>
    <cellStyle name="Hipervínculo visitado" xfId="45059" builtinId="9" hidden="1"/>
    <cellStyle name="Hipervínculo visitado" xfId="45061" builtinId="9" hidden="1"/>
    <cellStyle name="Hipervínculo visitado" xfId="45063" builtinId="9" hidden="1"/>
    <cellStyle name="Hipervínculo visitado" xfId="45065" builtinId="9" hidden="1"/>
    <cellStyle name="Hipervínculo visitado" xfId="45067" builtinId="9" hidden="1"/>
    <cellStyle name="Hipervínculo visitado" xfId="45069" builtinId="9" hidden="1"/>
    <cellStyle name="Hipervínculo visitado" xfId="45071" builtinId="9" hidden="1"/>
    <cellStyle name="Hipervínculo visitado" xfId="45073" builtinId="9" hidden="1"/>
    <cellStyle name="Hipervínculo visitado" xfId="45075" builtinId="9" hidden="1"/>
    <cellStyle name="Hipervínculo visitado" xfId="45077" builtinId="9" hidden="1"/>
    <cellStyle name="Hipervínculo visitado" xfId="45079" builtinId="9" hidden="1"/>
    <cellStyle name="Hipervínculo visitado" xfId="45081" builtinId="9" hidden="1"/>
    <cellStyle name="Hipervínculo visitado" xfId="45083" builtinId="9" hidden="1"/>
    <cellStyle name="Hipervínculo visitado" xfId="45085" builtinId="9" hidden="1"/>
    <cellStyle name="Hipervínculo visitado" xfId="45087" builtinId="9" hidden="1"/>
    <cellStyle name="Hipervínculo visitado" xfId="45089" builtinId="9" hidden="1"/>
    <cellStyle name="Hipervínculo visitado" xfId="45091" builtinId="9" hidden="1"/>
    <cellStyle name="Hipervínculo visitado" xfId="45093" builtinId="9" hidden="1"/>
    <cellStyle name="Hipervínculo visitado" xfId="45095" builtinId="9" hidden="1"/>
    <cellStyle name="Hipervínculo visitado" xfId="45097" builtinId="9" hidden="1"/>
    <cellStyle name="Hipervínculo visitado" xfId="45099" builtinId="9" hidden="1"/>
    <cellStyle name="Hipervínculo visitado" xfId="45101" builtinId="9" hidden="1"/>
    <cellStyle name="Hipervínculo visitado" xfId="45103" builtinId="9" hidden="1"/>
    <cellStyle name="Hipervínculo visitado" xfId="45105" builtinId="9" hidden="1"/>
    <cellStyle name="Hipervínculo visitado" xfId="45107" builtinId="9" hidden="1"/>
    <cellStyle name="Hipervínculo visitado" xfId="45109" builtinId="9" hidden="1"/>
    <cellStyle name="Hipervínculo visitado" xfId="45111" builtinId="9" hidden="1"/>
    <cellStyle name="Hipervínculo visitado" xfId="45113" builtinId="9" hidden="1"/>
    <cellStyle name="Hipervínculo visitado" xfId="45115" builtinId="9" hidden="1"/>
    <cellStyle name="Hipervínculo visitado" xfId="45117" builtinId="9" hidden="1"/>
    <cellStyle name="Hipervínculo visitado" xfId="45119" builtinId="9" hidden="1"/>
    <cellStyle name="Hipervínculo visitado" xfId="45121" builtinId="9" hidden="1"/>
    <cellStyle name="Hipervínculo visitado" xfId="45123" builtinId="9" hidden="1"/>
    <cellStyle name="Hipervínculo visitado" xfId="45125" builtinId="9" hidden="1"/>
    <cellStyle name="Hipervínculo visitado" xfId="45127" builtinId="9" hidden="1"/>
    <cellStyle name="Hipervínculo visitado" xfId="45129" builtinId="9" hidden="1"/>
    <cellStyle name="Hipervínculo visitado" xfId="45131" builtinId="9" hidden="1"/>
    <cellStyle name="Hipervínculo visitado" xfId="45133" builtinId="9" hidden="1"/>
    <cellStyle name="Hipervínculo visitado" xfId="45135" builtinId="9" hidden="1"/>
    <cellStyle name="Hipervínculo visitado" xfId="45137" builtinId="9" hidden="1"/>
    <cellStyle name="Hipervínculo visitado" xfId="45139" builtinId="9" hidden="1"/>
    <cellStyle name="Hipervínculo visitado" xfId="45141" builtinId="9" hidden="1"/>
    <cellStyle name="Hipervínculo visitado" xfId="45143" builtinId="9" hidden="1"/>
    <cellStyle name="Hipervínculo visitado" xfId="45145" builtinId="9" hidden="1"/>
    <cellStyle name="Hipervínculo visitado" xfId="45147" builtinId="9" hidden="1"/>
    <cellStyle name="Hipervínculo visitado" xfId="45149" builtinId="9" hidden="1"/>
    <cellStyle name="Hipervínculo visitado" xfId="45151" builtinId="9" hidden="1"/>
    <cellStyle name="Hipervínculo visitado" xfId="45153" builtinId="9" hidden="1"/>
    <cellStyle name="Hipervínculo visitado" xfId="45155" builtinId="9" hidden="1"/>
    <cellStyle name="Hipervínculo visitado" xfId="45157" builtinId="9" hidden="1"/>
    <cellStyle name="Hipervínculo visitado" xfId="45159" builtinId="9" hidden="1"/>
    <cellStyle name="Hipervínculo visitado" xfId="45161" builtinId="9" hidden="1"/>
    <cellStyle name="Hipervínculo visitado" xfId="45163" builtinId="9" hidden="1"/>
    <cellStyle name="Hipervínculo visitado" xfId="45165" builtinId="9" hidden="1"/>
    <cellStyle name="Hipervínculo visitado" xfId="45167" builtinId="9" hidden="1"/>
    <cellStyle name="Hipervínculo visitado" xfId="45169" builtinId="9" hidden="1"/>
    <cellStyle name="Hipervínculo visitado" xfId="45171" builtinId="9" hidden="1"/>
    <cellStyle name="Hipervínculo visitado" xfId="45173" builtinId="9" hidden="1"/>
    <cellStyle name="Hipervínculo visitado" xfId="45175" builtinId="9" hidden="1"/>
    <cellStyle name="Hipervínculo visitado" xfId="45177" builtinId="9" hidden="1"/>
    <cellStyle name="Hipervínculo visitado" xfId="45179" builtinId="9" hidden="1"/>
    <cellStyle name="Hipervínculo visitado" xfId="45181" builtinId="9" hidden="1"/>
    <cellStyle name="Hipervínculo visitado" xfId="45183" builtinId="9" hidden="1"/>
    <cellStyle name="Hipervínculo visitado" xfId="45185" builtinId="9" hidden="1"/>
    <cellStyle name="Hipervínculo visitado" xfId="45187" builtinId="9" hidden="1"/>
    <cellStyle name="Hipervínculo visitado" xfId="45189" builtinId="9" hidden="1"/>
    <cellStyle name="Hipervínculo visitado" xfId="45191" builtinId="9" hidden="1"/>
    <cellStyle name="Hipervínculo visitado" xfId="45193" builtinId="9" hidden="1"/>
    <cellStyle name="Hipervínculo visitado" xfId="45195" builtinId="9" hidden="1"/>
    <cellStyle name="Hipervínculo visitado" xfId="45197" builtinId="9" hidden="1"/>
    <cellStyle name="Hipervínculo visitado" xfId="45199" builtinId="9" hidden="1"/>
    <cellStyle name="Hipervínculo visitado" xfId="45201" builtinId="9" hidden="1"/>
    <cellStyle name="Hipervínculo visitado" xfId="45203" builtinId="9" hidden="1"/>
    <cellStyle name="Hipervínculo visitado" xfId="45205" builtinId="9" hidden="1"/>
    <cellStyle name="Hipervínculo visitado" xfId="45207" builtinId="9" hidden="1"/>
    <cellStyle name="Hipervínculo visitado" xfId="45209" builtinId="9" hidden="1"/>
    <cellStyle name="Hipervínculo visitado" xfId="45211" builtinId="9" hidden="1"/>
    <cellStyle name="Hipervínculo visitado" xfId="45213" builtinId="9" hidden="1"/>
    <cellStyle name="Hipervínculo visitado" xfId="45215" builtinId="9" hidden="1"/>
    <cellStyle name="Hipervínculo visitado" xfId="45217" builtinId="9" hidden="1"/>
    <cellStyle name="Hipervínculo visitado" xfId="45219" builtinId="9" hidden="1"/>
    <cellStyle name="Hipervínculo visitado" xfId="45221" builtinId="9" hidden="1"/>
    <cellStyle name="Hipervínculo visitado" xfId="45223" builtinId="9" hidden="1"/>
    <cellStyle name="Hipervínculo visitado" xfId="45225" builtinId="9" hidden="1"/>
    <cellStyle name="Hipervínculo visitado" xfId="45227" builtinId="9" hidden="1"/>
    <cellStyle name="Hipervínculo visitado" xfId="45229" builtinId="9" hidden="1"/>
    <cellStyle name="Hipervínculo visitado" xfId="45231" builtinId="9" hidden="1"/>
    <cellStyle name="Hipervínculo visitado" xfId="45233" builtinId="9" hidden="1"/>
    <cellStyle name="Hipervínculo visitado" xfId="45235" builtinId="9" hidden="1"/>
    <cellStyle name="Hipervínculo visitado" xfId="45237" builtinId="9" hidden="1"/>
    <cellStyle name="Hipervínculo visitado" xfId="45239" builtinId="9" hidden="1"/>
    <cellStyle name="Hipervínculo visitado" xfId="45241" builtinId="9" hidden="1"/>
    <cellStyle name="Hipervínculo visitado" xfId="45243" builtinId="9" hidden="1"/>
    <cellStyle name="Hipervínculo visitado" xfId="45245" builtinId="9" hidden="1"/>
    <cellStyle name="Hipervínculo visitado" xfId="45247" builtinId="9" hidden="1"/>
    <cellStyle name="Hipervínculo visitado" xfId="45249" builtinId="9" hidden="1"/>
    <cellStyle name="Hipervínculo visitado" xfId="45251" builtinId="9" hidden="1"/>
    <cellStyle name="Hipervínculo visitado" xfId="45253" builtinId="9" hidden="1"/>
    <cellStyle name="Hipervínculo visitado" xfId="45255" builtinId="9" hidden="1"/>
    <cellStyle name="Hipervínculo visitado" xfId="45257" builtinId="9" hidden="1"/>
    <cellStyle name="Hipervínculo visitado" xfId="45259" builtinId="9" hidden="1"/>
    <cellStyle name="Hipervínculo visitado" xfId="45261" builtinId="9" hidden="1"/>
    <cellStyle name="Hipervínculo visitado" xfId="45263" builtinId="9" hidden="1"/>
    <cellStyle name="Hipervínculo visitado" xfId="45265" builtinId="9" hidden="1"/>
    <cellStyle name="Hipervínculo visitado" xfId="45267" builtinId="9" hidden="1"/>
    <cellStyle name="Hipervínculo visitado" xfId="45269" builtinId="9" hidden="1"/>
    <cellStyle name="Hipervínculo visitado" xfId="45271" builtinId="9" hidden="1"/>
    <cellStyle name="Hipervínculo visitado" xfId="45273" builtinId="9" hidden="1"/>
    <cellStyle name="Hipervínculo visitado" xfId="45275" builtinId="9" hidden="1"/>
    <cellStyle name="Hipervínculo visitado" xfId="45277" builtinId="9" hidden="1"/>
    <cellStyle name="Hipervínculo visitado" xfId="45279" builtinId="9" hidden="1"/>
    <cellStyle name="Hipervínculo visitado" xfId="45281" builtinId="9" hidden="1"/>
    <cellStyle name="Hipervínculo visitado" xfId="45283" builtinId="9" hidden="1"/>
    <cellStyle name="Hipervínculo visitado" xfId="45285" builtinId="9" hidden="1"/>
    <cellStyle name="Hipervínculo visitado" xfId="45287" builtinId="9" hidden="1"/>
    <cellStyle name="Hipervínculo visitado" xfId="45289" builtinId="9" hidden="1"/>
    <cellStyle name="Hipervínculo visitado" xfId="45291" builtinId="9" hidden="1"/>
    <cellStyle name="Hipervínculo visitado" xfId="45293" builtinId="9" hidden="1"/>
    <cellStyle name="Hipervínculo visitado" xfId="45295" builtinId="9" hidden="1"/>
    <cellStyle name="Hipervínculo visitado" xfId="45297" builtinId="9" hidden="1"/>
    <cellStyle name="Hipervínculo visitado" xfId="45299" builtinId="9" hidden="1"/>
    <cellStyle name="Hipervínculo visitado" xfId="45301" builtinId="9" hidden="1"/>
    <cellStyle name="Hipervínculo visitado" xfId="45303" builtinId="9" hidden="1"/>
    <cellStyle name="Hipervínculo visitado" xfId="45305" builtinId="9" hidden="1"/>
    <cellStyle name="Hipervínculo visitado" xfId="45307" builtinId="9" hidden="1"/>
    <cellStyle name="Hipervínculo visitado" xfId="45309" builtinId="9" hidden="1"/>
    <cellStyle name="Hipervínculo visitado" xfId="45311" builtinId="9" hidden="1"/>
    <cellStyle name="Hipervínculo visitado" xfId="45313" builtinId="9" hidden="1"/>
    <cellStyle name="Hipervínculo visitado" xfId="45315" builtinId="9" hidden="1"/>
    <cellStyle name="Hipervínculo visitado" xfId="45317" builtinId="9" hidden="1"/>
    <cellStyle name="Hipervínculo visitado" xfId="45319" builtinId="9" hidden="1"/>
    <cellStyle name="Hipervínculo visitado" xfId="45321" builtinId="9" hidden="1"/>
    <cellStyle name="Hipervínculo visitado" xfId="45323" builtinId="9" hidden="1"/>
    <cellStyle name="Hipervínculo visitado" xfId="45325" builtinId="9" hidden="1"/>
    <cellStyle name="Hipervínculo visitado" xfId="45327" builtinId="9" hidden="1"/>
    <cellStyle name="Hipervínculo visitado" xfId="45329" builtinId="9" hidden="1"/>
    <cellStyle name="Hipervínculo visitado" xfId="45331" builtinId="9" hidden="1"/>
    <cellStyle name="Hipervínculo visitado" xfId="45333" builtinId="9" hidden="1"/>
    <cellStyle name="Hipervínculo visitado" xfId="45335" builtinId="9" hidden="1"/>
    <cellStyle name="Hipervínculo visitado" xfId="45337" builtinId="9" hidden="1"/>
    <cellStyle name="Hipervínculo visitado" xfId="45339" builtinId="9" hidden="1"/>
    <cellStyle name="Hipervínculo visitado" xfId="45341" builtinId="9" hidden="1"/>
    <cellStyle name="Hipervínculo visitado" xfId="45343" builtinId="9" hidden="1"/>
    <cellStyle name="Hipervínculo visitado" xfId="45345" builtinId="9" hidden="1"/>
    <cellStyle name="Hipervínculo visitado" xfId="45347" builtinId="9" hidden="1"/>
    <cellStyle name="Hipervínculo visitado" xfId="45349" builtinId="9" hidden="1"/>
    <cellStyle name="Hipervínculo visitado" xfId="45351" builtinId="9" hidden="1"/>
    <cellStyle name="Hipervínculo visitado" xfId="45353" builtinId="9" hidden="1"/>
    <cellStyle name="Hipervínculo visitado" xfId="45355" builtinId="9" hidden="1"/>
    <cellStyle name="Hipervínculo visitado" xfId="45357" builtinId="9" hidden="1"/>
    <cellStyle name="Hipervínculo visitado" xfId="45359" builtinId="9" hidden="1"/>
    <cellStyle name="Hipervínculo visitado" xfId="45361" builtinId="9" hidden="1"/>
    <cellStyle name="Hipervínculo visitado" xfId="45363" builtinId="9" hidden="1"/>
    <cellStyle name="Hipervínculo visitado" xfId="45365" builtinId="9" hidden="1"/>
    <cellStyle name="Hipervínculo visitado" xfId="45367" builtinId="9" hidden="1"/>
    <cellStyle name="Hipervínculo visitado" xfId="45369" builtinId="9" hidden="1"/>
    <cellStyle name="Hipervínculo visitado" xfId="45371" builtinId="9" hidden="1"/>
    <cellStyle name="Hipervínculo visitado" xfId="45373" builtinId="9" hidden="1"/>
    <cellStyle name="Hipervínculo visitado" xfId="45375" builtinId="9" hidden="1"/>
    <cellStyle name="Hipervínculo visitado" xfId="45377" builtinId="9" hidden="1"/>
    <cellStyle name="Hipervínculo visitado" xfId="45379" builtinId="9" hidden="1"/>
    <cellStyle name="Hipervínculo visitado" xfId="45381" builtinId="9" hidden="1"/>
    <cellStyle name="Hipervínculo visitado" xfId="45383" builtinId="9" hidden="1"/>
    <cellStyle name="Hipervínculo visitado" xfId="45385" builtinId="9" hidden="1"/>
    <cellStyle name="Hipervínculo visitado" xfId="45387" builtinId="9" hidden="1"/>
    <cellStyle name="Hipervínculo visitado" xfId="45389" builtinId="9" hidden="1"/>
    <cellStyle name="Hipervínculo visitado" xfId="45391" builtinId="9" hidden="1"/>
    <cellStyle name="Hipervínculo visitado" xfId="45393" builtinId="9" hidden="1"/>
    <cellStyle name="Hipervínculo visitado" xfId="45395" builtinId="9" hidden="1"/>
    <cellStyle name="Hipervínculo visitado" xfId="45397" builtinId="9" hidden="1"/>
    <cellStyle name="Hipervínculo visitado" xfId="45399" builtinId="9" hidden="1"/>
    <cellStyle name="Hipervínculo visitado" xfId="45401" builtinId="9" hidden="1"/>
    <cellStyle name="Hipervínculo visitado" xfId="45403" builtinId="9" hidden="1"/>
    <cellStyle name="Hipervínculo visitado" xfId="45405" builtinId="9" hidden="1"/>
    <cellStyle name="Hipervínculo visitado" xfId="45407" builtinId="9" hidden="1"/>
    <cellStyle name="Hipervínculo visitado" xfId="45409" builtinId="9" hidden="1"/>
    <cellStyle name="Hipervínculo visitado" xfId="45411" builtinId="9" hidden="1"/>
    <cellStyle name="Hipervínculo visitado" xfId="45413" builtinId="9" hidden="1"/>
    <cellStyle name="Hipervínculo visitado" xfId="45415" builtinId="9" hidden="1"/>
    <cellStyle name="Hipervínculo visitado" xfId="45417" builtinId="9" hidden="1"/>
    <cellStyle name="Hipervínculo visitado" xfId="45419" builtinId="9" hidden="1"/>
    <cellStyle name="Hipervínculo visitado" xfId="45421" builtinId="9" hidden="1"/>
    <cellStyle name="Hipervínculo visitado" xfId="45423" builtinId="9" hidden="1"/>
    <cellStyle name="Hipervínculo visitado" xfId="45425" builtinId="9" hidden="1"/>
    <cellStyle name="Hipervínculo visitado" xfId="45427" builtinId="9" hidden="1"/>
    <cellStyle name="Hipervínculo visitado" xfId="45429" builtinId="9" hidden="1"/>
    <cellStyle name="Hipervínculo visitado" xfId="45431" builtinId="9" hidden="1"/>
    <cellStyle name="Hipervínculo visitado" xfId="45433" builtinId="9" hidden="1"/>
    <cellStyle name="Hipervínculo visitado" xfId="45435" builtinId="9" hidden="1"/>
    <cellStyle name="Hipervínculo visitado" xfId="45437" builtinId="9" hidden="1"/>
    <cellStyle name="Hipervínculo visitado" xfId="45439" builtinId="9" hidden="1"/>
    <cellStyle name="Hipervínculo visitado" xfId="45441" builtinId="9" hidden="1"/>
    <cellStyle name="Hipervínculo visitado" xfId="45443" builtinId="9" hidden="1"/>
    <cellStyle name="Hipervínculo visitado" xfId="45445" builtinId="9" hidden="1"/>
    <cellStyle name="Hipervínculo visitado" xfId="45447" builtinId="9" hidden="1"/>
    <cellStyle name="Hipervínculo visitado" xfId="45449" builtinId="9" hidden="1"/>
    <cellStyle name="Hipervínculo visitado" xfId="45451" builtinId="9" hidden="1"/>
    <cellStyle name="Hipervínculo visitado" xfId="45453" builtinId="9" hidden="1"/>
    <cellStyle name="Hipervínculo visitado" xfId="45455" builtinId="9" hidden="1"/>
    <cellStyle name="Hipervínculo visitado" xfId="45457" builtinId="9" hidden="1"/>
    <cellStyle name="Hipervínculo visitado" xfId="45459" builtinId="9" hidden="1"/>
    <cellStyle name="Hipervínculo visitado" xfId="45461" builtinId="9" hidden="1"/>
    <cellStyle name="Hipervínculo visitado" xfId="45463" builtinId="9" hidden="1"/>
    <cellStyle name="Hipervínculo visitado" xfId="45465" builtinId="9" hidden="1"/>
    <cellStyle name="Hipervínculo visitado" xfId="45467" builtinId="9" hidden="1"/>
    <cellStyle name="Hipervínculo visitado" xfId="45469" builtinId="9" hidden="1"/>
    <cellStyle name="Hipervínculo visitado" xfId="45471" builtinId="9" hidden="1"/>
    <cellStyle name="Hipervínculo visitado" xfId="45473" builtinId="9" hidden="1"/>
    <cellStyle name="Hipervínculo visitado" xfId="45475" builtinId="9" hidden="1"/>
    <cellStyle name="Hipervínculo visitado" xfId="45477" builtinId="9" hidden="1"/>
    <cellStyle name="Hipervínculo visitado" xfId="45479" builtinId="9" hidden="1"/>
    <cellStyle name="Hipervínculo visitado" xfId="45481" builtinId="9" hidden="1"/>
    <cellStyle name="Hipervínculo visitado" xfId="45483" builtinId="9" hidden="1"/>
    <cellStyle name="Hipervínculo visitado" xfId="45485" builtinId="9" hidden="1"/>
    <cellStyle name="Hipervínculo visitado" xfId="45487" builtinId="9" hidden="1"/>
    <cellStyle name="Hipervínculo visitado" xfId="45489" builtinId="9" hidden="1"/>
    <cellStyle name="Hipervínculo visitado" xfId="45491" builtinId="9" hidden="1"/>
    <cellStyle name="Hipervínculo visitado" xfId="45493" builtinId="9" hidden="1"/>
    <cellStyle name="Hipervínculo visitado" xfId="45495" builtinId="9" hidden="1"/>
    <cellStyle name="Hipervínculo visitado" xfId="45497" builtinId="9" hidden="1"/>
    <cellStyle name="Hipervínculo visitado" xfId="45499" builtinId="9" hidden="1"/>
    <cellStyle name="Hipervínculo visitado" xfId="45501" builtinId="9" hidden="1"/>
    <cellStyle name="Hipervínculo visitado" xfId="45503" builtinId="9" hidden="1"/>
    <cellStyle name="Hipervínculo visitado" xfId="45505" builtinId="9" hidden="1"/>
    <cellStyle name="Hipervínculo visitado" xfId="45507" builtinId="9" hidden="1"/>
    <cellStyle name="Hipervínculo visitado" xfId="45509" builtinId="9" hidden="1"/>
    <cellStyle name="Hipervínculo visitado" xfId="45511" builtinId="9" hidden="1"/>
    <cellStyle name="Hipervínculo visitado" xfId="45513" builtinId="9" hidden="1"/>
    <cellStyle name="Hipervínculo visitado" xfId="45515" builtinId="9" hidden="1"/>
    <cellStyle name="Hipervínculo visitado" xfId="45517" builtinId="9" hidden="1"/>
    <cellStyle name="Hipervínculo visitado" xfId="45519" builtinId="9" hidden="1"/>
    <cellStyle name="Hipervínculo visitado" xfId="45521" builtinId="9" hidden="1"/>
    <cellStyle name="Hipervínculo visitado" xfId="45523" builtinId="9" hidden="1"/>
    <cellStyle name="Hipervínculo visitado" xfId="45525" builtinId="9" hidden="1"/>
    <cellStyle name="Hipervínculo visitado" xfId="45527" builtinId="9" hidden="1"/>
    <cellStyle name="Hipervínculo visitado" xfId="45529" builtinId="9" hidden="1"/>
    <cellStyle name="Hipervínculo visitado" xfId="45531" builtinId="9" hidden="1"/>
    <cellStyle name="Hipervínculo visitado" xfId="45533" builtinId="9" hidden="1"/>
    <cellStyle name="Hipervínculo visitado" xfId="45535" builtinId="9" hidden="1"/>
    <cellStyle name="Hipervínculo visitado" xfId="45537" builtinId="9" hidden="1"/>
    <cellStyle name="Hipervínculo visitado" xfId="45539" builtinId="9" hidden="1"/>
    <cellStyle name="Hipervínculo visitado" xfId="45541" builtinId="9" hidden="1"/>
    <cellStyle name="Hipervínculo visitado" xfId="45543" builtinId="9" hidden="1"/>
    <cellStyle name="Hipervínculo visitado" xfId="45545" builtinId="9" hidden="1"/>
    <cellStyle name="Hipervínculo visitado" xfId="45547" builtinId="9" hidden="1"/>
    <cellStyle name="Hipervínculo visitado" xfId="45549" builtinId="9" hidden="1"/>
    <cellStyle name="Hipervínculo visitado" xfId="45551" builtinId="9" hidden="1"/>
    <cellStyle name="Hipervínculo visitado" xfId="45553" builtinId="9" hidden="1"/>
    <cellStyle name="Hipervínculo visitado" xfId="45555" builtinId="9" hidden="1"/>
    <cellStyle name="Hipervínculo visitado" xfId="45557" builtinId="9" hidden="1"/>
    <cellStyle name="Hipervínculo visitado" xfId="45559" builtinId="9" hidden="1"/>
    <cellStyle name="Hipervínculo visitado" xfId="45561" builtinId="9" hidden="1"/>
    <cellStyle name="Hipervínculo visitado" xfId="45563" builtinId="9" hidden="1"/>
    <cellStyle name="Hipervínculo visitado" xfId="45565" builtinId="9" hidden="1"/>
    <cellStyle name="Hipervínculo visitado" xfId="45567" builtinId="9" hidden="1"/>
    <cellStyle name="Hipervínculo visitado" xfId="45569" builtinId="9" hidden="1"/>
    <cellStyle name="Hipervínculo visitado" xfId="45571" builtinId="9" hidden="1"/>
    <cellStyle name="Hipervínculo visitado" xfId="45573" builtinId="9" hidden="1"/>
    <cellStyle name="Hipervínculo visitado" xfId="45575" builtinId="9" hidden="1"/>
    <cellStyle name="Hipervínculo visitado" xfId="45577" builtinId="9" hidden="1"/>
    <cellStyle name="Hipervínculo visitado" xfId="45579" builtinId="9" hidden="1"/>
    <cellStyle name="Hipervínculo visitado" xfId="45581" builtinId="9" hidden="1"/>
    <cellStyle name="Hipervínculo visitado" xfId="45583" builtinId="9" hidden="1"/>
    <cellStyle name="Hipervínculo visitado" xfId="45585" builtinId="9" hidden="1"/>
    <cellStyle name="Hipervínculo visitado" xfId="45587" builtinId="9" hidden="1"/>
    <cellStyle name="Hipervínculo visitado" xfId="45589" builtinId="9" hidden="1"/>
    <cellStyle name="Hipervínculo visitado" xfId="45591" builtinId="9" hidden="1"/>
    <cellStyle name="Hipervínculo visitado" xfId="45593" builtinId="9" hidden="1"/>
    <cellStyle name="Hipervínculo visitado" xfId="45595" builtinId="9" hidden="1"/>
    <cellStyle name="Hipervínculo visitado" xfId="45597" builtinId="9" hidden="1"/>
    <cellStyle name="Hipervínculo visitado" xfId="45599" builtinId="9" hidden="1"/>
    <cellStyle name="Hipervínculo visitado" xfId="45601" builtinId="9" hidden="1"/>
    <cellStyle name="Hipervínculo visitado" xfId="45603" builtinId="9" hidden="1"/>
    <cellStyle name="Hipervínculo visitado" xfId="45605" builtinId="9" hidden="1"/>
    <cellStyle name="Hipervínculo visitado" xfId="45607" builtinId="9" hidden="1"/>
    <cellStyle name="Hipervínculo visitado" xfId="45609" builtinId="9" hidden="1"/>
    <cellStyle name="Hipervínculo visitado" xfId="45611" builtinId="9" hidden="1"/>
    <cellStyle name="Hipervínculo visitado" xfId="45613" builtinId="9" hidden="1"/>
    <cellStyle name="Hipervínculo visitado" xfId="45615" builtinId="9" hidden="1"/>
    <cellStyle name="Hipervínculo visitado" xfId="45617" builtinId="9" hidden="1"/>
    <cellStyle name="Hipervínculo visitado" xfId="45619" builtinId="9" hidden="1"/>
    <cellStyle name="Hipervínculo visitado" xfId="45621" builtinId="9" hidden="1"/>
    <cellStyle name="Hipervínculo visitado" xfId="45623" builtinId="9" hidden="1"/>
    <cellStyle name="Hipervínculo visitado" xfId="45625" builtinId="9" hidden="1"/>
    <cellStyle name="Hipervínculo visitado" xfId="45627" builtinId="9" hidden="1"/>
    <cellStyle name="Hipervínculo visitado" xfId="45629" builtinId="9" hidden="1"/>
    <cellStyle name="Hipervínculo visitado" xfId="45631" builtinId="9" hidden="1"/>
    <cellStyle name="Hipervínculo visitado" xfId="45633" builtinId="9" hidden="1"/>
    <cellStyle name="Hipervínculo visitado" xfId="45635" builtinId="9" hidden="1"/>
    <cellStyle name="Hipervínculo visitado" xfId="45637" builtinId="9" hidden="1"/>
    <cellStyle name="Hipervínculo visitado" xfId="45639" builtinId="9" hidden="1"/>
    <cellStyle name="Hipervínculo visitado" xfId="45641" builtinId="9" hidden="1"/>
    <cellStyle name="Hipervínculo visitado" xfId="45643" builtinId="9" hidden="1"/>
    <cellStyle name="Hipervínculo visitado" xfId="45645" builtinId="9" hidden="1"/>
    <cellStyle name="Hipervínculo visitado" xfId="45647" builtinId="9" hidden="1"/>
    <cellStyle name="Hipervínculo visitado" xfId="45649" builtinId="9" hidden="1"/>
    <cellStyle name="Hipervínculo visitado" xfId="45651" builtinId="9" hidden="1"/>
    <cellStyle name="Hipervínculo visitado" xfId="45653" builtinId="9" hidden="1"/>
    <cellStyle name="Hipervínculo visitado" xfId="45655" builtinId="9" hidden="1"/>
    <cellStyle name="Hipervínculo visitado" xfId="45657" builtinId="9" hidden="1"/>
    <cellStyle name="Hipervínculo visitado" xfId="45659" builtinId="9" hidden="1"/>
    <cellStyle name="Hipervínculo visitado" xfId="45661" builtinId="9" hidden="1"/>
    <cellStyle name="Hipervínculo visitado" xfId="45663" builtinId="9" hidden="1"/>
    <cellStyle name="Hipervínculo visitado" xfId="45665" builtinId="9" hidden="1"/>
    <cellStyle name="Hipervínculo visitado" xfId="45667" builtinId="9" hidden="1"/>
    <cellStyle name="Hipervínculo visitado" xfId="45669" builtinId="9" hidden="1"/>
    <cellStyle name="Hipervínculo visitado" xfId="45671" builtinId="9" hidden="1"/>
    <cellStyle name="Hipervínculo visitado" xfId="45673" builtinId="9" hidden="1"/>
    <cellStyle name="Hipervínculo visitado" xfId="45675" builtinId="9" hidden="1"/>
    <cellStyle name="Hipervínculo visitado" xfId="45677" builtinId="9" hidden="1"/>
    <cellStyle name="Hipervínculo visitado" xfId="45679" builtinId="9" hidden="1"/>
    <cellStyle name="Hipervínculo visitado" xfId="45681" builtinId="9" hidden="1"/>
    <cellStyle name="Hipervínculo visitado" xfId="45683" builtinId="9" hidden="1"/>
    <cellStyle name="Hipervínculo visitado" xfId="45685" builtinId="9" hidden="1"/>
    <cellStyle name="Hipervínculo visitado" xfId="45687" builtinId="9" hidden="1"/>
    <cellStyle name="Hipervínculo visitado" xfId="45689" builtinId="9" hidden="1"/>
    <cellStyle name="Hipervínculo visitado" xfId="45691" builtinId="9" hidden="1"/>
    <cellStyle name="Hipervínculo visitado" xfId="45693" builtinId="9" hidden="1"/>
    <cellStyle name="Hipervínculo visitado" xfId="45695" builtinId="9" hidden="1"/>
    <cellStyle name="Hipervínculo visitado" xfId="45697" builtinId="9" hidden="1"/>
    <cellStyle name="Hipervínculo visitado" xfId="45699" builtinId="9" hidden="1"/>
    <cellStyle name="Hipervínculo visitado" xfId="45701" builtinId="9" hidden="1"/>
    <cellStyle name="Hipervínculo visitado" xfId="45703" builtinId="9" hidden="1"/>
    <cellStyle name="Hipervínculo visitado" xfId="45705" builtinId="9" hidden="1"/>
    <cellStyle name="Hipervínculo visitado" xfId="45707" builtinId="9" hidden="1"/>
    <cellStyle name="Hipervínculo visitado" xfId="45709" builtinId="9" hidden="1"/>
    <cellStyle name="Hipervínculo visitado" xfId="45711" builtinId="9" hidden="1"/>
    <cellStyle name="Hipervínculo visitado" xfId="45713" builtinId="9" hidden="1"/>
    <cellStyle name="Hipervínculo visitado" xfId="45715" builtinId="9" hidden="1"/>
    <cellStyle name="Hipervínculo visitado" xfId="45717" builtinId="9" hidden="1"/>
    <cellStyle name="Hipervínculo visitado" xfId="45719" builtinId="9" hidden="1"/>
    <cellStyle name="Hipervínculo visitado" xfId="45721" builtinId="9" hidden="1"/>
    <cellStyle name="Hipervínculo visitado" xfId="45723" builtinId="9" hidden="1"/>
    <cellStyle name="Hipervínculo visitado" xfId="45725" builtinId="9" hidden="1"/>
    <cellStyle name="Hipervínculo visitado" xfId="45727" builtinId="9" hidden="1"/>
    <cellStyle name="Hipervínculo visitado" xfId="45729" builtinId="9" hidden="1"/>
    <cellStyle name="Hipervínculo visitado" xfId="45731" builtinId="9" hidden="1"/>
    <cellStyle name="Hipervínculo visitado" xfId="45733" builtinId="9" hidden="1"/>
    <cellStyle name="Hipervínculo visitado" xfId="45735" builtinId="9" hidden="1"/>
    <cellStyle name="Hipervínculo visitado" xfId="45737" builtinId="9" hidden="1"/>
    <cellStyle name="Hipervínculo visitado" xfId="45739" builtinId="9" hidden="1"/>
    <cellStyle name="Hipervínculo visitado" xfId="45741" builtinId="9" hidden="1"/>
    <cellStyle name="Hipervínculo visitado" xfId="45743" builtinId="9" hidden="1"/>
    <cellStyle name="Hipervínculo visitado" xfId="45745" builtinId="9" hidden="1"/>
    <cellStyle name="Hipervínculo visitado" xfId="45747" builtinId="9" hidden="1"/>
    <cellStyle name="Hipervínculo visitado" xfId="45749" builtinId="9" hidden="1"/>
    <cellStyle name="Hipervínculo visitado" xfId="45751" builtinId="9" hidden="1"/>
    <cellStyle name="Hipervínculo visitado" xfId="45753" builtinId="9" hidden="1"/>
    <cellStyle name="Hipervínculo visitado" xfId="45755" builtinId="9" hidden="1"/>
    <cellStyle name="Hipervínculo visitado" xfId="45757" builtinId="9" hidden="1"/>
    <cellStyle name="Hipervínculo visitado" xfId="45759" builtinId="9" hidden="1"/>
    <cellStyle name="Hipervínculo visitado" xfId="45761" builtinId="9" hidden="1"/>
    <cellStyle name="Hipervínculo visitado" xfId="45763" builtinId="9" hidden="1"/>
    <cellStyle name="Hipervínculo visitado" xfId="45765" builtinId="9" hidden="1"/>
    <cellStyle name="Hipervínculo visitado" xfId="45767" builtinId="9" hidden="1"/>
    <cellStyle name="Hipervínculo visitado" xfId="45769" builtinId="9" hidden="1"/>
    <cellStyle name="Hipervínculo visitado" xfId="45771" builtinId="9" hidden="1"/>
    <cellStyle name="Hipervínculo visitado" xfId="45773" builtinId="9" hidden="1"/>
    <cellStyle name="Hipervínculo visitado" xfId="45775" builtinId="9" hidden="1"/>
    <cellStyle name="Hipervínculo visitado" xfId="45777" builtinId="9" hidden="1"/>
    <cellStyle name="Hipervínculo visitado" xfId="45779" builtinId="9" hidden="1"/>
    <cellStyle name="Hipervínculo visitado" xfId="45781" builtinId="9" hidden="1"/>
    <cellStyle name="Hipervínculo visitado" xfId="45783" builtinId="9" hidden="1"/>
    <cellStyle name="Hipervínculo visitado" xfId="45785" builtinId="9" hidden="1"/>
    <cellStyle name="Hipervínculo visitado" xfId="45787" builtinId="9" hidden="1"/>
    <cellStyle name="Hipervínculo visitado" xfId="45789" builtinId="9" hidden="1"/>
    <cellStyle name="Hipervínculo visitado" xfId="45791" builtinId="9" hidden="1"/>
    <cellStyle name="Hipervínculo visitado" xfId="45793" builtinId="9" hidden="1"/>
    <cellStyle name="Hipervínculo visitado" xfId="45795" builtinId="9" hidden="1"/>
    <cellStyle name="Hipervínculo visitado" xfId="45797" builtinId="9" hidden="1"/>
    <cellStyle name="Hipervínculo visitado" xfId="45799" builtinId="9" hidden="1"/>
    <cellStyle name="Hipervínculo visitado" xfId="45801" builtinId="9" hidden="1"/>
    <cellStyle name="Hipervínculo visitado" xfId="45803" builtinId="9" hidden="1"/>
    <cellStyle name="Hipervínculo visitado" xfId="45805" builtinId="9" hidden="1"/>
    <cellStyle name="Hipervínculo visitado" xfId="45807" builtinId="9" hidden="1"/>
    <cellStyle name="Hipervínculo visitado" xfId="45809" builtinId="9" hidden="1"/>
    <cellStyle name="Hipervínculo visitado" xfId="45811" builtinId="9" hidden="1"/>
    <cellStyle name="Hipervínculo visitado" xfId="45813" builtinId="9" hidden="1"/>
    <cellStyle name="Hipervínculo visitado" xfId="45815" builtinId="9" hidden="1"/>
    <cellStyle name="Hipervínculo visitado" xfId="45817" builtinId="9" hidden="1"/>
    <cellStyle name="Hipervínculo visitado" xfId="45819" builtinId="9" hidden="1"/>
    <cellStyle name="Hipervínculo visitado" xfId="45821" builtinId="9" hidden="1"/>
    <cellStyle name="Hipervínculo visitado" xfId="45823" builtinId="9" hidden="1"/>
    <cellStyle name="Hipervínculo visitado" xfId="45825" builtinId="9" hidden="1"/>
    <cellStyle name="Hipervínculo visitado" xfId="45827" builtinId="9" hidden="1"/>
    <cellStyle name="Hipervínculo visitado" xfId="45829" builtinId="9" hidden="1"/>
    <cellStyle name="Hipervínculo visitado" xfId="45831" builtinId="9" hidden="1"/>
    <cellStyle name="Hipervínculo visitado" xfId="45833" builtinId="9" hidden="1"/>
    <cellStyle name="Hipervínculo visitado" xfId="45835" builtinId="9" hidden="1"/>
    <cellStyle name="Hipervínculo visitado" xfId="45837" builtinId="9" hidden="1"/>
    <cellStyle name="Hipervínculo visitado" xfId="45839" builtinId="9" hidden="1"/>
    <cellStyle name="Hipervínculo visitado" xfId="45841" builtinId="9" hidden="1"/>
    <cellStyle name="Hipervínculo visitado" xfId="45843" builtinId="9" hidden="1"/>
    <cellStyle name="Hipervínculo visitado" xfId="45845" builtinId="9" hidden="1"/>
    <cellStyle name="Hipervínculo visitado" xfId="45847" builtinId="9" hidden="1"/>
    <cellStyle name="Hipervínculo visitado" xfId="45849" builtinId="9" hidden="1"/>
    <cellStyle name="Hipervínculo visitado" xfId="45851" builtinId="9" hidden="1"/>
    <cellStyle name="Hipervínculo visitado" xfId="45853" builtinId="9" hidden="1"/>
    <cellStyle name="Hipervínculo visitado" xfId="45855" builtinId="9" hidden="1"/>
    <cellStyle name="Hipervínculo visitado" xfId="45857" builtinId="9" hidden="1"/>
    <cellStyle name="Hipervínculo visitado" xfId="45859" builtinId="9" hidden="1"/>
    <cellStyle name="Hipervínculo visitado" xfId="45861" builtinId="9" hidden="1"/>
    <cellStyle name="Hipervínculo visitado" xfId="45863" builtinId="9" hidden="1"/>
    <cellStyle name="Hipervínculo visitado" xfId="45865" builtinId="9" hidden="1"/>
    <cellStyle name="Hipervínculo visitado" xfId="45867" builtinId="9" hidden="1"/>
    <cellStyle name="Hipervínculo visitado" xfId="45869" builtinId="9" hidden="1"/>
    <cellStyle name="Hipervínculo visitado" xfId="45871" builtinId="9" hidden="1"/>
    <cellStyle name="Hipervínculo visitado" xfId="45873" builtinId="9" hidden="1"/>
    <cellStyle name="Hipervínculo visitado" xfId="45875" builtinId="9" hidden="1"/>
    <cellStyle name="Hipervínculo visitado" xfId="45877" builtinId="9" hidden="1"/>
    <cellStyle name="Hipervínculo visitado" xfId="45879" builtinId="9" hidden="1"/>
    <cellStyle name="Hipervínculo visitado" xfId="45881" builtinId="9" hidden="1"/>
    <cellStyle name="Hipervínculo visitado" xfId="45883" builtinId="9" hidden="1"/>
    <cellStyle name="Hipervínculo visitado" xfId="45885" builtinId="9" hidden="1"/>
    <cellStyle name="Hipervínculo visitado" xfId="45887" builtinId="9" hidden="1"/>
    <cellStyle name="Hipervínculo visitado" xfId="45889" builtinId="9" hidden="1"/>
    <cellStyle name="Hipervínculo visitado" xfId="45891" builtinId="9" hidden="1"/>
    <cellStyle name="Hipervínculo visitado" xfId="45893" builtinId="9" hidden="1"/>
    <cellStyle name="Hipervínculo visitado" xfId="45895" builtinId="9" hidden="1"/>
    <cellStyle name="Hipervínculo visitado" xfId="45897" builtinId="9" hidden="1"/>
    <cellStyle name="Hipervínculo visitado" xfId="45899" builtinId="9" hidden="1"/>
    <cellStyle name="Hipervínculo visitado" xfId="45901" builtinId="9" hidden="1"/>
    <cellStyle name="Hipervínculo visitado" xfId="45903" builtinId="9" hidden="1"/>
    <cellStyle name="Hipervínculo visitado" xfId="45905" builtinId="9" hidden="1"/>
    <cellStyle name="Hipervínculo visitado" xfId="45907" builtinId="9" hidden="1"/>
    <cellStyle name="Hipervínculo visitado" xfId="45909" builtinId="9" hidden="1"/>
    <cellStyle name="Hipervínculo visitado" xfId="45911" builtinId="9" hidden="1"/>
    <cellStyle name="Hipervínculo visitado" xfId="45913" builtinId="9" hidden="1"/>
    <cellStyle name="Hipervínculo visitado" xfId="45915" builtinId="9" hidden="1"/>
    <cellStyle name="Hipervínculo visitado" xfId="45917" builtinId="9" hidden="1"/>
    <cellStyle name="Hipervínculo visitado" xfId="45919" builtinId="9" hidden="1"/>
    <cellStyle name="Hipervínculo visitado" xfId="45921" builtinId="9" hidden="1"/>
    <cellStyle name="Hipervínculo visitado" xfId="45923" builtinId="9" hidden="1"/>
    <cellStyle name="Hipervínculo visitado" xfId="45925" builtinId="9" hidden="1"/>
    <cellStyle name="Hipervínculo visitado" xfId="45927" builtinId="9" hidden="1"/>
    <cellStyle name="Hipervínculo visitado" xfId="45929" builtinId="9" hidden="1"/>
    <cellStyle name="Hipervínculo visitado" xfId="45931" builtinId="9" hidden="1"/>
    <cellStyle name="Hipervínculo visitado" xfId="45933" builtinId="9" hidden="1"/>
    <cellStyle name="Hipervínculo visitado" xfId="45935" builtinId="9" hidden="1"/>
    <cellStyle name="Hipervínculo visitado" xfId="45937" builtinId="9" hidden="1"/>
    <cellStyle name="Hipervínculo visitado" xfId="45939" builtinId="9" hidden="1"/>
    <cellStyle name="Hipervínculo visitado" xfId="45941" builtinId="9" hidden="1"/>
    <cellStyle name="Hipervínculo visitado" xfId="45943" builtinId="9" hidden="1"/>
    <cellStyle name="Hipervínculo visitado" xfId="45945" builtinId="9" hidden="1"/>
    <cellStyle name="Hipervínculo visitado" xfId="45947" builtinId="9" hidden="1"/>
    <cellStyle name="Hipervínculo visitado" xfId="45949" builtinId="9" hidden="1"/>
    <cellStyle name="Hipervínculo visitado" xfId="45951" builtinId="9" hidden="1"/>
    <cellStyle name="Hipervínculo visitado" xfId="45953" builtinId="9" hidden="1"/>
    <cellStyle name="Hipervínculo visitado" xfId="45955" builtinId="9" hidden="1"/>
    <cellStyle name="Hipervínculo visitado" xfId="45957" builtinId="9" hidden="1"/>
    <cellStyle name="Hipervínculo visitado" xfId="45959" builtinId="9" hidden="1"/>
    <cellStyle name="Hipervínculo visitado" xfId="45961" builtinId="9" hidden="1"/>
    <cellStyle name="Hipervínculo visitado" xfId="45963" builtinId="9" hidden="1"/>
    <cellStyle name="Hipervínculo visitado" xfId="45965" builtinId="9" hidden="1"/>
    <cellStyle name="Hipervínculo visitado" xfId="45967" builtinId="9" hidden="1"/>
    <cellStyle name="Hipervínculo visitado" xfId="45969" builtinId="9" hidden="1"/>
    <cellStyle name="Hipervínculo visitado" xfId="45971" builtinId="9" hidden="1"/>
    <cellStyle name="Hipervínculo visitado" xfId="45973" builtinId="9" hidden="1"/>
    <cellStyle name="Hipervínculo visitado" xfId="45975" builtinId="9" hidden="1"/>
    <cellStyle name="Hipervínculo visitado" xfId="45977" builtinId="9" hidden="1"/>
    <cellStyle name="Hipervínculo visitado" xfId="45979" builtinId="9" hidden="1"/>
    <cellStyle name="Hipervínculo visitado" xfId="45981" builtinId="9" hidden="1"/>
    <cellStyle name="Hipervínculo visitado" xfId="45983" builtinId="9" hidden="1"/>
    <cellStyle name="Hipervínculo visitado" xfId="45985" builtinId="9" hidden="1"/>
    <cellStyle name="Hipervínculo visitado" xfId="45987" builtinId="9" hidden="1"/>
    <cellStyle name="Hipervínculo visitado" xfId="45989" builtinId="9" hidden="1"/>
    <cellStyle name="Hipervínculo visitado" xfId="45991" builtinId="9" hidden="1"/>
    <cellStyle name="Hipervínculo visitado" xfId="45993" builtinId="9" hidden="1"/>
    <cellStyle name="Hipervínculo visitado" xfId="45995" builtinId="9" hidden="1"/>
    <cellStyle name="Hipervínculo visitado" xfId="45997" builtinId="9" hidden="1"/>
    <cellStyle name="Hipervínculo visitado" xfId="45999" builtinId="9" hidden="1"/>
    <cellStyle name="Hipervínculo visitado" xfId="46001" builtinId="9" hidden="1"/>
    <cellStyle name="Hipervínculo visitado" xfId="46003" builtinId="9" hidden="1"/>
    <cellStyle name="Hipervínculo visitado" xfId="46005" builtinId="9" hidden="1"/>
    <cellStyle name="Hipervínculo visitado" xfId="46007" builtinId="9" hidden="1"/>
    <cellStyle name="Hipervínculo visitado" xfId="46009" builtinId="9" hidden="1"/>
    <cellStyle name="Hipervínculo visitado" xfId="46011" builtinId="9" hidden="1"/>
    <cellStyle name="Hipervínculo visitado" xfId="46013" builtinId="9" hidden="1"/>
    <cellStyle name="Hipervínculo visitado" xfId="46015" builtinId="9" hidden="1"/>
    <cellStyle name="Hipervínculo visitado" xfId="46017" builtinId="9" hidden="1"/>
    <cellStyle name="Hipervínculo visitado" xfId="46019" builtinId="9" hidden="1"/>
    <cellStyle name="Hipervínculo visitado" xfId="46021" builtinId="9" hidden="1"/>
    <cellStyle name="Hipervínculo visitado" xfId="46023" builtinId="9" hidden="1"/>
    <cellStyle name="Hipervínculo visitado" xfId="46025" builtinId="9" hidden="1"/>
    <cellStyle name="Hipervínculo visitado" xfId="46027" builtinId="9" hidden="1"/>
    <cellStyle name="Hipervínculo visitado" xfId="46029" builtinId="9" hidden="1"/>
    <cellStyle name="Hipervínculo visitado" xfId="46031" builtinId="9" hidden="1"/>
    <cellStyle name="Hipervínculo visitado" xfId="46033" builtinId="9" hidden="1"/>
    <cellStyle name="Hipervínculo visitado" xfId="46035" builtinId="9" hidden="1"/>
    <cellStyle name="Hipervínculo visitado" xfId="46037" builtinId="9" hidden="1"/>
    <cellStyle name="Hipervínculo visitado" xfId="46039" builtinId="9" hidden="1"/>
    <cellStyle name="Hipervínculo visitado" xfId="46041" builtinId="9" hidden="1"/>
    <cellStyle name="Hipervínculo visitado" xfId="46043" builtinId="9" hidden="1"/>
    <cellStyle name="Hipervínculo visitado" xfId="46045" builtinId="9" hidden="1"/>
    <cellStyle name="Hipervínculo visitado" xfId="46047" builtinId="9" hidden="1"/>
    <cellStyle name="Hipervínculo visitado" xfId="46049" builtinId="9" hidden="1"/>
    <cellStyle name="Hipervínculo visitado" xfId="46051" builtinId="9" hidden="1"/>
    <cellStyle name="Hipervínculo visitado" xfId="46053" builtinId="9" hidden="1"/>
    <cellStyle name="Hipervínculo visitado" xfId="46055" builtinId="9" hidden="1"/>
    <cellStyle name="Hipervínculo visitado" xfId="46057" builtinId="9" hidden="1"/>
    <cellStyle name="Hipervínculo visitado" xfId="46059" builtinId="9" hidden="1"/>
    <cellStyle name="Hipervínculo visitado" xfId="46061" builtinId="9" hidden="1"/>
    <cellStyle name="Hipervínculo visitado" xfId="46063" builtinId="9" hidden="1"/>
    <cellStyle name="Hipervínculo visitado" xfId="46065" builtinId="9" hidden="1"/>
    <cellStyle name="Hipervínculo visitado" xfId="46067" builtinId="9" hidden="1"/>
    <cellStyle name="Hipervínculo visitado" xfId="46069" builtinId="9" hidden="1"/>
    <cellStyle name="Hipervínculo visitado" xfId="46071" builtinId="9" hidden="1"/>
    <cellStyle name="Hipervínculo visitado" xfId="46073" builtinId="9" hidden="1"/>
    <cellStyle name="Hipervínculo visitado" xfId="46075" builtinId="9" hidden="1"/>
    <cellStyle name="Hipervínculo visitado" xfId="46077" builtinId="9" hidden="1"/>
    <cellStyle name="Hipervínculo visitado" xfId="46079" builtinId="9" hidden="1"/>
    <cellStyle name="Hipervínculo visitado" xfId="46081" builtinId="9" hidden="1"/>
    <cellStyle name="Hipervínculo visitado" xfId="46083" builtinId="9" hidden="1"/>
    <cellStyle name="Hipervínculo visitado" xfId="46085" builtinId="9" hidden="1"/>
    <cellStyle name="Hipervínculo visitado" xfId="46087" builtinId="9" hidden="1"/>
    <cellStyle name="Hipervínculo visitado" xfId="46089" builtinId="9" hidden="1"/>
    <cellStyle name="Hipervínculo visitado" xfId="46091" builtinId="9" hidden="1"/>
    <cellStyle name="Hipervínculo visitado" xfId="46093" builtinId="9" hidden="1"/>
    <cellStyle name="Hipervínculo visitado" xfId="46095" builtinId="9" hidden="1"/>
    <cellStyle name="Hipervínculo visitado" xfId="46097" builtinId="9" hidden="1"/>
    <cellStyle name="Hipervínculo visitado" xfId="46099" builtinId="9" hidden="1"/>
    <cellStyle name="Hipervínculo visitado" xfId="46101" builtinId="9" hidden="1"/>
    <cellStyle name="Hipervínculo visitado" xfId="46103" builtinId="9" hidden="1"/>
    <cellStyle name="Hipervínculo visitado" xfId="46105" builtinId="9" hidden="1"/>
    <cellStyle name="Hipervínculo visitado" xfId="46107" builtinId="9" hidden="1"/>
    <cellStyle name="Hipervínculo visitado" xfId="46109" builtinId="9" hidden="1"/>
    <cellStyle name="Hipervínculo visitado" xfId="46111" builtinId="9" hidden="1"/>
    <cellStyle name="Hipervínculo visitado" xfId="46113" builtinId="9" hidden="1"/>
    <cellStyle name="Hipervínculo visitado" xfId="46115" builtinId="9" hidden="1"/>
    <cellStyle name="Hipervínculo visitado" xfId="46117" builtinId="9" hidden="1"/>
    <cellStyle name="Hipervínculo visitado" xfId="46119" builtinId="9" hidden="1"/>
    <cellStyle name="Hipervínculo visitado" xfId="46121" builtinId="9" hidden="1"/>
    <cellStyle name="Hipervínculo visitado" xfId="46123" builtinId="9" hidden="1"/>
    <cellStyle name="Hipervínculo visitado" xfId="46125" builtinId="9" hidden="1"/>
    <cellStyle name="Hipervínculo visitado" xfId="46127" builtinId="9" hidden="1"/>
    <cellStyle name="Hipervínculo visitado" xfId="46129" builtinId="9" hidden="1"/>
    <cellStyle name="Hipervínculo visitado" xfId="46131" builtinId="9" hidden="1"/>
    <cellStyle name="Hipervínculo visitado" xfId="46133" builtinId="9" hidden="1"/>
    <cellStyle name="Hipervínculo visitado" xfId="46135" builtinId="9" hidden="1"/>
    <cellStyle name="Hipervínculo visitado" xfId="46137" builtinId="9" hidden="1"/>
    <cellStyle name="Hipervínculo visitado" xfId="46139" builtinId="9" hidden="1"/>
    <cellStyle name="Hipervínculo visitado" xfId="46141" builtinId="9" hidden="1"/>
    <cellStyle name="Hipervínculo visitado" xfId="46143" builtinId="9" hidden="1"/>
    <cellStyle name="Hipervínculo visitado" xfId="46145" builtinId="9" hidden="1"/>
    <cellStyle name="Hipervínculo visitado" xfId="46147" builtinId="9" hidden="1"/>
    <cellStyle name="Hipervínculo visitado" xfId="46149" builtinId="9" hidden="1"/>
    <cellStyle name="Hipervínculo visitado" xfId="46151" builtinId="9" hidden="1"/>
    <cellStyle name="Hipervínculo visitado" xfId="46153" builtinId="9" hidden="1"/>
    <cellStyle name="Hipervínculo visitado" xfId="46155" builtinId="9" hidden="1"/>
    <cellStyle name="Hipervínculo visitado" xfId="46157" builtinId="9" hidden="1"/>
    <cellStyle name="Hipervínculo visitado" xfId="46159" builtinId="9" hidden="1"/>
    <cellStyle name="Hipervínculo visitado" xfId="46161" builtinId="9" hidden="1"/>
    <cellStyle name="Hipervínculo visitado" xfId="46163" builtinId="9" hidden="1"/>
    <cellStyle name="Hipervínculo visitado" xfId="46165" builtinId="9" hidden="1"/>
    <cellStyle name="Hipervínculo visitado" xfId="46167" builtinId="9" hidden="1"/>
    <cellStyle name="Hipervínculo visitado" xfId="46169" builtinId="9" hidden="1"/>
    <cellStyle name="Hipervínculo visitado" xfId="46171" builtinId="9" hidden="1"/>
    <cellStyle name="Hipervínculo visitado" xfId="46173" builtinId="9" hidden="1"/>
    <cellStyle name="Hipervínculo visitado" xfId="46175" builtinId="9" hidden="1"/>
    <cellStyle name="Hipervínculo visitado" xfId="46177" builtinId="9" hidden="1"/>
    <cellStyle name="Hipervínculo visitado" xfId="46179" builtinId="9" hidden="1"/>
    <cellStyle name="Hipervínculo visitado" xfId="46181" builtinId="9" hidden="1"/>
    <cellStyle name="Hipervínculo visitado" xfId="46183" builtinId="9" hidden="1"/>
    <cellStyle name="Hipervínculo visitado" xfId="46185" builtinId="9" hidden="1"/>
    <cellStyle name="Hipervínculo visitado" xfId="46187" builtinId="9" hidden="1"/>
    <cellStyle name="Hipervínculo visitado" xfId="46189" builtinId="9" hidden="1"/>
    <cellStyle name="Hipervínculo visitado" xfId="46191" builtinId="9" hidden="1"/>
    <cellStyle name="Hipervínculo visitado" xfId="46193" builtinId="9" hidden="1"/>
    <cellStyle name="Hipervínculo visitado" xfId="46195" builtinId="9" hidden="1"/>
    <cellStyle name="Hipervínculo visitado" xfId="46197" builtinId="9" hidden="1"/>
    <cellStyle name="Hipervínculo visitado" xfId="46199" builtinId="9" hidden="1"/>
    <cellStyle name="Hipervínculo visitado" xfId="46201" builtinId="9" hidden="1"/>
    <cellStyle name="Hipervínculo visitado" xfId="46203" builtinId="9" hidden="1"/>
    <cellStyle name="Hipervínculo visitado" xfId="46205" builtinId="9" hidden="1"/>
    <cellStyle name="Hipervínculo visitado" xfId="46207" builtinId="9" hidden="1"/>
    <cellStyle name="Hipervínculo visitado" xfId="46209" builtinId="9" hidden="1"/>
    <cellStyle name="Hipervínculo visitado" xfId="46211" builtinId="9" hidden="1"/>
    <cellStyle name="Hipervínculo visitado" xfId="46213" builtinId="9" hidden="1"/>
    <cellStyle name="Hipervínculo visitado" xfId="46215" builtinId="9" hidden="1"/>
    <cellStyle name="Hipervínculo visitado" xfId="46217" builtinId="9" hidden="1"/>
    <cellStyle name="Hipervínculo visitado" xfId="46219" builtinId="9" hidden="1"/>
    <cellStyle name="Hipervínculo visitado" xfId="46221" builtinId="9" hidden="1"/>
    <cellStyle name="Hipervínculo visitado" xfId="46223" builtinId="9" hidden="1"/>
    <cellStyle name="Hipervínculo visitado" xfId="46225" builtinId="9" hidden="1"/>
    <cellStyle name="Hipervínculo visitado" xfId="46227" builtinId="9" hidden="1"/>
    <cellStyle name="Hipervínculo visitado" xfId="46229" builtinId="9" hidden="1"/>
    <cellStyle name="Hipervínculo visitado" xfId="46231" builtinId="9" hidden="1"/>
    <cellStyle name="Hipervínculo visitado" xfId="46233" builtinId="9" hidden="1"/>
    <cellStyle name="Hipervínculo visitado" xfId="46235" builtinId="9" hidden="1"/>
    <cellStyle name="Hipervínculo visitado" xfId="46237" builtinId="9" hidden="1"/>
    <cellStyle name="Hipervínculo visitado" xfId="46239" builtinId="9" hidden="1"/>
    <cellStyle name="Hipervínculo visitado" xfId="46241" builtinId="9" hidden="1"/>
    <cellStyle name="Hipervínculo visitado" xfId="46243" builtinId="9" hidden="1"/>
    <cellStyle name="Hipervínculo visitado" xfId="46245" builtinId="9" hidden="1"/>
    <cellStyle name="Hipervínculo visitado" xfId="46247" builtinId="9" hidden="1"/>
    <cellStyle name="Hipervínculo visitado" xfId="46249" builtinId="9" hidden="1"/>
    <cellStyle name="Hipervínculo visitado" xfId="46251" builtinId="9" hidden="1"/>
    <cellStyle name="Hipervínculo visitado" xfId="46253" builtinId="9" hidden="1"/>
    <cellStyle name="Hipervínculo visitado" xfId="46255" builtinId="9" hidden="1"/>
    <cellStyle name="Hipervínculo visitado" xfId="46257" builtinId="9" hidden="1"/>
    <cellStyle name="Hipervínculo visitado" xfId="46259" builtinId="9" hidden="1"/>
    <cellStyle name="Hipervínculo visitado" xfId="46261" builtinId="9" hidden="1"/>
    <cellStyle name="Hipervínculo visitado" xfId="46263" builtinId="9" hidden="1"/>
    <cellStyle name="Hipervínculo visitado" xfId="46265" builtinId="9" hidden="1"/>
    <cellStyle name="Hipervínculo visitado" xfId="46267" builtinId="9" hidden="1"/>
    <cellStyle name="Hipervínculo visitado" xfId="46269" builtinId="9" hidden="1"/>
    <cellStyle name="Hipervínculo visitado" xfId="46271" builtinId="9" hidden="1"/>
    <cellStyle name="Hipervínculo visitado" xfId="46273" builtinId="9" hidden="1"/>
    <cellStyle name="Hipervínculo visitado" xfId="46275" builtinId="9" hidden="1"/>
    <cellStyle name="Hipervínculo visitado" xfId="46277" builtinId="9" hidden="1"/>
    <cellStyle name="Hipervínculo visitado" xfId="46279" builtinId="9" hidden="1"/>
    <cellStyle name="Hipervínculo visitado" xfId="46281" builtinId="9" hidden="1"/>
    <cellStyle name="Hipervínculo visitado" xfId="46283" builtinId="9" hidden="1"/>
    <cellStyle name="Hipervínculo visitado" xfId="46285" builtinId="9" hidden="1"/>
    <cellStyle name="Hipervínculo visitado" xfId="46287" builtinId="9" hidden="1"/>
    <cellStyle name="Hipervínculo visitado" xfId="46289" builtinId="9" hidden="1"/>
    <cellStyle name="Hipervínculo visitado" xfId="46291" builtinId="9" hidden="1"/>
    <cellStyle name="Hipervínculo visitado" xfId="46293" builtinId="9" hidden="1"/>
    <cellStyle name="Hipervínculo visitado" xfId="46295" builtinId="9" hidden="1"/>
    <cellStyle name="Hipervínculo visitado" xfId="46297" builtinId="9" hidden="1"/>
    <cellStyle name="Hipervínculo visitado" xfId="46299" builtinId="9" hidden="1"/>
    <cellStyle name="Hipervínculo visitado" xfId="46301" builtinId="9" hidden="1"/>
    <cellStyle name="Hipervínculo visitado" xfId="46303" builtinId="9" hidden="1"/>
    <cellStyle name="Hipervínculo visitado" xfId="46305" builtinId="9" hidden="1"/>
    <cellStyle name="Hipervínculo visitado" xfId="46307" builtinId="9" hidden="1"/>
    <cellStyle name="Hipervínculo visitado" xfId="46309" builtinId="9" hidden="1"/>
    <cellStyle name="Hipervínculo visitado" xfId="46311" builtinId="9" hidden="1"/>
    <cellStyle name="Hipervínculo visitado" xfId="46313" builtinId="9" hidden="1"/>
    <cellStyle name="Hipervínculo visitado" xfId="46315" builtinId="9" hidden="1"/>
    <cellStyle name="Hipervínculo visitado" xfId="46317" builtinId="9" hidden="1"/>
    <cellStyle name="Hipervínculo visitado" xfId="46319" builtinId="9" hidden="1"/>
    <cellStyle name="Hipervínculo visitado" xfId="46321" builtinId="9" hidden="1"/>
    <cellStyle name="Hipervínculo visitado" xfId="46323" builtinId="9" hidden="1"/>
    <cellStyle name="Hipervínculo visitado" xfId="46325" builtinId="9" hidden="1"/>
    <cellStyle name="Hipervínculo visitado" xfId="46327" builtinId="9" hidden="1"/>
    <cellStyle name="Hipervínculo visitado" xfId="46329" builtinId="9" hidden="1"/>
    <cellStyle name="Hipervínculo visitado" xfId="46331" builtinId="9" hidden="1"/>
    <cellStyle name="Hipervínculo visitado" xfId="46333" builtinId="9" hidden="1"/>
    <cellStyle name="Hipervínculo visitado" xfId="46335" builtinId="9" hidden="1"/>
    <cellStyle name="Hipervínculo visitado" xfId="46337" builtinId="9" hidden="1"/>
    <cellStyle name="Hipervínculo visitado" xfId="46339" builtinId="9" hidden="1"/>
    <cellStyle name="Hipervínculo visitado" xfId="46341" builtinId="9" hidden="1"/>
    <cellStyle name="Hipervínculo visitado" xfId="46343" builtinId="9" hidden="1"/>
    <cellStyle name="Hipervínculo visitado" xfId="46345" builtinId="9" hidden="1"/>
    <cellStyle name="Hipervínculo visitado" xfId="46347" builtinId="9" hidden="1"/>
    <cellStyle name="Hipervínculo visitado" xfId="46349" builtinId="9" hidden="1"/>
    <cellStyle name="Hipervínculo visitado" xfId="46351" builtinId="9" hidden="1"/>
    <cellStyle name="Hipervínculo visitado" xfId="46353" builtinId="9" hidden="1"/>
    <cellStyle name="Hipervínculo visitado" xfId="46355" builtinId="9" hidden="1"/>
    <cellStyle name="Hipervínculo visitado" xfId="46357" builtinId="9" hidden="1"/>
    <cellStyle name="Hipervínculo visitado" xfId="46359" builtinId="9" hidden="1"/>
    <cellStyle name="Hipervínculo visitado" xfId="46361" builtinId="9" hidden="1"/>
    <cellStyle name="Hipervínculo visitado" xfId="46363" builtinId="9" hidden="1"/>
    <cellStyle name="Hipervínculo visitado" xfId="46365" builtinId="9" hidden="1"/>
    <cellStyle name="Hipervínculo visitado" xfId="46367" builtinId="9" hidden="1"/>
    <cellStyle name="Hipervínculo visitado" xfId="46369" builtinId="9" hidden="1"/>
    <cellStyle name="Hipervínculo visitado" xfId="46371" builtinId="9" hidden="1"/>
    <cellStyle name="Hipervínculo visitado" xfId="46373" builtinId="9" hidden="1"/>
    <cellStyle name="Hipervínculo visitado" xfId="46375" builtinId="9" hidden="1"/>
    <cellStyle name="Hipervínculo visitado" xfId="46377" builtinId="9" hidden="1"/>
    <cellStyle name="Hipervínculo visitado" xfId="46379" builtinId="9" hidden="1"/>
    <cellStyle name="Hipervínculo visitado" xfId="46381" builtinId="9" hidden="1"/>
    <cellStyle name="Hipervínculo visitado" xfId="46383" builtinId="9" hidden="1"/>
    <cellStyle name="Hipervínculo visitado" xfId="46385" builtinId="9" hidden="1"/>
    <cellStyle name="Hipervínculo visitado" xfId="46387" builtinId="9" hidden="1"/>
    <cellStyle name="Hipervínculo visitado" xfId="46389" builtinId="9" hidden="1"/>
    <cellStyle name="Hipervínculo visitado" xfId="46391" builtinId="9" hidden="1"/>
    <cellStyle name="Hipervínculo visitado" xfId="46393" builtinId="9" hidden="1"/>
    <cellStyle name="Hipervínculo visitado" xfId="46395" builtinId="9" hidden="1"/>
    <cellStyle name="Hipervínculo visitado" xfId="46397" builtinId="9" hidden="1"/>
    <cellStyle name="Hipervínculo visitado" xfId="46399" builtinId="9" hidden="1"/>
    <cellStyle name="Hipervínculo visitado" xfId="46401" builtinId="9" hidden="1"/>
    <cellStyle name="Hipervínculo visitado" xfId="46403" builtinId="9" hidden="1"/>
    <cellStyle name="Hipervínculo visitado" xfId="46405" builtinId="9" hidden="1"/>
    <cellStyle name="Hipervínculo visitado" xfId="46407" builtinId="9" hidden="1"/>
    <cellStyle name="Hipervínculo visitado" xfId="46409" builtinId="9" hidden="1"/>
    <cellStyle name="Hipervínculo visitado" xfId="46411" builtinId="9" hidden="1"/>
    <cellStyle name="Hipervínculo visitado" xfId="46413" builtinId="9" hidden="1"/>
    <cellStyle name="Hipervínculo visitado" xfId="46415" builtinId="9" hidden="1"/>
    <cellStyle name="Hipervínculo visitado" xfId="46417" builtinId="9" hidden="1"/>
    <cellStyle name="Hipervínculo visitado" xfId="46419" builtinId="9" hidden="1"/>
    <cellStyle name="Hipervínculo visitado" xfId="46421" builtinId="9" hidden="1"/>
    <cellStyle name="Hipervínculo visitado" xfId="46423" builtinId="9" hidden="1"/>
    <cellStyle name="Hipervínculo visitado" xfId="46425" builtinId="9" hidden="1"/>
    <cellStyle name="Hipervínculo visitado" xfId="46427" builtinId="9" hidden="1"/>
    <cellStyle name="Hipervínculo visitado" xfId="46429" builtinId="9" hidden="1"/>
    <cellStyle name="Hipervínculo visitado" xfId="46431" builtinId="9" hidden="1"/>
    <cellStyle name="Hipervínculo visitado" xfId="46433" builtinId="9" hidden="1"/>
    <cellStyle name="Hipervínculo visitado" xfId="46435" builtinId="9" hidden="1"/>
    <cellStyle name="Hipervínculo visitado" xfId="46437" builtinId="9" hidden="1"/>
    <cellStyle name="Hipervínculo visitado" xfId="46439" builtinId="9" hidden="1"/>
    <cellStyle name="Hipervínculo visitado" xfId="46441" builtinId="9" hidden="1"/>
    <cellStyle name="Hipervínculo visitado" xfId="46443" builtinId="9" hidden="1"/>
    <cellStyle name="Hipervínculo visitado" xfId="46445" builtinId="9" hidden="1"/>
    <cellStyle name="Hipervínculo visitado" xfId="46447" builtinId="9" hidden="1"/>
    <cellStyle name="Hipervínculo visitado" xfId="46449" builtinId="9" hidden="1"/>
    <cellStyle name="Hipervínculo visitado" xfId="46451" builtinId="9" hidden="1"/>
    <cellStyle name="Hipervínculo visitado" xfId="46453" builtinId="9" hidden="1"/>
    <cellStyle name="Hipervínculo visitado" xfId="46455" builtinId="9" hidden="1"/>
    <cellStyle name="Hipervínculo visitado" xfId="46457" builtinId="9" hidden="1"/>
    <cellStyle name="Hipervínculo visitado" xfId="46459" builtinId="9" hidden="1"/>
    <cellStyle name="Hipervínculo visitado" xfId="46461" builtinId="9" hidden="1"/>
    <cellStyle name="Hipervínculo visitado" xfId="46463" builtinId="9" hidden="1"/>
    <cellStyle name="Hipervínculo visitado" xfId="46465" builtinId="9" hidden="1"/>
    <cellStyle name="Hipervínculo visitado" xfId="46467" builtinId="9" hidden="1"/>
    <cellStyle name="Hipervínculo visitado" xfId="46469" builtinId="9" hidden="1"/>
    <cellStyle name="Hipervínculo visitado" xfId="46471" builtinId="9" hidden="1"/>
    <cellStyle name="Hipervínculo visitado" xfId="46473" builtinId="9" hidden="1"/>
    <cellStyle name="Hipervínculo visitado" xfId="46475" builtinId="9" hidden="1"/>
    <cellStyle name="Hipervínculo visitado" xfId="46477" builtinId="9" hidden="1"/>
    <cellStyle name="Hipervínculo visitado" xfId="46479" builtinId="9" hidden="1"/>
    <cellStyle name="Hipervínculo visitado" xfId="46481" builtinId="9" hidden="1"/>
    <cellStyle name="Hipervínculo visitado" xfId="46483" builtinId="9" hidden="1"/>
    <cellStyle name="Hipervínculo visitado" xfId="46485" builtinId="9" hidden="1"/>
    <cellStyle name="Hipervínculo visitado" xfId="46487" builtinId="9" hidden="1"/>
    <cellStyle name="Hipervínculo visitado" xfId="46489" builtinId="9" hidden="1"/>
    <cellStyle name="Hipervínculo visitado" xfId="46491" builtinId="9" hidden="1"/>
    <cellStyle name="Hipervínculo visitado" xfId="46493" builtinId="9" hidden="1"/>
    <cellStyle name="Hipervínculo visitado" xfId="46495" builtinId="9" hidden="1"/>
    <cellStyle name="Hipervínculo visitado" xfId="46497" builtinId="9" hidden="1"/>
    <cellStyle name="Hipervínculo visitado" xfId="46499" builtinId="9" hidden="1"/>
    <cellStyle name="Hipervínculo visitado" xfId="46501" builtinId="9" hidden="1"/>
    <cellStyle name="Hipervínculo visitado" xfId="46503" builtinId="9" hidden="1"/>
    <cellStyle name="Hipervínculo visitado" xfId="46505" builtinId="9" hidden="1"/>
    <cellStyle name="Hipervínculo visitado" xfId="46507" builtinId="9" hidden="1"/>
    <cellStyle name="Hipervínculo visitado" xfId="46509" builtinId="9" hidden="1"/>
    <cellStyle name="Hipervínculo visitado" xfId="46511" builtinId="9" hidden="1"/>
    <cellStyle name="Hipervínculo visitado" xfId="46513" builtinId="9" hidden="1"/>
    <cellStyle name="Hipervínculo visitado" xfId="46515" builtinId="9" hidden="1"/>
    <cellStyle name="Hipervínculo visitado" xfId="46517" builtinId="9" hidden="1"/>
    <cellStyle name="Hipervínculo visitado" xfId="46519" builtinId="9" hidden="1"/>
    <cellStyle name="Hipervínculo visitado" xfId="46521" builtinId="9" hidden="1"/>
    <cellStyle name="Hipervínculo visitado" xfId="46523" builtinId="9" hidden="1"/>
    <cellStyle name="Hipervínculo visitado" xfId="46525" builtinId="9" hidden="1"/>
    <cellStyle name="Hipervínculo visitado" xfId="46527" builtinId="9" hidden="1"/>
    <cellStyle name="Hipervínculo visitado" xfId="46529" builtinId="9" hidden="1"/>
    <cellStyle name="Hipervínculo visitado" xfId="46531" builtinId="9" hidden="1"/>
    <cellStyle name="Hipervínculo visitado" xfId="46533" builtinId="9" hidden="1"/>
    <cellStyle name="Hipervínculo visitado" xfId="46535" builtinId="9" hidden="1"/>
    <cellStyle name="Hipervínculo visitado" xfId="46537" builtinId="9" hidden="1"/>
    <cellStyle name="Hipervínculo visitado" xfId="46539" builtinId="9" hidden="1"/>
    <cellStyle name="Hipervínculo visitado" xfId="46541" builtinId="9" hidden="1"/>
    <cellStyle name="Hipervínculo visitado" xfId="46543" builtinId="9" hidden="1"/>
    <cellStyle name="Hipervínculo visitado" xfId="46545" builtinId="9" hidden="1"/>
    <cellStyle name="Hipervínculo visitado" xfId="46547" builtinId="9" hidden="1"/>
    <cellStyle name="Hipervínculo visitado" xfId="46549" builtinId="9" hidden="1"/>
    <cellStyle name="Hipervínculo visitado" xfId="46551" builtinId="9" hidden="1"/>
    <cellStyle name="Hipervínculo visitado" xfId="46553" builtinId="9" hidden="1"/>
    <cellStyle name="Hipervínculo visitado" xfId="46555" builtinId="9" hidden="1"/>
    <cellStyle name="Hipervínculo visitado" xfId="46557" builtinId="9" hidden="1"/>
    <cellStyle name="Hipervínculo visitado" xfId="46559" builtinId="9" hidden="1"/>
    <cellStyle name="Hipervínculo visitado" xfId="46561" builtinId="9" hidden="1"/>
    <cellStyle name="Hipervínculo visitado" xfId="46563" builtinId="9" hidden="1"/>
    <cellStyle name="Hipervínculo visitado" xfId="46565" builtinId="9" hidden="1"/>
    <cellStyle name="Hipervínculo visitado" xfId="46567" builtinId="9" hidden="1"/>
    <cellStyle name="Hipervínculo visitado" xfId="46569" builtinId="9" hidden="1"/>
    <cellStyle name="Hipervínculo visitado" xfId="46571" builtinId="9" hidden="1"/>
    <cellStyle name="Hipervínculo visitado" xfId="46573" builtinId="9" hidden="1"/>
    <cellStyle name="Hipervínculo visitado" xfId="46575" builtinId="9" hidden="1"/>
    <cellStyle name="Hipervínculo visitado" xfId="46577" builtinId="9" hidden="1"/>
    <cellStyle name="Hipervínculo visitado" xfId="46579" builtinId="9" hidden="1"/>
    <cellStyle name="Hipervínculo visitado" xfId="46581" builtinId="9" hidden="1"/>
    <cellStyle name="Hipervínculo visitado" xfId="46583" builtinId="9" hidden="1"/>
    <cellStyle name="Hipervínculo visitado" xfId="46585" builtinId="9" hidden="1"/>
    <cellStyle name="Hipervínculo visitado" xfId="46587" builtinId="9" hidden="1"/>
    <cellStyle name="Hipervínculo visitado" xfId="46589" builtinId="9" hidden="1"/>
    <cellStyle name="Hipervínculo visitado" xfId="46591" builtinId="9" hidden="1"/>
    <cellStyle name="Hipervínculo visitado" xfId="46593" builtinId="9" hidden="1"/>
    <cellStyle name="Hipervínculo visitado" xfId="46595" builtinId="9" hidden="1"/>
    <cellStyle name="Hipervínculo visitado" xfId="46597" builtinId="9" hidden="1"/>
    <cellStyle name="Hipervínculo visitado" xfId="46599" builtinId="9" hidden="1"/>
    <cellStyle name="Hipervínculo visitado" xfId="46601" builtinId="9" hidden="1"/>
    <cellStyle name="Hipervínculo visitado" xfId="46603" builtinId="9" hidden="1"/>
    <cellStyle name="Hipervínculo visitado" xfId="46605" builtinId="9" hidden="1"/>
    <cellStyle name="Hipervínculo visitado" xfId="46607" builtinId="9" hidden="1"/>
    <cellStyle name="Hipervínculo visitado" xfId="46609" builtinId="9" hidden="1"/>
    <cellStyle name="Hipervínculo visitado" xfId="46611" builtinId="9" hidden="1"/>
    <cellStyle name="Hipervínculo visitado" xfId="46613" builtinId="9" hidden="1"/>
    <cellStyle name="Hipervínculo visitado" xfId="46615" builtinId="9" hidden="1"/>
    <cellStyle name="Hipervínculo visitado" xfId="46617" builtinId="9" hidden="1"/>
    <cellStyle name="Hipervínculo visitado" xfId="46619" builtinId="9" hidden="1"/>
    <cellStyle name="Hipervínculo visitado" xfId="46621" builtinId="9" hidden="1"/>
    <cellStyle name="Hipervínculo visitado" xfId="46623" builtinId="9" hidden="1"/>
    <cellStyle name="Hipervínculo visitado" xfId="46625" builtinId="9" hidden="1"/>
    <cellStyle name="Hipervínculo visitado" xfId="46627" builtinId="9" hidden="1"/>
    <cellStyle name="Hipervínculo visitado" xfId="46629" builtinId="9" hidden="1"/>
    <cellStyle name="Hipervínculo visitado" xfId="46631" builtinId="9" hidden="1"/>
    <cellStyle name="Hipervínculo visitado" xfId="46633" builtinId="9" hidden="1"/>
    <cellStyle name="Hipervínculo visitado" xfId="46635" builtinId="9" hidden="1"/>
    <cellStyle name="Hipervínculo visitado" xfId="46637" builtinId="9" hidden="1"/>
    <cellStyle name="Hipervínculo visitado" xfId="46639" builtinId="9" hidden="1"/>
    <cellStyle name="Hipervínculo visitado" xfId="46641" builtinId="9" hidden="1"/>
    <cellStyle name="Hipervínculo visitado" xfId="46643" builtinId="9" hidden="1"/>
    <cellStyle name="Hipervínculo visitado" xfId="46645" builtinId="9" hidden="1"/>
    <cellStyle name="Hipervínculo visitado" xfId="46647" builtinId="9" hidden="1"/>
    <cellStyle name="Hipervínculo visitado" xfId="46649" builtinId="9" hidden="1"/>
    <cellStyle name="Hipervínculo visitado" xfId="46651" builtinId="9" hidden="1"/>
    <cellStyle name="Hipervínculo visitado" xfId="46653" builtinId="9" hidden="1"/>
    <cellStyle name="Hipervínculo visitado" xfId="46655" builtinId="9" hidden="1"/>
    <cellStyle name="Hipervínculo visitado" xfId="46657" builtinId="9" hidden="1"/>
    <cellStyle name="Hipervínculo visitado" xfId="46659" builtinId="9" hidden="1"/>
    <cellStyle name="Hipervínculo visitado" xfId="46661" builtinId="9" hidden="1"/>
    <cellStyle name="Hipervínculo visitado" xfId="46663" builtinId="9" hidden="1"/>
    <cellStyle name="Hipervínculo visitado" xfId="46665" builtinId="9" hidden="1"/>
    <cellStyle name="Hipervínculo visitado" xfId="46667" builtinId="9" hidden="1"/>
    <cellStyle name="Hipervínculo visitado" xfId="46669" builtinId="9" hidden="1"/>
    <cellStyle name="Hipervínculo visitado" xfId="46671" builtinId="9" hidden="1"/>
    <cellStyle name="Hipervínculo visitado" xfId="46673" builtinId="9" hidden="1"/>
    <cellStyle name="Hipervínculo visitado" xfId="46675" builtinId="9" hidden="1"/>
    <cellStyle name="Hipervínculo visitado" xfId="46677" builtinId="9" hidden="1"/>
    <cellStyle name="Hipervínculo visitado" xfId="46679" builtinId="9" hidden="1"/>
    <cellStyle name="Hipervínculo visitado" xfId="46681" builtinId="9" hidden="1"/>
    <cellStyle name="Hipervínculo visitado" xfId="46683" builtinId="9" hidden="1"/>
    <cellStyle name="Hipervínculo visitado" xfId="46685" builtinId="9" hidden="1"/>
    <cellStyle name="Hipervínculo visitado" xfId="46687" builtinId="9" hidden="1"/>
    <cellStyle name="Hipervínculo visitado" xfId="46689" builtinId="9" hidden="1"/>
    <cellStyle name="Hipervínculo visitado" xfId="46691" builtinId="9" hidden="1"/>
    <cellStyle name="Hipervínculo visitado" xfId="46693" builtinId="9" hidden="1"/>
    <cellStyle name="Hipervínculo visitado" xfId="46695" builtinId="9" hidden="1"/>
    <cellStyle name="Hipervínculo visitado" xfId="46697" builtinId="9" hidden="1"/>
    <cellStyle name="Hipervínculo visitado" xfId="46699" builtinId="9" hidden="1"/>
    <cellStyle name="Hipervínculo visitado" xfId="46701" builtinId="9" hidden="1"/>
    <cellStyle name="Hipervínculo visitado" xfId="46703" builtinId="9" hidden="1"/>
    <cellStyle name="Hipervínculo visitado" xfId="46705" builtinId="9" hidden="1"/>
    <cellStyle name="Hipervínculo visitado" xfId="46707" builtinId="9" hidden="1"/>
    <cellStyle name="Hipervínculo visitado" xfId="46709" builtinId="9" hidden="1"/>
    <cellStyle name="Hipervínculo visitado" xfId="46711" builtinId="9" hidden="1"/>
    <cellStyle name="Hipervínculo visitado" xfId="46713" builtinId="9" hidden="1"/>
    <cellStyle name="Hipervínculo visitado" xfId="46715" builtinId="9" hidden="1"/>
    <cellStyle name="Hipervínculo visitado" xfId="46717" builtinId="9" hidden="1"/>
    <cellStyle name="Hipervínculo visitado" xfId="46719" builtinId="9" hidden="1"/>
    <cellStyle name="Hipervínculo visitado" xfId="46721" builtinId="9" hidden="1"/>
    <cellStyle name="Hipervínculo visitado" xfId="46723" builtinId="9" hidden="1"/>
    <cellStyle name="Hipervínculo visitado" xfId="46725" builtinId="9" hidden="1"/>
    <cellStyle name="Hipervínculo visitado" xfId="46727" builtinId="9" hidden="1"/>
    <cellStyle name="Hipervínculo visitado" xfId="46729" builtinId="9" hidden="1"/>
    <cellStyle name="Hipervínculo visitado" xfId="46731" builtinId="9" hidden="1"/>
    <cellStyle name="Hipervínculo visitado" xfId="46733" builtinId="9" hidden="1"/>
    <cellStyle name="Hipervínculo visitado" xfId="46735" builtinId="9" hidden="1"/>
    <cellStyle name="Hipervínculo visitado" xfId="46737" builtinId="9" hidden="1"/>
    <cellStyle name="Hipervínculo visitado" xfId="46739" builtinId="9" hidden="1"/>
    <cellStyle name="Hipervínculo visitado" xfId="46741" builtinId="9" hidden="1"/>
    <cellStyle name="Hipervínculo visitado" xfId="46743" builtinId="9" hidden="1"/>
    <cellStyle name="Hipervínculo visitado" xfId="46745" builtinId="9" hidden="1"/>
    <cellStyle name="Hipervínculo visitado" xfId="46747" builtinId="9" hidden="1"/>
    <cellStyle name="Hipervínculo visitado" xfId="46749" builtinId="9" hidden="1"/>
    <cellStyle name="Hipervínculo visitado" xfId="46751" builtinId="9" hidden="1"/>
    <cellStyle name="Hipervínculo visitado" xfId="46753" builtinId="9" hidden="1"/>
    <cellStyle name="Hipervínculo visitado" xfId="46755" builtinId="9" hidden="1"/>
    <cellStyle name="Hipervínculo visitado" xfId="46757" builtinId="9" hidden="1"/>
    <cellStyle name="Hipervínculo visitado" xfId="46759" builtinId="9" hidden="1"/>
    <cellStyle name="Hipervínculo visitado" xfId="46761" builtinId="9" hidden="1"/>
    <cellStyle name="Hipervínculo visitado" xfId="46763" builtinId="9" hidden="1"/>
    <cellStyle name="Hipervínculo visitado" xfId="46765" builtinId="9" hidden="1"/>
    <cellStyle name="Hipervínculo visitado" xfId="46767" builtinId="9" hidden="1"/>
    <cellStyle name="Hipervínculo visitado" xfId="46769" builtinId="9" hidden="1"/>
    <cellStyle name="Hipervínculo visitado" xfId="46771" builtinId="9" hidden="1"/>
    <cellStyle name="Hipervínculo visitado" xfId="46773" builtinId="9" hidden="1"/>
    <cellStyle name="Hipervínculo visitado" xfId="46775" builtinId="9" hidden="1"/>
    <cellStyle name="Hipervínculo visitado" xfId="46777" builtinId="9" hidden="1"/>
    <cellStyle name="Hipervínculo visitado" xfId="46779" builtinId="9" hidden="1"/>
    <cellStyle name="Hipervínculo visitado" xfId="46781" builtinId="9" hidden="1"/>
    <cellStyle name="Hipervínculo visitado" xfId="46783" builtinId="9" hidden="1"/>
    <cellStyle name="Hipervínculo visitado" xfId="46785" builtinId="9" hidden="1"/>
    <cellStyle name="Hipervínculo visitado" xfId="46787" builtinId="9" hidden="1"/>
    <cellStyle name="Hipervínculo visitado" xfId="46789" builtinId="9" hidden="1"/>
    <cellStyle name="Hipervínculo visitado" xfId="46791" builtinId="9" hidden="1"/>
    <cellStyle name="Hipervínculo visitado" xfId="46793" builtinId="9" hidden="1"/>
    <cellStyle name="Hipervínculo visitado" xfId="46795" builtinId="9" hidden="1"/>
    <cellStyle name="Hipervínculo visitado" xfId="46797" builtinId="9" hidden="1"/>
    <cellStyle name="Hipervínculo visitado" xfId="46799" builtinId="9" hidden="1"/>
    <cellStyle name="Hipervínculo visitado" xfId="46801" builtinId="9" hidden="1"/>
    <cellStyle name="Hipervínculo visitado" xfId="46803" builtinId="9" hidden="1"/>
    <cellStyle name="Hipervínculo visitado" xfId="46805" builtinId="9" hidden="1"/>
    <cellStyle name="Hipervínculo visitado" xfId="46807" builtinId="9" hidden="1"/>
    <cellStyle name="Hipervínculo visitado" xfId="46809" builtinId="9" hidden="1"/>
    <cellStyle name="Hipervínculo visitado" xfId="46811" builtinId="9" hidden="1"/>
    <cellStyle name="Hipervínculo visitado" xfId="46813" builtinId="9" hidden="1"/>
    <cellStyle name="Hipervínculo visitado" xfId="46815" builtinId="9" hidden="1"/>
    <cellStyle name="Hipervínculo visitado" xfId="46817" builtinId="9" hidden="1"/>
    <cellStyle name="Hipervínculo visitado" xfId="46819" builtinId="9" hidden="1"/>
    <cellStyle name="Hipervínculo visitado" xfId="46821" builtinId="9" hidden="1"/>
    <cellStyle name="Hipervínculo visitado" xfId="46823" builtinId="9" hidden="1"/>
    <cellStyle name="Hipervínculo visitado" xfId="46825" builtinId="9" hidden="1"/>
    <cellStyle name="Hipervínculo visitado" xfId="46827" builtinId="9" hidden="1"/>
    <cellStyle name="Hipervínculo visitado" xfId="46829" builtinId="9" hidden="1"/>
    <cellStyle name="Hipervínculo visitado" xfId="46831" builtinId="9" hidden="1"/>
    <cellStyle name="Hipervínculo visitado" xfId="46833" builtinId="9" hidden="1"/>
    <cellStyle name="Hipervínculo visitado" xfId="46835" builtinId="9" hidden="1"/>
    <cellStyle name="Hipervínculo visitado" xfId="46837" builtinId="9" hidden="1"/>
    <cellStyle name="Hipervínculo visitado" xfId="46839" builtinId="9" hidden="1"/>
    <cellStyle name="Hipervínculo visitado" xfId="46841" builtinId="9" hidden="1"/>
    <cellStyle name="Hipervínculo visitado" xfId="46843" builtinId="9" hidden="1"/>
    <cellStyle name="Hipervínculo visitado" xfId="46845" builtinId="9" hidden="1"/>
    <cellStyle name="Hipervínculo visitado" xfId="46847" builtinId="9" hidden="1"/>
    <cellStyle name="Hipervínculo visitado" xfId="46849" builtinId="9" hidden="1"/>
    <cellStyle name="Hipervínculo visitado" xfId="46851" builtinId="9" hidden="1"/>
    <cellStyle name="Hipervínculo visitado" xfId="46853" builtinId="9" hidden="1"/>
    <cellStyle name="Hipervínculo visitado" xfId="46855" builtinId="9" hidden="1"/>
    <cellStyle name="Hipervínculo visitado" xfId="46857" builtinId="9" hidden="1"/>
    <cellStyle name="Hipervínculo visitado" xfId="46859" builtinId="9" hidden="1"/>
    <cellStyle name="Hipervínculo visitado" xfId="46861" builtinId="9" hidden="1"/>
    <cellStyle name="Hipervínculo visitado" xfId="46863" builtinId="9" hidden="1"/>
    <cellStyle name="Hipervínculo visitado" xfId="46865" builtinId="9" hidden="1"/>
    <cellStyle name="Hipervínculo visitado" xfId="46867" builtinId="9" hidden="1"/>
    <cellStyle name="Hipervínculo visitado" xfId="46869" builtinId="9" hidden="1"/>
    <cellStyle name="Hipervínculo visitado" xfId="46871" builtinId="9" hidden="1"/>
    <cellStyle name="Hipervínculo visitado" xfId="46873" builtinId="9" hidden="1"/>
    <cellStyle name="Hipervínculo visitado" xfId="46875" builtinId="9" hidden="1"/>
    <cellStyle name="Hipervínculo visitado" xfId="46877" builtinId="9" hidden="1"/>
    <cellStyle name="Hipervínculo visitado" xfId="46879" builtinId="9" hidden="1"/>
    <cellStyle name="Hipervínculo visitado" xfId="46881" builtinId="9" hidden="1"/>
    <cellStyle name="Hipervínculo visitado" xfId="46883" builtinId="9" hidden="1"/>
    <cellStyle name="Hipervínculo visitado" xfId="46885" builtinId="9" hidden="1"/>
    <cellStyle name="Hipervínculo visitado" xfId="46887" builtinId="9" hidden="1"/>
    <cellStyle name="Hipervínculo visitado" xfId="46889" builtinId="9" hidden="1"/>
    <cellStyle name="Hipervínculo visitado" xfId="46891" builtinId="9" hidden="1"/>
    <cellStyle name="Hipervínculo visitado" xfId="46893" builtinId="9" hidden="1"/>
    <cellStyle name="Hipervínculo visitado" xfId="46895" builtinId="9" hidden="1"/>
    <cellStyle name="Hipervínculo visitado" xfId="46897" builtinId="9" hidden="1"/>
    <cellStyle name="Hipervínculo visitado" xfId="46899" builtinId="9" hidden="1"/>
    <cellStyle name="Hipervínculo visitado" xfId="46901" builtinId="9" hidden="1"/>
    <cellStyle name="Hipervínculo visitado" xfId="46903" builtinId="9" hidden="1"/>
    <cellStyle name="Hipervínculo visitado" xfId="46905" builtinId="9" hidden="1"/>
    <cellStyle name="Hipervínculo visitado" xfId="46907" builtinId="9" hidden="1"/>
    <cellStyle name="Hipervínculo visitado" xfId="46909" builtinId="9" hidden="1"/>
    <cellStyle name="Hipervínculo visitado" xfId="46911" builtinId="9" hidden="1"/>
    <cellStyle name="Hipervínculo visitado" xfId="46913" builtinId="9" hidden="1"/>
    <cellStyle name="Hipervínculo visitado" xfId="46915" builtinId="9" hidden="1"/>
    <cellStyle name="Hipervínculo visitado" xfId="46917" builtinId="9" hidden="1"/>
    <cellStyle name="Hipervínculo visitado" xfId="46919" builtinId="9" hidden="1"/>
    <cellStyle name="Hipervínculo visitado" xfId="46921" builtinId="9" hidden="1"/>
    <cellStyle name="Hipervínculo visitado" xfId="46923" builtinId="9" hidden="1"/>
    <cellStyle name="Hipervínculo visitado" xfId="46925" builtinId="9" hidden="1"/>
    <cellStyle name="Hipervínculo visitado" xfId="46927" builtinId="9" hidden="1"/>
    <cellStyle name="Hipervínculo visitado" xfId="46929" builtinId="9" hidden="1"/>
    <cellStyle name="Hipervínculo visitado" xfId="46931" builtinId="9" hidden="1"/>
    <cellStyle name="Hipervínculo visitado" xfId="46933" builtinId="9" hidden="1"/>
    <cellStyle name="Hipervínculo visitado" xfId="46935" builtinId="9" hidden="1"/>
    <cellStyle name="Hipervínculo visitado" xfId="46937" builtinId="9" hidden="1"/>
    <cellStyle name="Hipervínculo visitado" xfId="46939" builtinId="9" hidden="1"/>
    <cellStyle name="Hipervínculo visitado" xfId="46941" builtinId="9" hidden="1"/>
    <cellStyle name="Hipervínculo visitado" xfId="46943" builtinId="9" hidden="1"/>
    <cellStyle name="Hipervínculo visitado" xfId="46945" builtinId="9" hidden="1"/>
    <cellStyle name="Hipervínculo visitado" xfId="46947" builtinId="9" hidden="1"/>
    <cellStyle name="Hipervínculo visitado" xfId="46949" builtinId="9" hidden="1"/>
    <cellStyle name="Hipervínculo visitado" xfId="46951" builtinId="9" hidden="1"/>
    <cellStyle name="Hipervínculo visitado" xfId="46953" builtinId="9" hidden="1"/>
    <cellStyle name="Hipervínculo visitado" xfId="46955" builtinId="9" hidden="1"/>
    <cellStyle name="Hipervínculo visitado" xfId="46957" builtinId="9" hidden="1"/>
    <cellStyle name="Hipervínculo visitado" xfId="46959" builtinId="9" hidden="1"/>
    <cellStyle name="Hipervínculo visitado" xfId="46961" builtinId="9" hidden="1"/>
    <cellStyle name="Hipervínculo visitado" xfId="46963" builtinId="9" hidden="1"/>
    <cellStyle name="Hipervínculo visitado" xfId="46965" builtinId="9" hidden="1"/>
    <cellStyle name="Hipervínculo visitado" xfId="46967" builtinId="9" hidden="1"/>
    <cellStyle name="Hipervínculo visitado" xfId="46969" builtinId="9" hidden="1"/>
    <cellStyle name="Hipervínculo visitado" xfId="46971" builtinId="9" hidden="1"/>
    <cellStyle name="Hipervínculo visitado" xfId="46973" builtinId="9" hidden="1"/>
    <cellStyle name="Hipervínculo visitado" xfId="46975" builtinId="9" hidden="1"/>
    <cellStyle name="Hipervínculo visitado" xfId="46977" builtinId="9" hidden="1"/>
    <cellStyle name="Hipervínculo visitado" xfId="46979" builtinId="9" hidden="1"/>
    <cellStyle name="Hipervínculo visitado" xfId="46981" builtinId="9" hidden="1"/>
    <cellStyle name="Hipervínculo visitado" xfId="46983" builtinId="9" hidden="1"/>
    <cellStyle name="Hipervínculo visitado" xfId="46985" builtinId="9" hidden="1"/>
    <cellStyle name="Hipervínculo visitado" xfId="46987" builtinId="9" hidden="1"/>
    <cellStyle name="Hipervínculo visitado" xfId="46989" builtinId="9" hidden="1"/>
    <cellStyle name="Hipervínculo visitado" xfId="46991" builtinId="9" hidden="1"/>
    <cellStyle name="Hipervínculo visitado" xfId="46993" builtinId="9" hidden="1"/>
    <cellStyle name="Hipervínculo visitado" xfId="46995" builtinId="9" hidden="1"/>
    <cellStyle name="Hipervínculo visitado" xfId="46997" builtinId="9" hidden="1"/>
    <cellStyle name="Hipervínculo visitado" xfId="46999" builtinId="9" hidden="1"/>
    <cellStyle name="Hipervínculo visitado" xfId="47001" builtinId="9" hidden="1"/>
    <cellStyle name="Hipervínculo visitado" xfId="47003" builtinId="9" hidden="1"/>
    <cellStyle name="Hipervínculo visitado" xfId="47005" builtinId="9" hidden="1"/>
    <cellStyle name="Hipervínculo visitado" xfId="47007" builtinId="9" hidden="1"/>
    <cellStyle name="Hipervínculo visitado" xfId="47009" builtinId="9" hidden="1"/>
    <cellStyle name="Hipervínculo visitado" xfId="47011" builtinId="9" hidden="1"/>
    <cellStyle name="Hipervínculo visitado" xfId="47013" builtinId="9" hidden="1"/>
    <cellStyle name="Hipervínculo visitado" xfId="47015" builtinId="9" hidden="1"/>
    <cellStyle name="Hipervínculo visitado" xfId="47017" builtinId="9" hidden="1"/>
    <cellStyle name="Hipervínculo visitado" xfId="47019" builtinId="9" hidden="1"/>
    <cellStyle name="Hipervínculo visitado" xfId="47021" builtinId="9" hidden="1"/>
    <cellStyle name="Hipervínculo visitado" xfId="47023" builtinId="9" hidden="1"/>
    <cellStyle name="Hipervínculo visitado" xfId="47025" builtinId="9" hidden="1"/>
    <cellStyle name="Hipervínculo visitado" xfId="47027" builtinId="9" hidden="1"/>
    <cellStyle name="Hipervínculo visitado" xfId="47029" builtinId="9" hidden="1"/>
    <cellStyle name="Hipervínculo visitado" xfId="47031" builtinId="9" hidden="1"/>
    <cellStyle name="Hipervínculo visitado" xfId="47033" builtinId="9" hidden="1"/>
    <cellStyle name="Hipervínculo visitado" xfId="47035" builtinId="9" hidden="1"/>
    <cellStyle name="Hipervínculo visitado" xfId="47037" builtinId="9" hidden="1"/>
    <cellStyle name="Hipervínculo visitado" xfId="47039" builtinId="9" hidden="1"/>
    <cellStyle name="Hipervínculo visitado" xfId="47041" builtinId="9" hidden="1"/>
    <cellStyle name="Hipervínculo visitado" xfId="47043" builtinId="9" hidden="1"/>
    <cellStyle name="Hipervínculo visitado" xfId="47045" builtinId="9" hidden="1"/>
    <cellStyle name="Hipervínculo visitado" xfId="47047" builtinId="9" hidden="1"/>
    <cellStyle name="Hipervínculo visitado" xfId="47049" builtinId="9" hidden="1"/>
    <cellStyle name="Hipervínculo visitado" xfId="47051" builtinId="9" hidden="1"/>
    <cellStyle name="Hipervínculo visitado" xfId="47053" builtinId="9" hidden="1"/>
    <cellStyle name="Hipervínculo visitado" xfId="47055" builtinId="9" hidden="1"/>
    <cellStyle name="Hipervínculo visitado" xfId="47057" builtinId="9" hidden="1"/>
    <cellStyle name="Hipervínculo visitado" xfId="47059" builtinId="9" hidden="1"/>
    <cellStyle name="Hipervínculo visitado" xfId="47061" builtinId="9" hidden="1"/>
    <cellStyle name="Hipervínculo visitado" xfId="47063" builtinId="9" hidden="1"/>
    <cellStyle name="Hipervínculo visitado" xfId="47065" builtinId="9" hidden="1"/>
    <cellStyle name="Hipervínculo visitado" xfId="47067" builtinId="9" hidden="1"/>
    <cellStyle name="Hipervínculo visitado" xfId="47069" builtinId="9" hidden="1"/>
    <cellStyle name="Hipervínculo visitado" xfId="47071" builtinId="9" hidden="1"/>
    <cellStyle name="Hipervínculo visitado" xfId="47073" builtinId="9" hidden="1"/>
    <cellStyle name="Hipervínculo visitado" xfId="47075" builtinId="9" hidden="1"/>
    <cellStyle name="Hipervínculo visitado" xfId="47077" builtinId="9" hidden="1"/>
    <cellStyle name="Hipervínculo visitado" xfId="47079" builtinId="9" hidden="1"/>
    <cellStyle name="Hipervínculo visitado" xfId="47081" builtinId="9" hidden="1"/>
    <cellStyle name="Hipervínculo visitado" xfId="47083" builtinId="9" hidden="1"/>
    <cellStyle name="Hipervínculo visitado" xfId="47085" builtinId="9" hidden="1"/>
    <cellStyle name="Hipervínculo visitado" xfId="47087" builtinId="9" hidden="1"/>
    <cellStyle name="Hipervínculo visitado" xfId="47089" builtinId="9" hidden="1"/>
    <cellStyle name="Hipervínculo visitado" xfId="47091" builtinId="9" hidden="1"/>
    <cellStyle name="Hipervínculo visitado" xfId="47093" builtinId="9" hidden="1"/>
    <cellStyle name="Hipervínculo visitado" xfId="47095" builtinId="9" hidden="1"/>
    <cellStyle name="Hipervínculo visitado" xfId="47097" builtinId="9" hidden="1"/>
    <cellStyle name="Hipervínculo visitado" xfId="47099" builtinId="9" hidden="1"/>
    <cellStyle name="Hipervínculo visitado" xfId="47101" builtinId="9" hidden="1"/>
    <cellStyle name="Hipervínculo visitado" xfId="47103" builtinId="9" hidden="1"/>
    <cellStyle name="Hipervínculo visitado" xfId="47105" builtinId="9" hidden="1"/>
    <cellStyle name="Hipervínculo visitado" xfId="47107" builtinId="9" hidden="1"/>
    <cellStyle name="Hipervínculo visitado" xfId="47109" builtinId="9" hidden="1"/>
    <cellStyle name="Hipervínculo visitado" xfId="47111" builtinId="9" hidden="1"/>
    <cellStyle name="Hipervínculo visitado" xfId="47113" builtinId="9" hidden="1"/>
    <cellStyle name="Hipervínculo visitado" xfId="47115" builtinId="9" hidden="1"/>
    <cellStyle name="Hipervínculo visitado" xfId="47117" builtinId="9" hidden="1"/>
    <cellStyle name="Hipervínculo visitado" xfId="47119" builtinId="9" hidden="1"/>
    <cellStyle name="Hipervínculo visitado" xfId="47121" builtinId="9" hidden="1"/>
    <cellStyle name="Hipervínculo visitado" xfId="47123" builtinId="9" hidden="1"/>
    <cellStyle name="Hipervínculo visitado" xfId="47125" builtinId="9" hidden="1"/>
    <cellStyle name="Hipervínculo visitado" xfId="47127" builtinId="9" hidden="1"/>
    <cellStyle name="Hipervínculo visitado" xfId="47129" builtinId="9" hidden="1"/>
    <cellStyle name="Hipervínculo visitado" xfId="47131" builtinId="9" hidden="1"/>
    <cellStyle name="Hipervínculo visitado" xfId="47133" builtinId="9" hidden="1"/>
    <cellStyle name="Hipervínculo visitado" xfId="47135" builtinId="9" hidden="1"/>
    <cellStyle name="Hipervínculo visitado" xfId="47137" builtinId="9" hidden="1"/>
    <cellStyle name="Hipervínculo visitado" xfId="47139" builtinId="9" hidden="1"/>
    <cellStyle name="Hipervínculo visitado" xfId="47141" builtinId="9" hidden="1"/>
    <cellStyle name="Hipervínculo visitado" xfId="47143" builtinId="9" hidden="1"/>
    <cellStyle name="Hipervínculo visitado" xfId="47145" builtinId="9" hidden="1"/>
    <cellStyle name="Hipervínculo visitado" xfId="47147" builtinId="9" hidden="1"/>
    <cellStyle name="Hipervínculo visitado" xfId="47149" builtinId="9" hidden="1"/>
    <cellStyle name="Hipervínculo visitado" xfId="47151" builtinId="9" hidden="1"/>
    <cellStyle name="Hipervínculo visitado" xfId="47153" builtinId="9" hidden="1"/>
    <cellStyle name="Hipervínculo visitado" xfId="47155" builtinId="9" hidden="1"/>
    <cellStyle name="Hipervínculo visitado" xfId="47157" builtinId="9" hidden="1"/>
    <cellStyle name="Hipervínculo visitado" xfId="47159" builtinId="9" hidden="1"/>
    <cellStyle name="Hipervínculo visitado" xfId="47161" builtinId="9" hidden="1"/>
    <cellStyle name="Hipervínculo visitado" xfId="47163" builtinId="9" hidden="1"/>
    <cellStyle name="Hipervínculo visitado" xfId="47165" builtinId="9" hidden="1"/>
    <cellStyle name="Hipervínculo visitado" xfId="47167" builtinId="9" hidden="1"/>
    <cellStyle name="Hipervínculo visitado" xfId="47169" builtinId="9" hidden="1"/>
    <cellStyle name="Hipervínculo visitado" xfId="47171" builtinId="9" hidden="1"/>
    <cellStyle name="Hipervínculo visitado" xfId="47173" builtinId="9" hidden="1"/>
    <cellStyle name="Hipervínculo visitado" xfId="47175" builtinId="9" hidden="1"/>
    <cellStyle name="Hipervínculo visitado" xfId="47177" builtinId="9" hidden="1"/>
    <cellStyle name="Hipervínculo visitado" xfId="47179" builtinId="9" hidden="1"/>
    <cellStyle name="Hipervínculo visitado" xfId="47181" builtinId="9" hidden="1"/>
    <cellStyle name="Hipervínculo visitado" xfId="47183" builtinId="9" hidden="1"/>
    <cellStyle name="Hipervínculo visitado" xfId="47185" builtinId="9" hidden="1"/>
    <cellStyle name="Hipervínculo visitado" xfId="47187" builtinId="9" hidden="1"/>
    <cellStyle name="Hipervínculo visitado" xfId="47189" builtinId="9" hidden="1"/>
    <cellStyle name="Hipervínculo visitado" xfId="47191" builtinId="9" hidden="1"/>
    <cellStyle name="Hipervínculo visitado" xfId="47193" builtinId="9" hidden="1"/>
    <cellStyle name="Hipervínculo visitado" xfId="47195" builtinId="9" hidden="1"/>
    <cellStyle name="Hipervínculo visitado" xfId="47197" builtinId="9" hidden="1"/>
    <cellStyle name="Hipervínculo visitado" xfId="47199" builtinId="9" hidden="1"/>
    <cellStyle name="Hipervínculo visitado" xfId="47201" builtinId="9" hidden="1"/>
    <cellStyle name="Hipervínculo visitado" xfId="47203" builtinId="9" hidden="1"/>
    <cellStyle name="Hipervínculo visitado" xfId="47205" builtinId="9" hidden="1"/>
    <cellStyle name="Hipervínculo visitado" xfId="47207" builtinId="9" hidden="1"/>
    <cellStyle name="Hipervínculo visitado" xfId="47209" builtinId="9" hidden="1"/>
    <cellStyle name="Hipervínculo visitado" xfId="47211" builtinId="9" hidden="1"/>
    <cellStyle name="Hipervínculo visitado" xfId="47213" builtinId="9" hidden="1"/>
    <cellStyle name="Hipervínculo visitado" xfId="47215" builtinId="9" hidden="1"/>
    <cellStyle name="Hipervínculo visitado" xfId="47217" builtinId="9" hidden="1"/>
    <cellStyle name="Hipervínculo visitado" xfId="47219" builtinId="9" hidden="1"/>
    <cellStyle name="Hipervínculo visitado" xfId="47221" builtinId="9" hidden="1"/>
    <cellStyle name="Hipervínculo visitado" xfId="47223" builtinId="9" hidden="1"/>
    <cellStyle name="Hipervínculo visitado" xfId="47225" builtinId="9" hidden="1"/>
    <cellStyle name="Hipervínculo visitado" xfId="47227" builtinId="9" hidden="1"/>
    <cellStyle name="Hipervínculo visitado" xfId="47229" builtinId="9" hidden="1"/>
    <cellStyle name="Hipervínculo visitado" xfId="47231" builtinId="9" hidden="1"/>
    <cellStyle name="Hipervínculo visitado" xfId="47233" builtinId="9" hidden="1"/>
    <cellStyle name="Hipervínculo visitado" xfId="47235" builtinId="9" hidden="1"/>
    <cellStyle name="Hipervínculo visitado" xfId="47237" builtinId="9" hidden="1"/>
    <cellStyle name="Hipervínculo visitado" xfId="47239" builtinId="9" hidden="1"/>
    <cellStyle name="Hipervínculo visitado" xfId="47241" builtinId="9" hidden="1"/>
    <cellStyle name="Hipervínculo visitado" xfId="47243" builtinId="9" hidden="1"/>
    <cellStyle name="Hipervínculo visitado" xfId="47245" builtinId="9" hidden="1"/>
    <cellStyle name="Hipervínculo visitado" xfId="47247" builtinId="9" hidden="1"/>
    <cellStyle name="Hipervínculo visitado" xfId="47249" builtinId="9" hidden="1"/>
    <cellStyle name="Hipervínculo visitado" xfId="47251" builtinId="9" hidden="1"/>
    <cellStyle name="Hipervínculo visitado" xfId="47253" builtinId="9" hidden="1"/>
    <cellStyle name="Hipervínculo visitado" xfId="47255" builtinId="9" hidden="1"/>
    <cellStyle name="Hipervínculo visitado" xfId="47257" builtinId="9" hidden="1"/>
    <cellStyle name="Hipervínculo visitado" xfId="47259" builtinId="9" hidden="1"/>
    <cellStyle name="Hipervínculo visitado" xfId="47261" builtinId="9" hidden="1"/>
    <cellStyle name="Hipervínculo visitado" xfId="47263" builtinId="9" hidden="1"/>
    <cellStyle name="Hipervínculo visitado" xfId="47265" builtinId="9" hidden="1"/>
    <cellStyle name="Hipervínculo visitado" xfId="47267" builtinId="9" hidden="1"/>
    <cellStyle name="Hipervínculo visitado" xfId="47269" builtinId="9" hidden="1"/>
    <cellStyle name="Hipervínculo visitado" xfId="47271" builtinId="9" hidden="1"/>
    <cellStyle name="Hipervínculo visitado" xfId="47273" builtinId="9" hidden="1"/>
    <cellStyle name="Hipervínculo visitado" xfId="47275" builtinId="9" hidden="1"/>
    <cellStyle name="Hipervínculo visitado" xfId="47277" builtinId="9" hidden="1"/>
    <cellStyle name="Hipervínculo visitado" xfId="47279" builtinId="9" hidden="1"/>
    <cellStyle name="Hipervínculo visitado" xfId="47281" builtinId="9" hidden="1"/>
    <cellStyle name="Hipervínculo visitado" xfId="47283" builtinId="9" hidden="1"/>
    <cellStyle name="Hipervínculo visitado" xfId="47285" builtinId="9" hidden="1"/>
    <cellStyle name="Hipervínculo visitado" xfId="47287" builtinId="9" hidden="1"/>
    <cellStyle name="Hipervínculo visitado" xfId="47289" builtinId="9" hidden="1"/>
    <cellStyle name="Hipervínculo visitado" xfId="47291" builtinId="9" hidden="1"/>
    <cellStyle name="Hipervínculo visitado" xfId="47293" builtinId="9" hidden="1"/>
    <cellStyle name="Hipervínculo visitado" xfId="47295" builtinId="9" hidden="1"/>
    <cellStyle name="Hipervínculo visitado" xfId="47297" builtinId="9" hidden="1"/>
    <cellStyle name="Hipervínculo visitado" xfId="47299" builtinId="9" hidden="1"/>
    <cellStyle name="Hipervínculo visitado" xfId="47301" builtinId="9" hidden="1"/>
    <cellStyle name="Hipervínculo visitado" xfId="47303" builtinId="9" hidden="1"/>
    <cellStyle name="Hipervínculo visitado" xfId="47305" builtinId="9" hidden="1"/>
    <cellStyle name="Hipervínculo visitado" xfId="47307" builtinId="9" hidden="1"/>
    <cellStyle name="Hipervínculo visitado" xfId="47309" builtinId="9" hidden="1"/>
    <cellStyle name="Hipervínculo visitado" xfId="47311" builtinId="9" hidden="1"/>
    <cellStyle name="Hipervínculo visitado" xfId="47313" builtinId="9" hidden="1"/>
    <cellStyle name="Hipervínculo visitado" xfId="47315" builtinId="9" hidden="1"/>
    <cellStyle name="Hipervínculo visitado" xfId="47317" builtinId="9" hidden="1"/>
    <cellStyle name="Hipervínculo visitado" xfId="47319" builtinId="9" hidden="1"/>
    <cellStyle name="Hipervínculo visitado" xfId="47321" builtinId="9" hidden="1"/>
    <cellStyle name="Hipervínculo visitado" xfId="47323" builtinId="9" hidden="1"/>
    <cellStyle name="Hipervínculo visitado" xfId="47325" builtinId="9" hidden="1"/>
    <cellStyle name="Hipervínculo visitado" xfId="47327" builtinId="9" hidden="1"/>
    <cellStyle name="Hipervínculo visitado" xfId="47329" builtinId="9" hidden="1"/>
    <cellStyle name="Hipervínculo visitado" xfId="47331" builtinId="9" hidden="1"/>
    <cellStyle name="Hipervínculo visitado" xfId="47333" builtinId="9" hidden="1"/>
    <cellStyle name="Hipervínculo visitado" xfId="47335" builtinId="9" hidden="1"/>
    <cellStyle name="Hipervínculo visitado" xfId="47337" builtinId="9" hidden="1"/>
    <cellStyle name="Hipervínculo visitado" xfId="47339" builtinId="9" hidden="1"/>
    <cellStyle name="Hipervínculo visitado" xfId="47341" builtinId="9" hidden="1"/>
    <cellStyle name="Hipervínculo visitado" xfId="47343" builtinId="9" hidden="1"/>
    <cellStyle name="Hipervínculo visitado" xfId="47345" builtinId="9" hidden="1"/>
    <cellStyle name="Hipervínculo visitado" xfId="47347" builtinId="9" hidden="1"/>
    <cellStyle name="Hipervínculo visitado" xfId="47349" builtinId="9" hidden="1"/>
    <cellStyle name="Hipervínculo visitado" xfId="47351" builtinId="9" hidden="1"/>
    <cellStyle name="Hipervínculo visitado" xfId="47353" builtinId="9" hidden="1"/>
    <cellStyle name="Hipervínculo visitado" xfId="47355" builtinId="9" hidden="1"/>
    <cellStyle name="Hipervínculo visitado" xfId="47357" builtinId="9" hidden="1"/>
    <cellStyle name="Hipervínculo visitado" xfId="47359" builtinId="9" hidden="1"/>
    <cellStyle name="Hipervínculo visitado" xfId="47361" builtinId="9" hidden="1"/>
    <cellStyle name="Hipervínculo visitado" xfId="47363" builtinId="9" hidden="1"/>
    <cellStyle name="Hipervínculo visitado" xfId="47365" builtinId="9" hidden="1"/>
    <cellStyle name="Hipervínculo visitado" xfId="47367" builtinId="9" hidden="1"/>
    <cellStyle name="Hipervínculo visitado" xfId="47369" builtinId="9" hidden="1"/>
    <cellStyle name="Hipervínculo visitado" xfId="47371" builtinId="9" hidden="1"/>
    <cellStyle name="Hipervínculo visitado" xfId="47373" builtinId="9" hidden="1"/>
    <cellStyle name="Hipervínculo visitado" xfId="47375" builtinId="9" hidden="1"/>
    <cellStyle name="Hipervínculo visitado" xfId="47377" builtinId="9" hidden="1"/>
    <cellStyle name="Hipervínculo visitado" xfId="47379" builtinId="9" hidden="1"/>
    <cellStyle name="Hipervínculo visitado" xfId="47381" builtinId="9" hidden="1"/>
    <cellStyle name="Hipervínculo visitado" xfId="47383" builtinId="9" hidden="1"/>
    <cellStyle name="Hipervínculo visitado" xfId="47385" builtinId="9" hidden="1"/>
    <cellStyle name="Hipervínculo visitado" xfId="47387" builtinId="9" hidden="1"/>
    <cellStyle name="Hipervínculo visitado" xfId="47389" builtinId="9" hidden="1"/>
    <cellStyle name="Hipervínculo visitado" xfId="47391" builtinId="9" hidden="1"/>
    <cellStyle name="Hipervínculo visitado" xfId="47393" builtinId="9" hidden="1"/>
    <cellStyle name="Hipervínculo visitado" xfId="47395" builtinId="9" hidden="1"/>
    <cellStyle name="Hipervínculo visitado" xfId="47397" builtinId="9" hidden="1"/>
    <cellStyle name="Hipervínculo visitado" xfId="47399" builtinId="9" hidden="1"/>
    <cellStyle name="Hipervínculo visitado" xfId="47401" builtinId="9" hidden="1"/>
    <cellStyle name="Hipervínculo visitado" xfId="47403" builtinId="9" hidden="1"/>
    <cellStyle name="Hipervínculo visitado" xfId="47405" builtinId="9" hidden="1"/>
    <cellStyle name="Hipervínculo visitado" xfId="47407" builtinId="9" hidden="1"/>
    <cellStyle name="Hipervínculo visitado" xfId="47409" builtinId="9" hidden="1"/>
    <cellStyle name="Hipervínculo visitado" xfId="47411" builtinId="9" hidden="1"/>
    <cellStyle name="Hipervínculo visitado" xfId="47413" builtinId="9" hidden="1"/>
    <cellStyle name="Hipervínculo visitado" xfId="47415" builtinId="9" hidden="1"/>
    <cellStyle name="Hipervínculo visitado" xfId="47417" builtinId="9" hidden="1"/>
    <cellStyle name="Hipervínculo visitado" xfId="47419" builtinId="9" hidden="1"/>
    <cellStyle name="Hipervínculo visitado" xfId="47421" builtinId="9" hidden="1"/>
    <cellStyle name="Hipervínculo visitado" xfId="47423" builtinId="9" hidden="1"/>
    <cellStyle name="Hipervínculo visitado" xfId="47425" builtinId="9" hidden="1"/>
    <cellStyle name="Hipervínculo visitado" xfId="47427" builtinId="9" hidden="1"/>
    <cellStyle name="Hipervínculo visitado" xfId="47429" builtinId="9" hidden="1"/>
    <cellStyle name="Hipervínculo visitado" xfId="47431" builtinId="9" hidden="1"/>
    <cellStyle name="Hipervínculo visitado" xfId="47433" builtinId="9" hidden="1"/>
    <cellStyle name="Hipervínculo visitado" xfId="47435" builtinId="9" hidden="1"/>
    <cellStyle name="Hipervínculo visitado" xfId="47437" builtinId="9" hidden="1"/>
    <cellStyle name="Hipervínculo visitado" xfId="47439" builtinId="9" hidden="1"/>
    <cellStyle name="Hipervínculo visitado" xfId="47441" builtinId="9" hidden="1"/>
    <cellStyle name="Hipervínculo visitado" xfId="47443" builtinId="9" hidden="1"/>
    <cellStyle name="Hipervínculo visitado" xfId="47445" builtinId="9" hidden="1"/>
    <cellStyle name="Hipervínculo visitado" xfId="47447" builtinId="9" hidden="1"/>
    <cellStyle name="Hipervínculo visitado" xfId="47449" builtinId="9" hidden="1"/>
    <cellStyle name="Hipervínculo visitado" xfId="47451" builtinId="9" hidden="1"/>
    <cellStyle name="Hipervínculo visitado" xfId="47453" builtinId="9" hidden="1"/>
    <cellStyle name="Hipervínculo visitado" xfId="47455" builtinId="9" hidden="1"/>
    <cellStyle name="Hipervínculo visitado" xfId="47457" builtinId="9" hidden="1"/>
    <cellStyle name="Hipervínculo visitado" xfId="47459" builtinId="9" hidden="1"/>
    <cellStyle name="Hipervínculo visitado" xfId="47461" builtinId="9" hidden="1"/>
    <cellStyle name="Hipervínculo visitado" xfId="47463" builtinId="9" hidden="1"/>
    <cellStyle name="Hipervínculo visitado" xfId="47465" builtinId="9" hidden="1"/>
    <cellStyle name="Hipervínculo visitado" xfId="47467" builtinId="9" hidden="1"/>
    <cellStyle name="Hipervínculo visitado" xfId="47469" builtinId="9" hidden="1"/>
    <cellStyle name="Hipervínculo visitado" xfId="47471" builtinId="9" hidden="1"/>
    <cellStyle name="Hipervínculo visitado" xfId="47473" builtinId="9" hidden="1"/>
    <cellStyle name="Hipervínculo visitado" xfId="47475" builtinId="9" hidden="1"/>
    <cellStyle name="Hipervínculo visitado" xfId="47477" builtinId="9" hidden="1"/>
    <cellStyle name="Hipervínculo visitado" xfId="47479" builtinId="9" hidden="1"/>
    <cellStyle name="Hipervínculo visitado" xfId="47481" builtinId="9" hidden="1"/>
    <cellStyle name="Hipervínculo visitado" xfId="47483" builtinId="9" hidden="1"/>
    <cellStyle name="Hipervínculo visitado" xfId="47485" builtinId="9" hidden="1"/>
    <cellStyle name="Hipervínculo visitado" xfId="47487" builtinId="9" hidden="1"/>
    <cellStyle name="Hipervínculo visitado" xfId="47489" builtinId="9" hidden="1"/>
    <cellStyle name="Hipervínculo visitado" xfId="47491" builtinId="9" hidden="1"/>
    <cellStyle name="Hipervínculo visitado" xfId="47493" builtinId="9" hidden="1"/>
    <cellStyle name="Hipervínculo visitado" xfId="47495" builtinId="9" hidden="1"/>
    <cellStyle name="Hipervínculo visitado" xfId="47497" builtinId="9" hidden="1"/>
    <cellStyle name="Hipervínculo visitado" xfId="47499" builtinId="9" hidden="1"/>
    <cellStyle name="Hipervínculo visitado" xfId="47501" builtinId="9" hidden="1"/>
    <cellStyle name="Hipervínculo visitado" xfId="47503" builtinId="9" hidden="1"/>
    <cellStyle name="Hipervínculo visitado" xfId="47505" builtinId="9" hidden="1"/>
    <cellStyle name="Hipervínculo visitado" xfId="47507" builtinId="9" hidden="1"/>
    <cellStyle name="Hipervínculo visitado" xfId="47509" builtinId="9" hidden="1"/>
    <cellStyle name="Hipervínculo visitado" xfId="47511" builtinId="9" hidden="1"/>
    <cellStyle name="Hipervínculo visitado" xfId="47513" builtinId="9" hidden="1"/>
    <cellStyle name="Hipervínculo visitado" xfId="47515" builtinId="9" hidden="1"/>
    <cellStyle name="Hipervínculo visitado" xfId="47517" builtinId="9" hidden="1"/>
    <cellStyle name="Hipervínculo visitado" xfId="47519" builtinId="9" hidden="1"/>
    <cellStyle name="Hipervínculo visitado" xfId="47521" builtinId="9" hidden="1"/>
    <cellStyle name="Hipervínculo visitado" xfId="47523" builtinId="9" hidden="1"/>
    <cellStyle name="Hipervínculo visitado" xfId="47525" builtinId="9" hidden="1"/>
    <cellStyle name="Hipervínculo visitado" xfId="47527" builtinId="9" hidden="1"/>
    <cellStyle name="Hipervínculo visitado" xfId="47529" builtinId="9" hidden="1"/>
    <cellStyle name="Hipervínculo visitado" xfId="47531" builtinId="9" hidden="1"/>
    <cellStyle name="Hipervínculo visitado" xfId="47533" builtinId="9" hidden="1"/>
    <cellStyle name="Hipervínculo visitado" xfId="47535" builtinId="9" hidden="1"/>
    <cellStyle name="Hipervínculo visitado" xfId="47537" builtinId="9" hidden="1"/>
    <cellStyle name="Hipervínculo visitado" xfId="47539" builtinId="9" hidden="1"/>
    <cellStyle name="Hipervínculo visitado" xfId="47541" builtinId="9" hidden="1"/>
    <cellStyle name="Hipervínculo visitado" xfId="47543" builtinId="9" hidden="1"/>
    <cellStyle name="Hipervínculo visitado" xfId="47545" builtinId="9" hidden="1"/>
    <cellStyle name="Hipervínculo visitado" xfId="47547" builtinId="9" hidden="1"/>
    <cellStyle name="Hipervínculo visitado" xfId="47549" builtinId="9" hidden="1"/>
    <cellStyle name="Hipervínculo visitado" xfId="47551" builtinId="9" hidden="1"/>
    <cellStyle name="Hipervínculo visitado" xfId="47553" builtinId="9" hidden="1"/>
    <cellStyle name="Hipervínculo visitado" xfId="47555" builtinId="9" hidden="1"/>
    <cellStyle name="Hipervínculo visitado" xfId="47557" builtinId="9" hidden="1"/>
    <cellStyle name="Hipervínculo visitado" xfId="47559" builtinId="9" hidden="1"/>
    <cellStyle name="Hipervínculo visitado" xfId="47561" builtinId="9" hidden="1"/>
    <cellStyle name="Hipervínculo visitado" xfId="47563" builtinId="9" hidden="1"/>
    <cellStyle name="Hipervínculo visitado" xfId="47565" builtinId="9" hidden="1"/>
    <cellStyle name="Hipervínculo visitado" xfId="47567" builtinId="9" hidden="1"/>
    <cellStyle name="Hipervínculo visitado" xfId="47569" builtinId="9" hidden="1"/>
    <cellStyle name="Hipervínculo visitado" xfId="47571" builtinId="9" hidden="1"/>
    <cellStyle name="Hipervínculo visitado" xfId="47573" builtinId="9" hidden="1"/>
    <cellStyle name="Hipervínculo visitado" xfId="47575" builtinId="9" hidden="1"/>
    <cellStyle name="Hipervínculo visitado" xfId="47577" builtinId="9" hidden="1"/>
    <cellStyle name="Hipervínculo visitado" xfId="47579" builtinId="9" hidden="1"/>
    <cellStyle name="Hipervínculo visitado" xfId="47581" builtinId="9" hidden="1"/>
    <cellStyle name="Hipervínculo visitado" xfId="47583" builtinId="9" hidden="1"/>
    <cellStyle name="Hipervínculo visitado" xfId="47585" builtinId="9" hidden="1"/>
    <cellStyle name="Hipervínculo visitado" xfId="47587" builtinId="9" hidden="1"/>
    <cellStyle name="Hipervínculo visitado" xfId="47589" builtinId="9" hidden="1"/>
    <cellStyle name="Hipervínculo visitado" xfId="47591" builtinId="9" hidden="1"/>
    <cellStyle name="Hipervínculo visitado" xfId="47593" builtinId="9" hidden="1"/>
    <cellStyle name="Hipervínculo visitado" xfId="47595" builtinId="9" hidden="1"/>
    <cellStyle name="Hipervínculo visitado" xfId="47597" builtinId="9" hidden="1"/>
    <cellStyle name="Hipervínculo visitado" xfId="47599" builtinId="9" hidden="1"/>
    <cellStyle name="Hipervínculo visitado" xfId="47601" builtinId="9" hidden="1"/>
    <cellStyle name="Hipervínculo visitado" xfId="47603" builtinId="9" hidden="1"/>
    <cellStyle name="Hipervínculo visitado" xfId="47605" builtinId="9" hidden="1"/>
    <cellStyle name="Hipervínculo visitado" xfId="47607" builtinId="9" hidden="1"/>
    <cellStyle name="Hipervínculo visitado" xfId="47609" builtinId="9" hidden="1"/>
    <cellStyle name="Hipervínculo visitado" xfId="47611" builtinId="9" hidden="1"/>
    <cellStyle name="Hipervínculo visitado" xfId="47613" builtinId="9" hidden="1"/>
    <cellStyle name="Hipervínculo visitado" xfId="47615" builtinId="9" hidden="1"/>
    <cellStyle name="Hipervínculo visitado" xfId="47617" builtinId="9" hidden="1"/>
    <cellStyle name="Hipervínculo visitado" xfId="47619" builtinId="9" hidden="1"/>
    <cellStyle name="Hipervínculo visitado" xfId="47621" builtinId="9" hidden="1"/>
    <cellStyle name="Hipervínculo visitado" xfId="47623" builtinId="9" hidden="1"/>
    <cellStyle name="Hipervínculo visitado" xfId="47625" builtinId="9" hidden="1"/>
    <cellStyle name="Hipervínculo visitado" xfId="47627" builtinId="9" hidden="1"/>
    <cellStyle name="Hipervínculo visitado" xfId="47629" builtinId="9" hidden="1"/>
    <cellStyle name="Hipervínculo visitado" xfId="47631" builtinId="9" hidden="1"/>
    <cellStyle name="Hipervínculo visitado" xfId="47633" builtinId="9" hidden="1"/>
    <cellStyle name="Hipervínculo visitado" xfId="47635" builtinId="9" hidden="1"/>
    <cellStyle name="Hipervínculo visitado" xfId="47637" builtinId="9" hidden="1"/>
    <cellStyle name="Hipervínculo visitado" xfId="47639" builtinId="9" hidden="1"/>
    <cellStyle name="Hipervínculo visitado" xfId="47641" builtinId="9" hidden="1"/>
    <cellStyle name="Hipervínculo visitado" xfId="47643" builtinId="9" hidden="1"/>
    <cellStyle name="Hipervínculo visitado" xfId="47645" builtinId="9" hidden="1"/>
    <cellStyle name="Hipervínculo visitado" xfId="47647" builtinId="9" hidden="1"/>
    <cellStyle name="Hipervínculo visitado" xfId="47649" builtinId="9" hidden="1"/>
    <cellStyle name="Hipervínculo visitado" xfId="47651" builtinId="9" hidden="1"/>
    <cellStyle name="Hipervínculo visitado" xfId="47653" builtinId="9" hidden="1"/>
    <cellStyle name="Hipervínculo visitado" xfId="47655" builtinId="9" hidden="1"/>
    <cellStyle name="Hipervínculo visitado" xfId="47657" builtinId="9" hidden="1"/>
    <cellStyle name="Hipervínculo visitado" xfId="47659" builtinId="9" hidden="1"/>
    <cellStyle name="Hipervínculo visitado" xfId="47661" builtinId="9" hidden="1"/>
    <cellStyle name="Hipervínculo visitado" xfId="47663" builtinId="9" hidden="1"/>
    <cellStyle name="Hipervínculo visitado" xfId="47665" builtinId="9" hidden="1"/>
    <cellStyle name="Hipervínculo visitado" xfId="47667" builtinId="9" hidden="1"/>
    <cellStyle name="Hipervínculo visitado" xfId="47669" builtinId="9" hidden="1"/>
    <cellStyle name="Hipervínculo visitado" xfId="47671" builtinId="9" hidden="1"/>
    <cellStyle name="Hipervínculo visitado" xfId="47673" builtinId="9" hidden="1"/>
    <cellStyle name="Hipervínculo visitado" xfId="47675" builtinId="9" hidden="1"/>
    <cellStyle name="Hipervínculo visitado" xfId="47677" builtinId="9" hidden="1"/>
    <cellStyle name="Hipervínculo visitado" xfId="47679" builtinId="9" hidden="1"/>
    <cellStyle name="Hipervínculo visitado" xfId="47681" builtinId="9" hidden="1"/>
    <cellStyle name="Hipervínculo visitado" xfId="47683" builtinId="9" hidden="1"/>
    <cellStyle name="Hipervínculo visitado" xfId="47685" builtinId="9" hidden="1"/>
    <cellStyle name="Hipervínculo visitado" xfId="47687" builtinId="9" hidden="1"/>
    <cellStyle name="Hipervínculo visitado" xfId="47689" builtinId="9" hidden="1"/>
    <cellStyle name="Hipervínculo visitado" xfId="47691" builtinId="9" hidden="1"/>
    <cellStyle name="Hipervínculo visitado" xfId="47693" builtinId="9" hidden="1"/>
    <cellStyle name="Hipervínculo visitado" xfId="47695" builtinId="9" hidden="1"/>
    <cellStyle name="Hipervínculo visitado" xfId="47697" builtinId="9" hidden="1"/>
    <cellStyle name="Hipervínculo visitado" xfId="47699" builtinId="9" hidden="1"/>
    <cellStyle name="Hipervínculo visitado" xfId="47701" builtinId="9" hidden="1"/>
    <cellStyle name="Hipervínculo visitado" xfId="47703" builtinId="9" hidden="1"/>
    <cellStyle name="Hipervínculo visitado" xfId="47705" builtinId="9" hidden="1"/>
    <cellStyle name="Hipervínculo visitado" xfId="47707" builtinId="9" hidden="1"/>
    <cellStyle name="Hipervínculo visitado" xfId="47709" builtinId="9" hidden="1"/>
    <cellStyle name="Hipervínculo visitado" xfId="47711" builtinId="9" hidden="1"/>
    <cellStyle name="Hipervínculo visitado" xfId="47713" builtinId="9" hidden="1"/>
    <cellStyle name="Hipervínculo visitado" xfId="47715" builtinId="9" hidden="1"/>
    <cellStyle name="Hipervínculo visitado" xfId="47717" builtinId="9" hidden="1"/>
    <cellStyle name="Hipervínculo visitado" xfId="47719" builtinId="9" hidden="1"/>
    <cellStyle name="Hipervínculo visitado" xfId="47721" builtinId="9" hidden="1"/>
    <cellStyle name="Hipervínculo visitado" xfId="47723" builtinId="9" hidden="1"/>
    <cellStyle name="Hipervínculo visitado" xfId="47725" builtinId="9" hidden="1"/>
    <cellStyle name="Hipervínculo visitado" xfId="47727" builtinId="9" hidden="1"/>
    <cellStyle name="Hipervínculo visitado" xfId="47729" builtinId="9" hidden="1"/>
    <cellStyle name="Hipervínculo visitado" xfId="47731" builtinId="9" hidden="1"/>
    <cellStyle name="Hipervínculo visitado" xfId="47733" builtinId="9" hidden="1"/>
    <cellStyle name="Hipervínculo visitado" xfId="47735" builtinId="9" hidden="1"/>
    <cellStyle name="Hipervínculo visitado" xfId="47737" builtinId="9" hidden="1"/>
    <cellStyle name="Hipervínculo visitado" xfId="47739" builtinId="9" hidden="1"/>
    <cellStyle name="Hipervínculo visitado" xfId="47741" builtinId="9" hidden="1"/>
    <cellStyle name="Hipervínculo visitado" xfId="47743" builtinId="9" hidden="1"/>
    <cellStyle name="Hipervínculo visitado" xfId="47745" builtinId="9" hidden="1"/>
    <cellStyle name="Hipervínculo visitado" xfId="47747" builtinId="9" hidden="1"/>
    <cellStyle name="Hipervínculo visitado" xfId="47749" builtinId="9" hidden="1"/>
    <cellStyle name="Hipervínculo visitado" xfId="47751" builtinId="9" hidden="1"/>
    <cellStyle name="Hipervínculo visitado" xfId="47753" builtinId="9" hidden="1"/>
    <cellStyle name="Hipervínculo visitado" xfId="47755" builtinId="9" hidden="1"/>
    <cellStyle name="Hipervínculo visitado" xfId="47757" builtinId="9" hidden="1"/>
    <cellStyle name="Hipervínculo visitado" xfId="47759" builtinId="9" hidden="1"/>
    <cellStyle name="Hipervínculo visitado" xfId="47761" builtinId="9" hidden="1"/>
    <cellStyle name="Hipervínculo visitado" xfId="47763" builtinId="9" hidden="1"/>
    <cellStyle name="Hipervínculo visitado" xfId="47765" builtinId="9" hidden="1"/>
    <cellStyle name="Hipervínculo visitado" xfId="47767" builtinId="9" hidden="1"/>
    <cellStyle name="Hipervínculo visitado" xfId="47769" builtinId="9" hidden="1"/>
    <cellStyle name="Hipervínculo visitado" xfId="47771" builtinId="9" hidden="1"/>
    <cellStyle name="Hipervínculo visitado" xfId="47773" builtinId="9" hidden="1"/>
    <cellStyle name="Hipervínculo visitado" xfId="47775" builtinId="9" hidden="1"/>
    <cellStyle name="Hipervínculo visitado" xfId="47777" builtinId="9" hidden="1"/>
    <cellStyle name="Hipervínculo visitado" xfId="47779" builtinId="9" hidden="1"/>
    <cellStyle name="Hipervínculo visitado" xfId="47781" builtinId="9" hidden="1"/>
    <cellStyle name="Hipervínculo visitado" xfId="47783" builtinId="9" hidden="1"/>
    <cellStyle name="Hipervínculo visitado" xfId="47785" builtinId="9" hidden="1"/>
    <cellStyle name="Hipervínculo visitado" xfId="47787" builtinId="9" hidden="1"/>
    <cellStyle name="Hipervínculo visitado" xfId="47789" builtinId="9" hidden="1"/>
    <cellStyle name="Hipervínculo visitado" xfId="47791" builtinId="9" hidden="1"/>
    <cellStyle name="Hipervínculo visitado" xfId="47793" builtinId="9" hidden="1"/>
    <cellStyle name="Hipervínculo visitado" xfId="47795" builtinId="9" hidden="1"/>
    <cellStyle name="Hipervínculo visitado" xfId="47797" builtinId="9" hidden="1"/>
    <cellStyle name="Hipervínculo visitado" xfId="47799" builtinId="9" hidden="1"/>
    <cellStyle name="Hipervínculo visitado" xfId="47801" builtinId="9" hidden="1"/>
    <cellStyle name="Hipervínculo visitado" xfId="47803" builtinId="9" hidden="1"/>
    <cellStyle name="Hipervínculo visitado" xfId="47805" builtinId="9" hidden="1"/>
    <cellStyle name="Hipervínculo visitado" xfId="47807" builtinId="9" hidden="1"/>
    <cellStyle name="Hipervínculo visitado" xfId="47809" builtinId="9" hidden="1"/>
    <cellStyle name="Hipervínculo visitado" xfId="47811" builtinId="9" hidden="1"/>
    <cellStyle name="Hipervínculo visitado" xfId="47813" builtinId="9" hidden="1"/>
    <cellStyle name="Hipervínculo visitado" xfId="47815" builtinId="9" hidden="1"/>
    <cellStyle name="Hipervínculo visitado" xfId="47817" builtinId="9" hidden="1"/>
    <cellStyle name="Hipervínculo visitado" xfId="47819" builtinId="9" hidden="1"/>
    <cellStyle name="Hipervínculo visitado" xfId="47821" builtinId="9" hidden="1"/>
    <cellStyle name="Hipervínculo visitado" xfId="47823" builtinId="9" hidden="1"/>
    <cellStyle name="Hipervínculo visitado" xfId="47825" builtinId="9" hidden="1"/>
    <cellStyle name="Hipervínculo visitado" xfId="47827" builtinId="9" hidden="1"/>
    <cellStyle name="Hipervínculo visitado" xfId="47829" builtinId="9" hidden="1"/>
    <cellStyle name="Hipervínculo visitado" xfId="47831" builtinId="9" hidden="1"/>
    <cellStyle name="Hipervínculo visitado" xfId="47833" builtinId="9" hidden="1"/>
    <cellStyle name="Hipervínculo visitado" xfId="47835" builtinId="9" hidden="1"/>
    <cellStyle name="Hipervínculo visitado" xfId="47837" builtinId="9" hidden="1"/>
    <cellStyle name="Hipervínculo visitado" xfId="47839" builtinId="9" hidden="1"/>
    <cellStyle name="Hipervínculo visitado" xfId="47841" builtinId="9" hidden="1"/>
    <cellStyle name="Hipervínculo visitado" xfId="47843" builtinId="9" hidden="1"/>
    <cellStyle name="Hipervínculo visitado" xfId="47845" builtinId="9" hidden="1"/>
    <cellStyle name="Hipervínculo visitado" xfId="47847" builtinId="9" hidden="1"/>
    <cellStyle name="Hipervínculo visitado" xfId="47849" builtinId="9" hidden="1"/>
    <cellStyle name="Hipervínculo visitado" xfId="47851" builtinId="9" hidden="1"/>
    <cellStyle name="Hipervínculo visitado" xfId="47853" builtinId="9" hidden="1"/>
    <cellStyle name="Hipervínculo visitado" xfId="47855" builtinId="9" hidden="1"/>
    <cellStyle name="Hipervínculo visitado" xfId="47857" builtinId="9" hidden="1"/>
    <cellStyle name="Hipervínculo visitado" xfId="47859" builtinId="9" hidden="1"/>
    <cellStyle name="Hipervínculo visitado" xfId="47861" builtinId="9" hidden="1"/>
    <cellStyle name="Hipervínculo visitado" xfId="47863" builtinId="9" hidden="1"/>
    <cellStyle name="Hipervínculo visitado" xfId="47865" builtinId="9" hidden="1"/>
    <cellStyle name="Hipervínculo visitado" xfId="47867" builtinId="9" hidden="1"/>
    <cellStyle name="Hipervínculo visitado" xfId="47869" builtinId="9" hidden="1"/>
    <cellStyle name="Hipervínculo visitado" xfId="47871" builtinId="9" hidden="1"/>
    <cellStyle name="Hipervínculo visitado" xfId="47873" builtinId="9" hidden="1"/>
    <cellStyle name="Hipervínculo visitado" xfId="47875" builtinId="9" hidden="1"/>
    <cellStyle name="Hipervínculo visitado" xfId="47877" builtinId="9" hidden="1"/>
    <cellStyle name="Hipervínculo visitado" xfId="47879" builtinId="9" hidden="1"/>
    <cellStyle name="Hipervínculo visitado" xfId="47881" builtinId="9" hidden="1"/>
    <cellStyle name="Hipervínculo visitado" xfId="47883" builtinId="9" hidden="1"/>
    <cellStyle name="Hipervínculo visitado" xfId="47885" builtinId="9" hidden="1"/>
    <cellStyle name="Hipervínculo visitado" xfId="47887" builtinId="9" hidden="1"/>
    <cellStyle name="Hipervínculo visitado" xfId="47889" builtinId="9" hidden="1"/>
    <cellStyle name="Hipervínculo visitado" xfId="47891" builtinId="9" hidden="1"/>
    <cellStyle name="Hipervínculo visitado" xfId="47893" builtinId="9" hidden="1"/>
    <cellStyle name="Hipervínculo visitado" xfId="47895" builtinId="9" hidden="1"/>
    <cellStyle name="Hipervínculo visitado" xfId="47897" builtinId="9" hidden="1"/>
    <cellStyle name="Hipervínculo visitado" xfId="47899" builtinId="9" hidden="1"/>
    <cellStyle name="Hipervínculo visitado" xfId="47901" builtinId="9" hidden="1"/>
    <cellStyle name="Hipervínculo visitado" xfId="47903" builtinId="9" hidden="1"/>
    <cellStyle name="Hipervínculo visitado" xfId="47905" builtinId="9" hidden="1"/>
    <cellStyle name="Hipervínculo visitado" xfId="47907" builtinId="9" hidden="1"/>
    <cellStyle name="Hipervínculo visitado" xfId="47909" builtinId="9" hidden="1"/>
    <cellStyle name="Hipervínculo visitado" xfId="47911" builtinId="9" hidden="1"/>
    <cellStyle name="Hipervínculo visitado" xfId="47913" builtinId="9" hidden="1"/>
    <cellStyle name="Hipervínculo visitado" xfId="47915" builtinId="9" hidden="1"/>
    <cellStyle name="Hipervínculo visitado" xfId="47917" builtinId="9" hidden="1"/>
    <cellStyle name="Hipervínculo visitado" xfId="47919" builtinId="9" hidden="1"/>
    <cellStyle name="Hipervínculo visitado" xfId="47921" builtinId="9" hidden="1"/>
    <cellStyle name="Hipervínculo visitado" xfId="47923" builtinId="9" hidden="1"/>
    <cellStyle name="Hipervínculo visitado" xfId="47925" builtinId="9" hidden="1"/>
    <cellStyle name="Hipervínculo visitado" xfId="47927" builtinId="9" hidden="1"/>
    <cellStyle name="Hipervínculo visitado" xfId="47929" builtinId="9" hidden="1"/>
    <cellStyle name="Hipervínculo visitado" xfId="47931" builtinId="9" hidden="1"/>
    <cellStyle name="Hipervínculo visitado" xfId="47933" builtinId="9" hidden="1"/>
    <cellStyle name="Hipervínculo visitado" xfId="47935" builtinId="9" hidden="1"/>
    <cellStyle name="Hipervínculo visitado" xfId="47937" builtinId="9" hidden="1"/>
    <cellStyle name="Hipervínculo visitado" xfId="47939" builtinId="9" hidden="1"/>
    <cellStyle name="Hipervínculo visitado" xfId="47941" builtinId="9" hidden="1"/>
    <cellStyle name="Hipervínculo visitado" xfId="47943" builtinId="9" hidden="1"/>
    <cellStyle name="Hipervínculo visitado" xfId="47945" builtinId="9" hidden="1"/>
    <cellStyle name="Hipervínculo visitado" xfId="47947" builtinId="9" hidden="1"/>
    <cellStyle name="Hipervínculo visitado" xfId="47949" builtinId="9" hidden="1"/>
    <cellStyle name="Hipervínculo visitado" xfId="47951" builtinId="9" hidden="1"/>
    <cellStyle name="Hipervínculo visitado" xfId="47953" builtinId="9" hidden="1"/>
    <cellStyle name="Hipervínculo visitado" xfId="47955" builtinId="9" hidden="1"/>
    <cellStyle name="Hipervínculo visitado" xfId="47957" builtinId="9" hidden="1"/>
    <cellStyle name="Hipervínculo visitado" xfId="47959" builtinId="9" hidden="1"/>
    <cellStyle name="Hipervínculo visitado" xfId="47961" builtinId="9" hidden="1"/>
    <cellStyle name="Hipervínculo visitado" xfId="47963" builtinId="9" hidden="1"/>
    <cellStyle name="Hipervínculo visitado" xfId="47965" builtinId="9" hidden="1"/>
    <cellStyle name="Hipervínculo visitado" xfId="47967" builtinId="9" hidden="1"/>
    <cellStyle name="Hipervínculo visitado" xfId="47969" builtinId="9" hidden="1"/>
    <cellStyle name="Hipervínculo visitado" xfId="47971" builtinId="9" hidden="1"/>
    <cellStyle name="Hipervínculo visitado" xfId="47973" builtinId="9" hidden="1"/>
    <cellStyle name="Hipervínculo visitado" xfId="47975" builtinId="9" hidden="1"/>
    <cellStyle name="Hipervínculo visitado" xfId="47977" builtinId="9" hidden="1"/>
    <cellStyle name="Hipervínculo visitado" xfId="47979" builtinId="9" hidden="1"/>
    <cellStyle name="Hipervínculo visitado" xfId="47981" builtinId="9" hidden="1"/>
    <cellStyle name="Hipervínculo visitado" xfId="47983" builtinId="9" hidden="1"/>
    <cellStyle name="Hipervínculo visitado" xfId="47985" builtinId="9" hidden="1"/>
    <cellStyle name="Hipervínculo visitado" xfId="47987" builtinId="9" hidden="1"/>
    <cellStyle name="Hipervínculo visitado" xfId="47989" builtinId="9" hidden="1"/>
    <cellStyle name="Hipervínculo visitado" xfId="47991" builtinId="9" hidden="1"/>
    <cellStyle name="Hipervínculo visitado" xfId="47993" builtinId="9" hidden="1"/>
    <cellStyle name="Hipervínculo visitado" xfId="47995" builtinId="9" hidden="1"/>
    <cellStyle name="Hipervínculo visitado" xfId="47997" builtinId="9" hidden="1"/>
    <cellStyle name="Hipervínculo visitado" xfId="47999" builtinId="9" hidden="1"/>
    <cellStyle name="Hipervínculo visitado" xfId="48001" builtinId="9" hidden="1"/>
    <cellStyle name="Hipervínculo visitado" xfId="48003" builtinId="9" hidden="1"/>
    <cellStyle name="Hipervínculo visitado" xfId="48005" builtinId="9" hidden="1"/>
    <cellStyle name="Hipervínculo visitado" xfId="48007" builtinId="9" hidden="1"/>
    <cellStyle name="Hipervínculo visitado" xfId="48009" builtinId="9" hidden="1"/>
    <cellStyle name="Hipervínculo visitado" xfId="48011" builtinId="9" hidden="1"/>
    <cellStyle name="Hipervínculo visitado" xfId="48013" builtinId="9" hidden="1"/>
    <cellStyle name="Hipervínculo visitado" xfId="48015" builtinId="9" hidden="1"/>
    <cellStyle name="Hipervínculo visitado" xfId="48017" builtinId="9" hidden="1"/>
    <cellStyle name="Hipervínculo visitado" xfId="48019" builtinId="9" hidden="1"/>
    <cellStyle name="Hipervínculo visitado" xfId="48021" builtinId="9" hidden="1"/>
    <cellStyle name="Hipervínculo visitado" xfId="48023" builtinId="9" hidden="1"/>
    <cellStyle name="Hipervínculo visitado" xfId="48025" builtinId="9" hidden="1"/>
    <cellStyle name="Hipervínculo visitado" xfId="48027" builtinId="9" hidden="1"/>
    <cellStyle name="Hipervínculo visitado" xfId="48029" builtinId="9" hidden="1"/>
    <cellStyle name="Hipervínculo visitado" xfId="48031" builtinId="9" hidden="1"/>
    <cellStyle name="Hipervínculo visitado" xfId="48033" builtinId="9" hidden="1"/>
    <cellStyle name="Hipervínculo visitado" xfId="48035" builtinId="9" hidden="1"/>
    <cellStyle name="Hipervínculo visitado" xfId="48037" builtinId="9" hidden="1"/>
    <cellStyle name="Hipervínculo visitado" xfId="48039" builtinId="9" hidden="1"/>
    <cellStyle name="Hipervínculo visitado" xfId="48041" builtinId="9" hidden="1"/>
    <cellStyle name="Hipervínculo visitado" xfId="48043" builtinId="9" hidden="1"/>
    <cellStyle name="Hipervínculo visitado" xfId="48045" builtinId="9" hidden="1"/>
    <cellStyle name="Hipervínculo visitado" xfId="48047" builtinId="9" hidden="1"/>
    <cellStyle name="Hipervínculo visitado" xfId="48049" builtinId="9" hidden="1"/>
    <cellStyle name="Hipervínculo visitado" xfId="48051" builtinId="9" hidden="1"/>
    <cellStyle name="Hipervínculo visitado" xfId="48053" builtinId="9" hidden="1"/>
    <cellStyle name="Hipervínculo visitado" xfId="48055" builtinId="9" hidden="1"/>
    <cellStyle name="Hipervínculo visitado" xfId="48057" builtinId="9" hidden="1"/>
    <cellStyle name="Hipervínculo visitado" xfId="48059" builtinId="9" hidden="1"/>
    <cellStyle name="Hipervínculo visitado" xfId="48061" builtinId="9" hidden="1"/>
    <cellStyle name="Hipervínculo visitado" xfId="48063" builtinId="9" hidden="1"/>
    <cellStyle name="Hipervínculo visitado" xfId="48065" builtinId="9" hidden="1"/>
    <cellStyle name="Hipervínculo visitado" xfId="48067" builtinId="9" hidden="1"/>
    <cellStyle name="Hipervínculo visitado" xfId="48069" builtinId="9" hidden="1"/>
    <cellStyle name="Hipervínculo visitado" xfId="48071" builtinId="9" hidden="1"/>
    <cellStyle name="Hipervínculo visitado" xfId="48073" builtinId="9" hidden="1"/>
    <cellStyle name="Hipervínculo visitado" xfId="48075" builtinId="9" hidden="1"/>
    <cellStyle name="Hipervínculo visitado" xfId="48077" builtinId="9" hidden="1"/>
    <cellStyle name="Hipervínculo visitado" xfId="48079" builtinId="9" hidden="1"/>
    <cellStyle name="Hipervínculo visitado" xfId="48081" builtinId="9" hidden="1"/>
    <cellStyle name="Hipervínculo visitado" xfId="48083" builtinId="9" hidden="1"/>
    <cellStyle name="Hipervínculo visitado" xfId="48085" builtinId="9" hidden="1"/>
    <cellStyle name="Hipervínculo visitado" xfId="48087" builtinId="9" hidden="1"/>
    <cellStyle name="Hipervínculo visitado" xfId="48089" builtinId="9" hidden="1"/>
    <cellStyle name="Hipervínculo visitado" xfId="48091" builtinId="9" hidden="1"/>
    <cellStyle name="Hipervínculo visitado" xfId="48093" builtinId="9" hidden="1"/>
    <cellStyle name="Hipervínculo visitado" xfId="48095" builtinId="9" hidden="1"/>
    <cellStyle name="Hipervínculo visitado" xfId="48097" builtinId="9" hidden="1"/>
    <cellStyle name="Hipervínculo visitado" xfId="48099" builtinId="9" hidden="1"/>
    <cellStyle name="Hipervínculo visitado" xfId="48101" builtinId="9" hidden="1"/>
    <cellStyle name="Hipervínculo visitado" xfId="48103" builtinId="9" hidden="1"/>
    <cellStyle name="Hipervínculo visitado" xfId="48105" builtinId="9" hidden="1"/>
    <cellStyle name="Hipervínculo visitado" xfId="48107" builtinId="9" hidden="1"/>
    <cellStyle name="Hipervínculo visitado" xfId="48109" builtinId="9" hidden="1"/>
    <cellStyle name="Hipervínculo visitado" xfId="48111" builtinId="9" hidden="1"/>
    <cellStyle name="Hipervínculo visitado" xfId="48113" builtinId="9" hidden="1"/>
    <cellStyle name="Hipervínculo visitado" xfId="48115" builtinId="9" hidden="1"/>
    <cellStyle name="Hipervínculo visitado" xfId="48117" builtinId="9" hidden="1"/>
    <cellStyle name="Hipervínculo visitado" xfId="48119" builtinId="9" hidden="1"/>
    <cellStyle name="Hipervínculo visitado" xfId="48121" builtinId="9" hidden="1"/>
    <cellStyle name="Hipervínculo visitado" xfId="48123" builtinId="9" hidden="1"/>
    <cellStyle name="Hipervínculo visitado" xfId="48125" builtinId="9" hidden="1"/>
    <cellStyle name="Hipervínculo visitado" xfId="48127" builtinId="9" hidden="1"/>
    <cellStyle name="Hipervínculo visitado" xfId="48129" builtinId="9" hidden="1"/>
    <cellStyle name="Hipervínculo visitado" xfId="48131" builtinId="9" hidden="1"/>
    <cellStyle name="Hipervínculo visitado" xfId="48133" builtinId="9" hidden="1"/>
    <cellStyle name="Hipervínculo visitado" xfId="48135" builtinId="9" hidden="1"/>
    <cellStyle name="Hipervínculo visitado" xfId="48137" builtinId="9" hidden="1"/>
    <cellStyle name="Hipervínculo visitado" xfId="48139" builtinId="9" hidden="1"/>
    <cellStyle name="Hipervínculo visitado" xfId="48141" builtinId="9" hidden="1"/>
    <cellStyle name="Hipervínculo visitado" xfId="48143" builtinId="9" hidden="1"/>
    <cellStyle name="Hipervínculo visitado" xfId="48145" builtinId="9" hidden="1"/>
    <cellStyle name="Hipervínculo visitado" xfId="48147" builtinId="9" hidden="1"/>
    <cellStyle name="Hipervínculo visitado" xfId="48149" builtinId="9" hidden="1"/>
    <cellStyle name="Hipervínculo visitado" xfId="48151" builtinId="9" hidden="1"/>
    <cellStyle name="Hipervínculo visitado" xfId="48153" builtinId="9" hidden="1"/>
    <cellStyle name="Hipervínculo visitado" xfId="48155" builtinId="9" hidden="1"/>
    <cellStyle name="Hipervínculo visitado" xfId="48157" builtinId="9" hidden="1"/>
    <cellStyle name="Hipervínculo visitado" xfId="48159" builtinId="9" hidden="1"/>
    <cellStyle name="Hipervínculo visitado" xfId="48161" builtinId="9" hidden="1"/>
    <cellStyle name="Hipervínculo visitado" xfId="48163" builtinId="9" hidden="1"/>
    <cellStyle name="Hipervínculo visitado" xfId="48165" builtinId="9" hidden="1"/>
    <cellStyle name="Hipervínculo visitado" xfId="48167" builtinId="9" hidden="1"/>
    <cellStyle name="Hipervínculo visitado" xfId="48169" builtinId="9" hidden="1"/>
    <cellStyle name="Hipervínculo visitado" xfId="48171" builtinId="9" hidden="1"/>
    <cellStyle name="Hipervínculo visitado" xfId="48173" builtinId="9" hidden="1"/>
    <cellStyle name="Hipervínculo visitado" xfId="48175" builtinId="9" hidden="1"/>
    <cellStyle name="Hipervínculo visitado" xfId="48177" builtinId="9" hidden="1"/>
    <cellStyle name="Hipervínculo visitado" xfId="48179" builtinId="9" hidden="1"/>
    <cellStyle name="Hipervínculo visitado" xfId="48181" builtinId="9" hidden="1"/>
    <cellStyle name="Hipervínculo visitado" xfId="48183" builtinId="9" hidden="1"/>
    <cellStyle name="Hipervínculo visitado" xfId="48185" builtinId="9" hidden="1"/>
    <cellStyle name="Hipervínculo visitado" xfId="48187" builtinId="9" hidden="1"/>
    <cellStyle name="Hipervínculo visitado" xfId="48189" builtinId="9" hidden="1"/>
    <cellStyle name="Hipervínculo visitado" xfId="48191" builtinId="9" hidden="1"/>
    <cellStyle name="Hipervínculo visitado" xfId="48193" builtinId="9" hidden="1"/>
    <cellStyle name="Hipervínculo visitado" xfId="48195" builtinId="9" hidden="1"/>
    <cellStyle name="Hipervínculo visitado" xfId="48197" builtinId="9" hidden="1"/>
    <cellStyle name="Hipervínculo visitado" xfId="48199" builtinId="9" hidden="1"/>
    <cellStyle name="Hipervínculo visitado" xfId="48201" builtinId="9" hidden="1"/>
    <cellStyle name="Hipervínculo visitado" xfId="48203" builtinId="9" hidden="1"/>
    <cellStyle name="Hipervínculo visitado" xfId="48205" builtinId="9" hidden="1"/>
    <cellStyle name="Hipervínculo visitado" xfId="48207" builtinId="9" hidden="1"/>
    <cellStyle name="Hipervínculo visitado" xfId="48209" builtinId="9" hidden="1"/>
    <cellStyle name="Hipervínculo visitado" xfId="48211" builtinId="9" hidden="1"/>
    <cellStyle name="Hipervínculo visitado" xfId="48213" builtinId="9" hidden="1"/>
    <cellStyle name="Hipervínculo visitado" xfId="48215" builtinId="9" hidden="1"/>
    <cellStyle name="Hipervínculo visitado" xfId="48217" builtinId="9" hidden="1"/>
    <cellStyle name="Hipervínculo visitado" xfId="48219" builtinId="9" hidden="1"/>
    <cellStyle name="Hipervínculo visitado" xfId="48221" builtinId="9" hidden="1"/>
    <cellStyle name="Hipervínculo visitado" xfId="48223" builtinId="9" hidden="1"/>
    <cellStyle name="Hipervínculo visitado" xfId="48225" builtinId="9" hidden="1"/>
    <cellStyle name="Hipervínculo visitado" xfId="48227" builtinId="9" hidden="1"/>
    <cellStyle name="Hipervínculo visitado" xfId="48229" builtinId="9" hidden="1"/>
    <cellStyle name="Hipervínculo visitado" xfId="48231" builtinId="9" hidden="1"/>
    <cellStyle name="Hipervínculo visitado" xfId="48233" builtinId="9" hidden="1"/>
    <cellStyle name="Hipervínculo visitado" xfId="48235" builtinId="9" hidden="1"/>
    <cellStyle name="Hipervínculo visitado" xfId="48237" builtinId="9" hidden="1"/>
    <cellStyle name="Hipervínculo visitado" xfId="48239" builtinId="9" hidden="1"/>
    <cellStyle name="Hipervínculo visitado" xfId="48241" builtinId="9" hidden="1"/>
    <cellStyle name="Hipervínculo visitado" xfId="48243" builtinId="9" hidden="1"/>
    <cellStyle name="Hipervínculo visitado" xfId="48245" builtinId="9" hidden="1"/>
    <cellStyle name="Hipervínculo visitado" xfId="48247" builtinId="9" hidden="1"/>
    <cellStyle name="Hipervínculo visitado" xfId="48249" builtinId="9" hidden="1"/>
    <cellStyle name="Hipervínculo visitado" xfId="48251" builtinId="9" hidden="1"/>
    <cellStyle name="Hipervínculo visitado" xfId="48253" builtinId="9" hidden="1"/>
    <cellStyle name="Hipervínculo visitado" xfId="48255" builtinId="9" hidden="1"/>
    <cellStyle name="Hipervínculo visitado" xfId="48257" builtinId="9" hidden="1"/>
    <cellStyle name="Hipervínculo visitado" xfId="48259" builtinId="9" hidden="1"/>
    <cellStyle name="Hipervínculo visitado" xfId="48261" builtinId="9" hidden="1"/>
    <cellStyle name="Hipervínculo visitado" xfId="48263" builtinId="9" hidden="1"/>
    <cellStyle name="Hipervínculo visitado" xfId="48265" builtinId="9" hidden="1"/>
    <cellStyle name="Hipervínculo visitado" xfId="48267" builtinId="9" hidden="1"/>
    <cellStyle name="Hipervínculo visitado" xfId="48269" builtinId="9" hidden="1"/>
    <cellStyle name="Hipervínculo visitado" xfId="48271" builtinId="9" hidden="1"/>
    <cellStyle name="Hipervínculo visitado" xfId="48273" builtinId="9" hidden="1"/>
    <cellStyle name="Hipervínculo visitado" xfId="48275" builtinId="9" hidden="1"/>
    <cellStyle name="Hipervínculo visitado" xfId="48277" builtinId="9" hidden="1"/>
    <cellStyle name="Hipervínculo visitado" xfId="48279" builtinId="9" hidden="1"/>
    <cellStyle name="Hipervínculo visitado" xfId="48281" builtinId="9" hidden="1"/>
    <cellStyle name="Hipervínculo visitado" xfId="48283" builtinId="9" hidden="1"/>
    <cellStyle name="Hipervínculo visitado" xfId="48285" builtinId="9" hidden="1"/>
    <cellStyle name="Hipervínculo visitado" xfId="48287" builtinId="9" hidden="1"/>
    <cellStyle name="Hipervínculo visitado" xfId="48289" builtinId="9" hidden="1"/>
    <cellStyle name="Hipervínculo visitado" xfId="48291" builtinId="9" hidden="1"/>
    <cellStyle name="Hipervínculo visitado" xfId="48293" builtinId="9" hidden="1"/>
    <cellStyle name="Hipervínculo visitado" xfId="48295" builtinId="9" hidden="1"/>
    <cellStyle name="Hipervínculo visitado" xfId="48297" builtinId="9" hidden="1"/>
    <cellStyle name="Hipervínculo visitado" xfId="48299" builtinId="9" hidden="1"/>
    <cellStyle name="Hipervínculo visitado" xfId="48301" builtinId="9" hidden="1"/>
    <cellStyle name="Hipervínculo visitado" xfId="48303" builtinId="9" hidden="1"/>
    <cellStyle name="Hipervínculo visitado" xfId="48305" builtinId="9" hidden="1"/>
    <cellStyle name="Hipervínculo visitado" xfId="48307" builtinId="9" hidden="1"/>
    <cellStyle name="Hipervínculo visitado" xfId="48309" builtinId="9" hidden="1"/>
    <cellStyle name="Hipervínculo visitado" xfId="48311" builtinId="9" hidden="1"/>
    <cellStyle name="Hipervínculo visitado" xfId="48313" builtinId="9" hidden="1"/>
    <cellStyle name="Hipervínculo visitado" xfId="48315" builtinId="9" hidden="1"/>
    <cellStyle name="Hipervínculo visitado" xfId="48317" builtinId="9" hidden="1"/>
    <cellStyle name="Hipervínculo visitado" xfId="48319" builtinId="9" hidden="1"/>
    <cellStyle name="Hipervínculo visitado" xfId="48321" builtinId="9" hidden="1"/>
    <cellStyle name="Hipervínculo visitado" xfId="48323" builtinId="9" hidden="1"/>
    <cellStyle name="Hipervínculo visitado" xfId="48325" builtinId="9" hidden="1"/>
    <cellStyle name="Hipervínculo visitado" xfId="48327" builtinId="9" hidden="1"/>
    <cellStyle name="Hipervínculo visitado" xfId="48329" builtinId="9" hidden="1"/>
    <cellStyle name="Hipervínculo visitado" xfId="48331" builtinId="9" hidden="1"/>
    <cellStyle name="Hipervínculo visitado" xfId="48333" builtinId="9" hidden="1"/>
    <cellStyle name="Hipervínculo visitado" xfId="48335" builtinId="9" hidden="1"/>
    <cellStyle name="Hipervínculo visitado" xfId="48337" builtinId="9" hidden="1"/>
    <cellStyle name="Hipervínculo visitado" xfId="48339" builtinId="9" hidden="1"/>
    <cellStyle name="Hipervínculo visitado" xfId="48341" builtinId="9" hidden="1"/>
    <cellStyle name="Hipervínculo visitado" xfId="48343" builtinId="9" hidden="1"/>
    <cellStyle name="Hipervínculo visitado" xfId="48345" builtinId="9" hidden="1"/>
    <cellStyle name="Hipervínculo visitado" xfId="48347" builtinId="9" hidden="1"/>
    <cellStyle name="Hipervínculo visitado" xfId="48349" builtinId="9" hidden="1"/>
    <cellStyle name="Hipervínculo visitado" xfId="48351" builtinId="9" hidden="1"/>
    <cellStyle name="Hipervínculo visitado" xfId="48353" builtinId="9" hidden="1"/>
    <cellStyle name="Hipervínculo visitado" xfId="48355" builtinId="9" hidden="1"/>
    <cellStyle name="Hipervínculo visitado" xfId="48357" builtinId="9" hidden="1"/>
    <cellStyle name="Hipervínculo visitado" xfId="48359" builtinId="9" hidden="1"/>
    <cellStyle name="Hipervínculo visitado" xfId="48361" builtinId="9" hidden="1"/>
    <cellStyle name="Hipervínculo visitado" xfId="48363" builtinId="9" hidden="1"/>
    <cellStyle name="Hipervínculo visitado" xfId="48365" builtinId="9" hidden="1"/>
    <cellStyle name="Hipervínculo visitado" xfId="48367" builtinId="9" hidden="1"/>
    <cellStyle name="Hipervínculo visitado" xfId="48369" builtinId="9" hidden="1"/>
    <cellStyle name="Hipervínculo visitado" xfId="48371" builtinId="9" hidden="1"/>
    <cellStyle name="Hipervínculo visitado" xfId="48373" builtinId="9" hidden="1"/>
    <cellStyle name="Hipervínculo visitado" xfId="48375" builtinId="9" hidden="1"/>
    <cellStyle name="Hipervínculo visitado" xfId="48377" builtinId="9" hidden="1"/>
    <cellStyle name="Hipervínculo visitado" xfId="48379" builtinId="9" hidden="1"/>
    <cellStyle name="Hipervínculo visitado" xfId="48381" builtinId="9" hidden="1"/>
    <cellStyle name="Hipervínculo visitado" xfId="48383" builtinId="9" hidden="1"/>
    <cellStyle name="Hipervínculo visitado" xfId="48385" builtinId="9" hidden="1"/>
    <cellStyle name="Hipervínculo visitado" xfId="48387" builtinId="9" hidden="1"/>
    <cellStyle name="Hipervínculo visitado" xfId="48389" builtinId="9" hidden="1"/>
    <cellStyle name="Hipervínculo visitado" xfId="48391" builtinId="9" hidden="1"/>
    <cellStyle name="Hipervínculo visitado" xfId="48393" builtinId="9" hidden="1"/>
    <cellStyle name="Hipervínculo visitado" xfId="48395" builtinId="9" hidden="1"/>
    <cellStyle name="Hipervínculo visitado" xfId="48397" builtinId="9" hidden="1"/>
    <cellStyle name="Hipervínculo visitado" xfId="48399" builtinId="9" hidden="1"/>
    <cellStyle name="Hipervínculo visitado" xfId="48401" builtinId="9" hidden="1"/>
    <cellStyle name="Hipervínculo visitado" xfId="48403" builtinId="9" hidden="1"/>
    <cellStyle name="Hipervínculo visitado" xfId="48405" builtinId="9" hidden="1"/>
    <cellStyle name="Hipervínculo visitado" xfId="48407" builtinId="9" hidden="1"/>
    <cellStyle name="Hipervínculo visitado" xfId="48409" builtinId="9" hidden="1"/>
    <cellStyle name="Hipervínculo visitado" xfId="48411" builtinId="9" hidden="1"/>
    <cellStyle name="Hipervínculo visitado" xfId="48413" builtinId="9" hidden="1"/>
    <cellStyle name="Hipervínculo visitado" xfId="48415" builtinId="9" hidden="1"/>
    <cellStyle name="Hipervínculo visitado" xfId="48417" builtinId="9" hidden="1"/>
    <cellStyle name="Hipervínculo visitado" xfId="48419" builtinId="9" hidden="1"/>
    <cellStyle name="Hipervínculo visitado" xfId="48421" builtinId="9" hidden="1"/>
    <cellStyle name="Hipervínculo visitado" xfId="48423" builtinId="9" hidden="1"/>
    <cellStyle name="Hipervínculo visitado" xfId="48425" builtinId="9" hidden="1"/>
    <cellStyle name="Hipervínculo visitado" xfId="48427" builtinId="9" hidden="1"/>
    <cellStyle name="Hipervínculo visitado" xfId="48429" builtinId="9" hidden="1"/>
    <cellStyle name="Hipervínculo visitado" xfId="48431" builtinId="9" hidden="1"/>
    <cellStyle name="Hipervínculo visitado" xfId="48433" builtinId="9" hidden="1"/>
    <cellStyle name="Hipervínculo visitado" xfId="48435" builtinId="9" hidden="1"/>
    <cellStyle name="Hipervínculo visitado" xfId="48437" builtinId="9" hidden="1"/>
    <cellStyle name="Hipervínculo visitado" xfId="48439" builtinId="9" hidden="1"/>
    <cellStyle name="Hipervínculo visitado" xfId="48441" builtinId="9" hidden="1"/>
    <cellStyle name="Hipervínculo visitado" xfId="48443" builtinId="9" hidden="1"/>
    <cellStyle name="Hipervínculo visitado" xfId="48445" builtinId="9" hidden="1"/>
    <cellStyle name="Hipervínculo visitado" xfId="48447" builtinId="9" hidden="1"/>
    <cellStyle name="Hipervínculo visitado" xfId="48449" builtinId="9" hidden="1"/>
    <cellStyle name="Hipervínculo visitado" xfId="48451" builtinId="9" hidden="1"/>
    <cellStyle name="Hipervínculo visitado" xfId="48453" builtinId="9" hidden="1"/>
    <cellStyle name="Hipervínculo visitado" xfId="48455" builtinId="9" hidden="1"/>
    <cellStyle name="Hipervínculo visitado" xfId="48457" builtinId="9" hidden="1"/>
    <cellStyle name="Hipervínculo visitado" xfId="48459" builtinId="9" hidden="1"/>
    <cellStyle name="Hipervínculo visitado" xfId="48461" builtinId="9" hidden="1"/>
    <cellStyle name="Hipervínculo visitado" xfId="48463" builtinId="9" hidden="1"/>
    <cellStyle name="Hipervínculo visitado" xfId="48465" builtinId="9" hidden="1"/>
    <cellStyle name="Hipervínculo visitado" xfId="48467" builtinId="9" hidden="1"/>
    <cellStyle name="Hipervínculo visitado" xfId="48469" builtinId="9" hidden="1"/>
    <cellStyle name="Hipervínculo visitado" xfId="48471" builtinId="9" hidden="1"/>
    <cellStyle name="Hipervínculo visitado" xfId="48473" builtinId="9" hidden="1"/>
    <cellStyle name="Hipervínculo visitado" xfId="48475" builtinId="9" hidden="1"/>
    <cellStyle name="Hipervínculo visitado" xfId="48477" builtinId="9" hidden="1"/>
    <cellStyle name="Hipervínculo visitado" xfId="48479" builtinId="9" hidden="1"/>
    <cellStyle name="Hipervínculo visitado" xfId="48481" builtinId="9" hidden="1"/>
    <cellStyle name="Hipervínculo visitado" xfId="48483" builtinId="9" hidden="1"/>
    <cellStyle name="Hipervínculo visitado" xfId="48485" builtinId="9" hidden="1"/>
    <cellStyle name="Hipervínculo visitado" xfId="48487" builtinId="9" hidden="1"/>
    <cellStyle name="Hipervínculo visitado" xfId="48489" builtinId="9" hidden="1"/>
    <cellStyle name="Hipervínculo visitado" xfId="48491" builtinId="9" hidden="1"/>
    <cellStyle name="Hipervínculo visitado" xfId="48493" builtinId="9" hidden="1"/>
    <cellStyle name="Hipervínculo visitado" xfId="48495" builtinId="9" hidden="1"/>
    <cellStyle name="Hipervínculo visitado" xfId="48497" builtinId="9" hidden="1"/>
    <cellStyle name="Hipervínculo visitado" xfId="48499" builtinId="9" hidden="1"/>
    <cellStyle name="Hipervínculo visitado" xfId="48501" builtinId="9" hidden="1"/>
    <cellStyle name="Hipervínculo visitado" xfId="48503" builtinId="9" hidden="1"/>
    <cellStyle name="Hipervínculo visitado" xfId="48505" builtinId="9" hidden="1"/>
    <cellStyle name="Hipervínculo visitado" xfId="48507" builtinId="9" hidden="1"/>
    <cellStyle name="Hipervínculo visitado" xfId="48509" builtinId="9" hidden="1"/>
    <cellStyle name="Hipervínculo visitado" xfId="48511" builtinId="9" hidden="1"/>
    <cellStyle name="Hipervínculo visitado" xfId="48513" builtinId="9" hidden="1"/>
    <cellStyle name="Hipervínculo visitado" xfId="48515" builtinId="9" hidden="1"/>
    <cellStyle name="Hipervínculo visitado" xfId="48517" builtinId="9" hidden="1"/>
    <cellStyle name="Hipervínculo visitado" xfId="48519" builtinId="9" hidden="1"/>
    <cellStyle name="Hipervínculo visitado" xfId="48521" builtinId="9" hidden="1"/>
    <cellStyle name="Hipervínculo visitado" xfId="48523" builtinId="9" hidden="1"/>
    <cellStyle name="Hipervínculo visitado" xfId="48525" builtinId="9" hidden="1"/>
    <cellStyle name="Hipervínculo visitado" xfId="48527" builtinId="9" hidden="1"/>
    <cellStyle name="Hipervínculo visitado" xfId="48529" builtinId="9" hidden="1"/>
    <cellStyle name="Hipervínculo visitado" xfId="48531" builtinId="9" hidden="1"/>
    <cellStyle name="Hipervínculo visitado" xfId="48533" builtinId="9" hidden="1"/>
    <cellStyle name="Hipervínculo visitado" xfId="48535" builtinId="9" hidden="1"/>
    <cellStyle name="Hipervínculo visitado" xfId="48537" builtinId="9" hidden="1"/>
    <cellStyle name="Hipervínculo visitado" xfId="48539" builtinId="9" hidden="1"/>
    <cellStyle name="Hipervínculo visitado" xfId="48541" builtinId="9" hidden="1"/>
    <cellStyle name="Hipervínculo visitado" xfId="48543" builtinId="9" hidden="1"/>
    <cellStyle name="Hipervínculo visitado" xfId="48545" builtinId="9" hidden="1"/>
    <cellStyle name="Hipervínculo visitado" xfId="48547" builtinId="9" hidden="1"/>
    <cellStyle name="Hipervínculo visitado" xfId="48549" builtinId="9" hidden="1"/>
    <cellStyle name="Hipervínculo visitado" xfId="48551" builtinId="9" hidden="1"/>
    <cellStyle name="Hipervínculo visitado" xfId="48553" builtinId="9" hidden="1"/>
    <cellStyle name="Hipervínculo visitado" xfId="48555" builtinId="9" hidden="1"/>
    <cellStyle name="Hipervínculo visitado" xfId="48557" builtinId="9" hidden="1"/>
    <cellStyle name="Hipervínculo visitado" xfId="48559" builtinId="9" hidden="1"/>
    <cellStyle name="Hipervínculo visitado" xfId="48561" builtinId="9" hidden="1"/>
    <cellStyle name="Hipervínculo visitado" xfId="48563" builtinId="9" hidden="1"/>
    <cellStyle name="Hipervínculo visitado" xfId="48565" builtinId="9" hidden="1"/>
    <cellStyle name="Hipervínculo visitado" xfId="48567" builtinId="9" hidden="1"/>
    <cellStyle name="Hipervínculo visitado" xfId="48569" builtinId="9" hidden="1"/>
    <cellStyle name="Hipervínculo visitado" xfId="48571" builtinId="9" hidden="1"/>
    <cellStyle name="Hipervínculo visitado" xfId="48573" builtinId="9" hidden="1"/>
    <cellStyle name="Hipervínculo visitado" xfId="48575" builtinId="9" hidden="1"/>
    <cellStyle name="Hipervínculo visitado" xfId="48577" builtinId="9" hidden="1"/>
    <cellStyle name="Hipervínculo visitado" xfId="48579" builtinId="9" hidden="1"/>
    <cellStyle name="Hipervínculo visitado" xfId="48581" builtinId="9" hidden="1"/>
    <cellStyle name="Hipervínculo visitado" xfId="48583" builtinId="9" hidden="1"/>
    <cellStyle name="Hipervínculo visitado" xfId="48585" builtinId="9" hidden="1"/>
    <cellStyle name="Hipervínculo visitado" xfId="48587" builtinId="9" hidden="1"/>
    <cellStyle name="Hipervínculo visitado" xfId="48589" builtinId="9" hidden="1"/>
    <cellStyle name="Hipervínculo visitado" xfId="48591" builtinId="9" hidden="1"/>
    <cellStyle name="Hipervínculo visitado" xfId="48593" builtinId="9" hidden="1"/>
    <cellStyle name="Hipervínculo visitado" xfId="48595" builtinId="9" hidden="1"/>
    <cellStyle name="Hipervínculo visitado" xfId="48597" builtinId="9" hidden="1"/>
    <cellStyle name="Hipervínculo visitado" xfId="48599" builtinId="9" hidden="1"/>
    <cellStyle name="Hipervínculo visitado" xfId="48601" builtinId="9" hidden="1"/>
    <cellStyle name="Hipervínculo visitado" xfId="48603" builtinId="9" hidden="1"/>
    <cellStyle name="Hipervínculo visitado" xfId="48605" builtinId="9" hidden="1"/>
    <cellStyle name="Hipervínculo visitado" xfId="48607" builtinId="9" hidden="1"/>
    <cellStyle name="Hipervínculo visitado" xfId="48609" builtinId="9" hidden="1"/>
    <cellStyle name="Hipervínculo visitado" xfId="48611" builtinId="9" hidden="1"/>
    <cellStyle name="Hipervínculo visitado" xfId="48613" builtinId="9" hidden="1"/>
    <cellStyle name="Hipervínculo visitado" xfId="48615" builtinId="9" hidden="1"/>
    <cellStyle name="Hipervínculo visitado" xfId="48617" builtinId="9" hidden="1"/>
    <cellStyle name="Hipervínculo visitado" xfId="48619" builtinId="9" hidden="1"/>
    <cellStyle name="Hipervínculo visitado" xfId="48621" builtinId="9" hidden="1"/>
    <cellStyle name="Hipervínculo visitado" xfId="48623" builtinId="9" hidden="1"/>
    <cellStyle name="Hipervínculo visitado" xfId="48625" builtinId="9" hidden="1"/>
    <cellStyle name="Hipervínculo visitado" xfId="48627" builtinId="9" hidden="1"/>
    <cellStyle name="Hipervínculo visitado" xfId="48629" builtinId="9" hidden="1"/>
    <cellStyle name="Hipervínculo visitado" xfId="48631" builtinId="9" hidden="1"/>
    <cellStyle name="Hipervínculo visitado" xfId="48633" builtinId="9" hidden="1"/>
    <cellStyle name="Hipervínculo visitado" xfId="48635" builtinId="9" hidden="1"/>
    <cellStyle name="Hipervínculo visitado" xfId="48637" builtinId="9" hidden="1"/>
    <cellStyle name="Hipervínculo visitado" xfId="48639" builtinId="9" hidden="1"/>
    <cellStyle name="Hipervínculo visitado" xfId="48641" builtinId="9" hidden="1"/>
    <cellStyle name="Hipervínculo visitado" xfId="48643" builtinId="9" hidden="1"/>
    <cellStyle name="Hipervínculo visitado" xfId="48645" builtinId="9" hidden="1"/>
    <cellStyle name="Hipervínculo visitado" xfId="48647" builtinId="9" hidden="1"/>
    <cellStyle name="Hipervínculo visitado" xfId="48649" builtinId="9" hidden="1"/>
    <cellStyle name="Hipervínculo visitado" xfId="48651" builtinId="9" hidden="1"/>
    <cellStyle name="Hipervínculo visitado" xfId="48653" builtinId="9" hidden="1"/>
    <cellStyle name="Hipervínculo visitado" xfId="48655" builtinId="9" hidden="1"/>
    <cellStyle name="Hipervínculo visitado" xfId="48657" builtinId="9" hidden="1"/>
    <cellStyle name="Hipervínculo visitado" xfId="48659" builtinId="9" hidden="1"/>
    <cellStyle name="Hipervínculo visitado" xfId="48661" builtinId="9" hidden="1"/>
    <cellStyle name="Hipervínculo visitado" xfId="48663" builtinId="9" hidden="1"/>
    <cellStyle name="Hipervínculo visitado" xfId="48665" builtinId="9" hidden="1"/>
    <cellStyle name="Hipervínculo visitado" xfId="48667" builtinId="9" hidden="1"/>
    <cellStyle name="Hipervínculo visitado" xfId="48669" builtinId="9" hidden="1"/>
    <cellStyle name="Hipervínculo visitado" xfId="48671" builtinId="9" hidden="1"/>
    <cellStyle name="Hipervínculo visitado" xfId="48673" builtinId="9" hidden="1"/>
    <cellStyle name="Hipervínculo visitado" xfId="48675" builtinId="9" hidden="1"/>
    <cellStyle name="Hipervínculo visitado" xfId="48677" builtinId="9" hidden="1"/>
    <cellStyle name="Hipervínculo visitado" xfId="48679" builtinId="9" hidden="1"/>
    <cellStyle name="Hipervínculo visitado" xfId="48681" builtinId="9" hidden="1"/>
    <cellStyle name="Hipervínculo visitado" xfId="48683" builtinId="9" hidden="1"/>
    <cellStyle name="Hipervínculo visitado" xfId="48685" builtinId="9" hidden="1"/>
    <cellStyle name="Hipervínculo visitado" xfId="48687" builtinId="9" hidden="1"/>
    <cellStyle name="Hipervínculo visitado" xfId="48689" builtinId="9" hidden="1"/>
    <cellStyle name="Hipervínculo visitado" xfId="48691" builtinId="9" hidden="1"/>
    <cellStyle name="Hipervínculo visitado" xfId="48693" builtinId="9" hidden="1"/>
    <cellStyle name="Hipervínculo visitado" xfId="48695" builtinId="9" hidden="1"/>
    <cellStyle name="Hipervínculo visitado" xfId="48697" builtinId="9" hidden="1"/>
    <cellStyle name="Hipervínculo visitado" xfId="48699" builtinId="9" hidden="1"/>
    <cellStyle name="Hipervínculo visitado" xfId="48701" builtinId="9" hidden="1"/>
    <cellStyle name="Hipervínculo visitado" xfId="48703" builtinId="9" hidden="1"/>
    <cellStyle name="Hipervínculo visitado" xfId="48705" builtinId="9" hidden="1"/>
    <cellStyle name="Hipervínculo visitado" xfId="48707" builtinId="9" hidden="1"/>
    <cellStyle name="Hipervínculo visitado" xfId="48709" builtinId="9" hidden="1"/>
    <cellStyle name="Hipervínculo visitado" xfId="48711" builtinId="9" hidden="1"/>
    <cellStyle name="Hipervínculo visitado" xfId="48713" builtinId="9" hidden="1"/>
    <cellStyle name="Hipervínculo visitado" xfId="48715" builtinId="9" hidden="1"/>
    <cellStyle name="Hipervínculo visitado" xfId="48717" builtinId="9" hidden="1"/>
    <cellStyle name="Hipervínculo visitado" xfId="48719" builtinId="9" hidden="1"/>
    <cellStyle name="Hipervínculo visitado" xfId="48721" builtinId="9" hidden="1"/>
    <cellStyle name="Hipervínculo visitado" xfId="48723" builtinId="9" hidden="1"/>
    <cellStyle name="Hipervínculo visitado" xfId="48725" builtinId="9" hidden="1"/>
    <cellStyle name="Hipervínculo visitado" xfId="48727" builtinId="9" hidden="1"/>
    <cellStyle name="Hipervínculo visitado" xfId="48729" builtinId="9" hidden="1"/>
    <cellStyle name="Hipervínculo visitado" xfId="48731" builtinId="9" hidden="1"/>
    <cellStyle name="Hipervínculo visitado" xfId="48733" builtinId="9" hidden="1"/>
    <cellStyle name="Hipervínculo visitado" xfId="48735" builtinId="9" hidden="1"/>
    <cellStyle name="Hipervínculo visitado" xfId="48737" builtinId="9" hidden="1"/>
    <cellStyle name="Hipervínculo visitado" xfId="48739" builtinId="9" hidden="1"/>
    <cellStyle name="Hipervínculo visitado" xfId="48741" builtinId="9" hidden="1"/>
    <cellStyle name="Hipervínculo visitado" xfId="48743" builtinId="9" hidden="1"/>
    <cellStyle name="Hipervínculo visitado" xfId="48745" builtinId="9" hidden="1"/>
    <cellStyle name="Hipervínculo visitado" xfId="48747" builtinId="9" hidden="1"/>
    <cellStyle name="Hipervínculo visitado" xfId="48749" builtinId="9" hidden="1"/>
    <cellStyle name="Hipervínculo visitado" xfId="48751" builtinId="9" hidden="1"/>
    <cellStyle name="Hipervínculo visitado" xfId="48753" builtinId="9" hidden="1"/>
    <cellStyle name="Hipervínculo visitado" xfId="48755" builtinId="9" hidden="1"/>
    <cellStyle name="Hipervínculo visitado" xfId="48757" builtinId="9" hidden="1"/>
    <cellStyle name="Hipervínculo visitado" xfId="48759" builtinId="9" hidden="1"/>
    <cellStyle name="Hipervínculo visitado" xfId="48761" builtinId="9" hidden="1"/>
    <cellStyle name="Hipervínculo visitado" xfId="48763" builtinId="9" hidden="1"/>
    <cellStyle name="Hipervínculo visitado" xfId="48765" builtinId="9" hidden="1"/>
    <cellStyle name="Hipervínculo visitado" xfId="48767" builtinId="9" hidden="1"/>
    <cellStyle name="Hipervínculo visitado" xfId="48769" builtinId="9" hidden="1"/>
    <cellStyle name="Hipervínculo visitado" xfId="48771" builtinId="9" hidden="1"/>
    <cellStyle name="Hipervínculo visitado" xfId="48773" builtinId="9" hidden="1"/>
    <cellStyle name="Hipervínculo visitado" xfId="48775" builtinId="9" hidden="1"/>
    <cellStyle name="Hipervínculo visitado" xfId="48777" builtinId="9" hidden="1"/>
    <cellStyle name="Hipervínculo visitado" xfId="48779" builtinId="9" hidden="1"/>
    <cellStyle name="Hipervínculo visitado" xfId="48781" builtinId="9" hidden="1"/>
    <cellStyle name="Hipervínculo visitado" xfId="48783" builtinId="9" hidden="1"/>
    <cellStyle name="Hipervínculo visitado" xfId="48785" builtinId="9" hidden="1"/>
    <cellStyle name="Hipervínculo visitado" xfId="48787" builtinId="9" hidden="1"/>
    <cellStyle name="Hipervínculo visitado" xfId="48789" builtinId="9" hidden="1"/>
    <cellStyle name="Hipervínculo visitado" xfId="48791" builtinId="9" hidden="1"/>
    <cellStyle name="Hipervínculo visitado" xfId="48793" builtinId="9" hidden="1"/>
    <cellStyle name="Hipervínculo visitado" xfId="48795" builtinId="9" hidden="1"/>
    <cellStyle name="Hipervínculo visitado" xfId="48797" builtinId="9" hidden="1"/>
    <cellStyle name="Hipervínculo visitado" xfId="48799" builtinId="9" hidden="1"/>
    <cellStyle name="Hipervínculo visitado" xfId="48801" builtinId="9" hidden="1"/>
    <cellStyle name="Hipervínculo visitado" xfId="48803" builtinId="9" hidden="1"/>
    <cellStyle name="Hipervínculo visitado" xfId="48805" builtinId="9" hidden="1"/>
    <cellStyle name="Hipervínculo visitado" xfId="48807" builtinId="9" hidden="1"/>
    <cellStyle name="Hipervínculo visitado" xfId="48809" builtinId="9" hidden="1"/>
    <cellStyle name="Hipervínculo visitado" xfId="48811" builtinId="9" hidden="1"/>
    <cellStyle name="Hipervínculo visitado" xfId="48813" builtinId="9" hidden="1"/>
    <cellStyle name="Hipervínculo visitado" xfId="48815" builtinId="9" hidden="1"/>
    <cellStyle name="Hipervínculo visitado" xfId="48817" builtinId="9" hidden="1"/>
    <cellStyle name="Hipervínculo visitado" xfId="48819" builtinId="9" hidden="1"/>
    <cellStyle name="Hipervínculo visitado" xfId="48821" builtinId="9" hidden="1"/>
    <cellStyle name="Hipervínculo visitado" xfId="48823" builtinId="9" hidden="1"/>
    <cellStyle name="Hipervínculo visitado" xfId="48825" builtinId="9" hidden="1"/>
    <cellStyle name="Hipervínculo visitado" xfId="48827" builtinId="9" hidden="1"/>
    <cellStyle name="Hipervínculo visitado" xfId="48829" builtinId="9" hidden="1"/>
    <cellStyle name="Hipervínculo visitado" xfId="48831" builtinId="9" hidden="1"/>
    <cellStyle name="Hipervínculo visitado" xfId="48833" builtinId="9" hidden="1"/>
    <cellStyle name="Hipervínculo visitado" xfId="48835" builtinId="9" hidden="1"/>
    <cellStyle name="Hipervínculo visitado" xfId="48837" builtinId="9" hidden="1"/>
    <cellStyle name="Hipervínculo visitado" xfId="48839" builtinId="9" hidden="1"/>
    <cellStyle name="Hipervínculo visitado" xfId="48841" builtinId="9" hidden="1"/>
    <cellStyle name="Hipervínculo visitado" xfId="48843" builtinId="9" hidden="1"/>
    <cellStyle name="Hipervínculo visitado" xfId="48845" builtinId="9" hidden="1"/>
    <cellStyle name="Hipervínculo visitado" xfId="48847" builtinId="9" hidden="1"/>
    <cellStyle name="Hipervínculo visitado" xfId="48849" builtinId="9" hidden="1"/>
    <cellStyle name="Hipervínculo visitado" xfId="48851" builtinId="9" hidden="1"/>
    <cellStyle name="Hipervínculo visitado" xfId="48853" builtinId="9" hidden="1"/>
    <cellStyle name="Hipervínculo visitado" xfId="48855" builtinId="9" hidden="1"/>
    <cellStyle name="Hipervínculo visitado" xfId="48857" builtinId="9" hidden="1"/>
    <cellStyle name="Hipervínculo visitado" xfId="48859" builtinId="9" hidden="1"/>
    <cellStyle name="Hipervínculo visitado" xfId="48861" builtinId="9" hidden="1"/>
    <cellStyle name="Hipervínculo visitado" xfId="48863" builtinId="9" hidden="1"/>
    <cellStyle name="Hipervínculo visitado" xfId="48865" builtinId="9" hidden="1"/>
    <cellStyle name="Hipervínculo visitado" xfId="48867" builtinId="9" hidden="1"/>
    <cellStyle name="Hipervínculo visitado" xfId="48869" builtinId="9" hidden="1"/>
    <cellStyle name="Hipervínculo visitado" xfId="48871" builtinId="9" hidden="1"/>
    <cellStyle name="Hipervínculo visitado" xfId="48873" builtinId="9" hidden="1"/>
    <cellStyle name="Hipervínculo visitado" xfId="48875" builtinId="9" hidden="1"/>
    <cellStyle name="Hipervínculo visitado" xfId="48877" builtinId="9" hidden="1"/>
    <cellStyle name="Hipervínculo visitado" xfId="48879" builtinId="9" hidden="1"/>
    <cellStyle name="Hipervínculo visitado" xfId="48881" builtinId="9" hidden="1"/>
    <cellStyle name="Hipervínculo visitado" xfId="48883" builtinId="9" hidden="1"/>
    <cellStyle name="Hipervínculo visitado" xfId="48885" builtinId="9" hidden="1"/>
    <cellStyle name="Hipervínculo visitado" xfId="48887" builtinId="9" hidden="1"/>
    <cellStyle name="Hipervínculo visitado" xfId="48889" builtinId="9" hidden="1"/>
    <cellStyle name="Hipervínculo visitado" xfId="48891" builtinId="9" hidden="1"/>
    <cellStyle name="Hipervínculo visitado" xfId="48893" builtinId="9" hidden="1"/>
    <cellStyle name="Hipervínculo visitado" xfId="48895" builtinId="9" hidden="1"/>
    <cellStyle name="Hipervínculo visitado" xfId="48897" builtinId="9" hidden="1"/>
    <cellStyle name="Hipervínculo visitado" xfId="48899" builtinId="9" hidden="1"/>
    <cellStyle name="Hipervínculo visitado" xfId="48901" builtinId="9" hidden="1"/>
    <cellStyle name="Hipervínculo visitado" xfId="48903" builtinId="9" hidden="1"/>
    <cellStyle name="Hipervínculo visitado" xfId="48905" builtinId="9" hidden="1"/>
    <cellStyle name="Hipervínculo visitado" xfId="48907" builtinId="9" hidden="1"/>
    <cellStyle name="Hipervínculo visitado" xfId="48909" builtinId="9" hidden="1"/>
    <cellStyle name="Hipervínculo visitado" xfId="48911" builtinId="9" hidden="1"/>
    <cellStyle name="Hipervínculo visitado" xfId="48913" builtinId="9" hidden="1"/>
    <cellStyle name="Hipervínculo visitado" xfId="48915" builtinId="9" hidden="1"/>
    <cellStyle name="Hipervínculo visitado" xfId="48917" builtinId="9" hidden="1"/>
    <cellStyle name="Hipervínculo visitado" xfId="48919" builtinId="9" hidden="1"/>
    <cellStyle name="Hipervínculo visitado" xfId="48921" builtinId="9" hidden="1"/>
    <cellStyle name="Hipervínculo visitado" xfId="48923" builtinId="9" hidden="1"/>
    <cellStyle name="Hipervínculo visitado" xfId="48925" builtinId="9" hidden="1"/>
    <cellStyle name="Hipervínculo visitado" xfId="48927" builtinId="9" hidden="1"/>
    <cellStyle name="Hipervínculo visitado" xfId="48929" builtinId="9" hidden="1"/>
    <cellStyle name="Hipervínculo visitado" xfId="48931" builtinId="9" hidden="1"/>
    <cellStyle name="Hipervínculo visitado" xfId="48933" builtinId="9" hidden="1"/>
    <cellStyle name="Hipervínculo visitado" xfId="48935" builtinId="9" hidden="1"/>
    <cellStyle name="Hipervínculo visitado" xfId="48937" builtinId="9" hidden="1"/>
    <cellStyle name="Hipervínculo visitado" xfId="48939" builtinId="9" hidden="1"/>
    <cellStyle name="Hipervínculo visitado" xfId="48941" builtinId="9" hidden="1"/>
    <cellStyle name="Hipervínculo visitado" xfId="48943" builtinId="9" hidden="1"/>
    <cellStyle name="Hipervínculo visitado" xfId="48945" builtinId="9" hidden="1"/>
    <cellStyle name="Hipervínculo visitado" xfId="48947" builtinId="9" hidden="1"/>
    <cellStyle name="Hipervínculo visitado" xfId="48949" builtinId="9" hidden="1"/>
    <cellStyle name="Hipervínculo visitado" xfId="48951" builtinId="9" hidden="1"/>
    <cellStyle name="Hipervínculo visitado" xfId="48953" builtinId="9" hidden="1"/>
    <cellStyle name="Hipervínculo visitado" xfId="48955" builtinId="9" hidden="1"/>
    <cellStyle name="Hipervínculo visitado" xfId="48957" builtinId="9" hidden="1"/>
    <cellStyle name="Hipervínculo visitado" xfId="48959" builtinId="9" hidden="1"/>
    <cellStyle name="Hipervínculo visitado" xfId="48961" builtinId="9" hidden="1"/>
    <cellStyle name="Hipervínculo visitado" xfId="48963" builtinId="9" hidden="1"/>
    <cellStyle name="Hipervínculo visitado" xfId="48965" builtinId="9" hidden="1"/>
    <cellStyle name="Hipervínculo visitado" xfId="48967" builtinId="9" hidden="1"/>
    <cellStyle name="Hipervínculo visitado" xfId="48969" builtinId="9" hidden="1"/>
    <cellStyle name="Hipervínculo visitado" xfId="48971" builtinId="9" hidden="1"/>
    <cellStyle name="Hipervínculo visitado" xfId="48973" builtinId="9" hidden="1"/>
    <cellStyle name="Hipervínculo visitado" xfId="48975" builtinId="9" hidden="1"/>
    <cellStyle name="Hipervínculo visitado" xfId="48977" builtinId="9" hidden="1"/>
    <cellStyle name="Hipervínculo visitado" xfId="48979" builtinId="9" hidden="1"/>
    <cellStyle name="Hipervínculo visitado" xfId="48981" builtinId="9" hidden="1"/>
    <cellStyle name="Hipervínculo visitado" xfId="48983" builtinId="9" hidden="1"/>
    <cellStyle name="Hipervínculo visitado" xfId="48985" builtinId="9" hidden="1"/>
    <cellStyle name="Hipervínculo visitado" xfId="48987" builtinId="9" hidden="1"/>
    <cellStyle name="Hipervínculo visitado" xfId="48989" builtinId="9" hidden="1"/>
    <cellStyle name="Hipervínculo visitado" xfId="48991" builtinId="9" hidden="1"/>
    <cellStyle name="Hipervínculo visitado" xfId="48993" builtinId="9" hidden="1"/>
    <cellStyle name="Hipervínculo visitado" xfId="48995" builtinId="9" hidden="1"/>
    <cellStyle name="Hipervínculo visitado" xfId="48997" builtinId="9" hidden="1"/>
    <cellStyle name="Hipervínculo visitado" xfId="48999" builtinId="9" hidden="1"/>
    <cellStyle name="Hipervínculo visitado" xfId="49001" builtinId="9" hidden="1"/>
    <cellStyle name="Hipervínculo visitado" xfId="49003" builtinId="9" hidden="1"/>
    <cellStyle name="Hipervínculo visitado" xfId="49005" builtinId="9" hidden="1"/>
    <cellStyle name="Hipervínculo visitado" xfId="49007" builtinId="9" hidden="1"/>
    <cellStyle name="Hipervínculo visitado" xfId="49009" builtinId="9" hidden="1"/>
    <cellStyle name="Hipervínculo visitado" xfId="49011" builtinId="9" hidden="1"/>
    <cellStyle name="Hipervínculo visitado" xfId="49013" builtinId="9" hidden="1"/>
    <cellStyle name="Hipervínculo visitado" xfId="49015" builtinId="9" hidden="1"/>
    <cellStyle name="Hipervínculo visitado" xfId="49017" builtinId="9" hidden="1"/>
    <cellStyle name="Hipervínculo visitado" xfId="49019" builtinId="9" hidden="1"/>
    <cellStyle name="Hipervínculo visitado" xfId="49021" builtinId="9" hidden="1"/>
    <cellStyle name="Hipervínculo visitado" xfId="49023" builtinId="9" hidden="1"/>
    <cellStyle name="Hipervínculo visitado" xfId="49025" builtinId="9" hidden="1"/>
    <cellStyle name="Hipervínculo visitado" xfId="49027" builtinId="9" hidden="1"/>
    <cellStyle name="Hipervínculo visitado" xfId="49029" builtinId="9" hidden="1"/>
    <cellStyle name="Hipervínculo visitado" xfId="49031" builtinId="9" hidden="1"/>
    <cellStyle name="Hipervínculo visitado" xfId="49033" builtinId="9" hidden="1"/>
    <cellStyle name="Hipervínculo visitado" xfId="49035" builtinId="9" hidden="1"/>
    <cellStyle name="Hipervínculo visitado" xfId="49037" builtinId="9" hidden="1"/>
    <cellStyle name="Hipervínculo visitado" xfId="49039" builtinId="9" hidden="1"/>
    <cellStyle name="Hipervínculo visitado" xfId="49041" builtinId="9" hidden="1"/>
    <cellStyle name="Hipervínculo visitado" xfId="49043" builtinId="9" hidden="1"/>
    <cellStyle name="Hipervínculo visitado" xfId="49045" builtinId="9" hidden="1"/>
    <cellStyle name="Hipervínculo visitado" xfId="49047" builtinId="9" hidden="1"/>
    <cellStyle name="Hipervínculo visitado" xfId="49049" builtinId="9" hidden="1"/>
    <cellStyle name="Hipervínculo visitado" xfId="49051" builtinId="9" hidden="1"/>
    <cellStyle name="Hipervínculo visitado" xfId="49053" builtinId="9" hidden="1"/>
    <cellStyle name="Hipervínculo visitado" xfId="49055" builtinId="9" hidden="1"/>
    <cellStyle name="Hipervínculo visitado" xfId="49057" builtinId="9" hidden="1"/>
    <cellStyle name="Hipervínculo visitado" xfId="49059" builtinId="9" hidden="1"/>
    <cellStyle name="Hipervínculo visitado" xfId="49061" builtinId="9" hidden="1"/>
    <cellStyle name="Hipervínculo visitado" xfId="49063" builtinId="9" hidden="1"/>
    <cellStyle name="Hipervínculo visitado" xfId="49065" builtinId="9" hidden="1"/>
    <cellStyle name="Hipervínculo visitado" xfId="49067" builtinId="9" hidden="1"/>
    <cellStyle name="Hipervínculo visitado" xfId="49069" builtinId="9" hidden="1"/>
    <cellStyle name="Hipervínculo visitado" xfId="49071" builtinId="9" hidden="1"/>
    <cellStyle name="Hipervínculo visitado" xfId="49073" builtinId="9" hidden="1"/>
    <cellStyle name="Hipervínculo visitado" xfId="49075" builtinId="9" hidden="1"/>
    <cellStyle name="Hipervínculo visitado" xfId="49077" builtinId="9" hidden="1"/>
    <cellStyle name="Hipervínculo visitado" xfId="49079" builtinId="9" hidden="1"/>
    <cellStyle name="Hipervínculo visitado" xfId="49081" builtinId="9" hidden="1"/>
    <cellStyle name="Hipervínculo visitado" xfId="49083" builtinId="9" hidden="1"/>
    <cellStyle name="Hipervínculo visitado" xfId="49085" builtinId="9" hidden="1"/>
    <cellStyle name="Hipervínculo visitado" xfId="49087" builtinId="9" hidden="1"/>
    <cellStyle name="Hipervínculo visitado" xfId="49089" builtinId="9" hidden="1"/>
    <cellStyle name="Hipervínculo visitado" xfId="49091" builtinId="9" hidden="1"/>
    <cellStyle name="Hipervínculo visitado" xfId="49093" builtinId="9" hidden="1"/>
    <cellStyle name="Hipervínculo visitado" xfId="49095" builtinId="9" hidden="1"/>
    <cellStyle name="Hipervínculo visitado" xfId="49097" builtinId="9" hidden="1"/>
    <cellStyle name="Hipervínculo visitado" xfId="49099" builtinId="9" hidden="1"/>
    <cellStyle name="Hipervínculo visitado" xfId="49101" builtinId="9" hidden="1"/>
    <cellStyle name="Hipervínculo visitado" xfId="49103" builtinId="9" hidden="1"/>
    <cellStyle name="Hipervínculo visitado" xfId="49105" builtinId="9" hidden="1"/>
    <cellStyle name="Hipervínculo visitado" xfId="49107" builtinId="9" hidden="1"/>
    <cellStyle name="Hipervínculo visitado" xfId="49109" builtinId="9" hidden="1"/>
    <cellStyle name="Hipervínculo visitado" xfId="49111" builtinId="9" hidden="1"/>
    <cellStyle name="Hipervínculo visitado" xfId="49113" builtinId="9" hidden="1"/>
    <cellStyle name="Hipervínculo visitado" xfId="49115" builtinId="9" hidden="1"/>
    <cellStyle name="Hipervínculo visitado" xfId="49117" builtinId="9" hidden="1"/>
    <cellStyle name="Hipervínculo visitado" xfId="49119" builtinId="9" hidden="1"/>
    <cellStyle name="Hipervínculo visitado" xfId="49121" builtinId="9" hidden="1"/>
    <cellStyle name="Hipervínculo visitado" xfId="49123" builtinId="9" hidden="1"/>
    <cellStyle name="Hipervínculo visitado" xfId="49125" builtinId="9" hidden="1"/>
    <cellStyle name="Hipervínculo visitado" xfId="49127" builtinId="9" hidden="1"/>
    <cellStyle name="Hipervínculo visitado" xfId="49129" builtinId="9" hidden="1"/>
    <cellStyle name="Hipervínculo visitado" xfId="49131" builtinId="9" hidden="1"/>
    <cellStyle name="Hipervínculo visitado" xfId="49133" builtinId="9" hidden="1"/>
    <cellStyle name="Hipervínculo visitado" xfId="49135" builtinId="9" hidden="1"/>
    <cellStyle name="Hipervínculo visitado" xfId="49137" builtinId="9" hidden="1"/>
    <cellStyle name="Hipervínculo visitado" xfId="49139" builtinId="9" hidden="1"/>
    <cellStyle name="Hipervínculo visitado" xfId="49141" builtinId="9" hidden="1"/>
    <cellStyle name="Hipervínculo visitado" xfId="49143" builtinId="9" hidden="1"/>
    <cellStyle name="Hipervínculo visitado" xfId="49145" builtinId="9" hidden="1"/>
    <cellStyle name="Hipervínculo visitado" xfId="49147" builtinId="9" hidden="1"/>
    <cellStyle name="Hipervínculo visitado" xfId="49149" builtinId="9" hidden="1"/>
    <cellStyle name="Hipervínculo visitado" xfId="49151" builtinId="9" hidden="1"/>
    <cellStyle name="Hipervínculo visitado" xfId="49153" builtinId="9" hidden="1"/>
    <cellStyle name="Hipervínculo visitado" xfId="49155" builtinId="9" hidden="1"/>
    <cellStyle name="Hipervínculo visitado" xfId="49157" builtinId="9" hidden="1"/>
    <cellStyle name="Hipervínculo visitado" xfId="49159" builtinId="9" hidden="1"/>
    <cellStyle name="Hipervínculo visitado" xfId="49161" builtinId="9" hidden="1"/>
    <cellStyle name="Hipervínculo visitado" xfId="49163" builtinId="9" hidden="1"/>
    <cellStyle name="Hipervínculo visitado" xfId="49165" builtinId="9" hidden="1"/>
    <cellStyle name="Hipervínculo visitado" xfId="49167" builtinId="9" hidden="1"/>
    <cellStyle name="Hipervínculo visitado" xfId="49169" builtinId="9" hidden="1"/>
    <cellStyle name="Hipervínculo visitado" xfId="49171" builtinId="9" hidden="1"/>
    <cellStyle name="Hipervínculo visitado" xfId="49173" builtinId="9" hidden="1"/>
    <cellStyle name="Hipervínculo visitado" xfId="49175" builtinId="9" hidden="1"/>
    <cellStyle name="Hipervínculo visitado" xfId="49177" builtinId="9" hidden="1"/>
    <cellStyle name="Hipervínculo visitado" xfId="49179" builtinId="9" hidden="1"/>
    <cellStyle name="Hipervínculo visitado" xfId="49181" builtinId="9" hidden="1"/>
    <cellStyle name="Hipervínculo visitado" xfId="49183" builtinId="9" hidden="1"/>
    <cellStyle name="Hipervínculo visitado" xfId="49185" builtinId="9" hidden="1"/>
    <cellStyle name="Hipervínculo visitado" xfId="49187" builtinId="9" hidden="1"/>
    <cellStyle name="Hipervínculo visitado" xfId="49189" builtinId="9" hidden="1"/>
    <cellStyle name="Hipervínculo visitado" xfId="49191" builtinId="9" hidden="1"/>
    <cellStyle name="Hipervínculo visitado" xfId="49193" builtinId="9" hidden="1"/>
    <cellStyle name="Hipervínculo visitado" xfId="49195" builtinId="9" hidden="1"/>
    <cellStyle name="Hipervínculo visitado" xfId="49197" builtinId="9" hidden="1"/>
    <cellStyle name="Hipervínculo visitado" xfId="49199" builtinId="9" hidden="1"/>
    <cellStyle name="Hipervínculo visitado" xfId="49201" builtinId="9" hidden="1"/>
    <cellStyle name="Hipervínculo visitado" xfId="49203" builtinId="9" hidden="1"/>
    <cellStyle name="Hipervínculo visitado" xfId="49205" builtinId="9" hidden="1"/>
    <cellStyle name="Hipervínculo visitado" xfId="49207" builtinId="9" hidden="1"/>
    <cellStyle name="Hipervínculo visitado" xfId="49209" builtinId="9" hidden="1"/>
    <cellStyle name="Hipervínculo visitado" xfId="49211" builtinId="9" hidden="1"/>
    <cellStyle name="Hipervínculo visitado" xfId="49213" builtinId="9" hidden="1"/>
    <cellStyle name="Hipervínculo visitado" xfId="49215" builtinId="9" hidden="1"/>
    <cellStyle name="Hipervínculo visitado" xfId="49217" builtinId="9" hidden="1"/>
    <cellStyle name="Hipervínculo visitado" xfId="49219" builtinId="9" hidden="1"/>
    <cellStyle name="Hipervínculo visitado" xfId="49221" builtinId="9" hidden="1"/>
    <cellStyle name="Hipervínculo visitado" xfId="49223" builtinId="9" hidden="1"/>
    <cellStyle name="Hipervínculo visitado" xfId="49225" builtinId="9" hidden="1"/>
    <cellStyle name="Hipervínculo visitado" xfId="49227" builtinId="9" hidden="1"/>
    <cellStyle name="Hipervínculo visitado" xfId="49229" builtinId="9" hidden="1"/>
    <cellStyle name="Hipervínculo visitado" xfId="49231" builtinId="9" hidden="1"/>
    <cellStyle name="Hipervínculo visitado" xfId="49233" builtinId="9" hidden="1"/>
    <cellStyle name="Hipervínculo visitado" xfId="49235" builtinId="9" hidden="1"/>
    <cellStyle name="Hipervínculo visitado" xfId="49237" builtinId="9" hidden="1"/>
    <cellStyle name="Hipervínculo visitado" xfId="49239" builtinId="9" hidden="1"/>
    <cellStyle name="Hipervínculo visitado" xfId="49241" builtinId="9" hidden="1"/>
    <cellStyle name="Hipervínculo visitado" xfId="49243" builtinId="9" hidden="1"/>
    <cellStyle name="Hipervínculo visitado" xfId="49245" builtinId="9" hidden="1"/>
    <cellStyle name="Hipervínculo visitado" xfId="49247" builtinId="9" hidden="1"/>
    <cellStyle name="Hipervínculo visitado" xfId="49249" builtinId="9" hidden="1"/>
    <cellStyle name="Hipervínculo visitado" xfId="49251" builtinId="9" hidden="1"/>
    <cellStyle name="Hipervínculo visitado" xfId="49253" builtinId="9" hidden="1"/>
    <cellStyle name="Hipervínculo visitado" xfId="49255" builtinId="9" hidden="1"/>
    <cellStyle name="Hipervínculo visitado" xfId="49257" builtinId="9" hidden="1"/>
    <cellStyle name="Hipervínculo visitado" xfId="49259" builtinId="9" hidden="1"/>
    <cellStyle name="Hipervínculo visitado" xfId="49261" builtinId="9" hidden="1"/>
    <cellStyle name="Hipervínculo visitado" xfId="49263" builtinId="9" hidden="1"/>
    <cellStyle name="Hipervínculo visitado" xfId="49265" builtinId="9" hidden="1"/>
    <cellStyle name="Hipervínculo visitado" xfId="49267" builtinId="9" hidden="1"/>
    <cellStyle name="Hipervínculo visitado" xfId="49269" builtinId="9" hidden="1"/>
    <cellStyle name="Hipervínculo visitado" xfId="49271" builtinId="9" hidden="1"/>
    <cellStyle name="Hipervínculo visitado" xfId="49273" builtinId="9" hidden="1"/>
    <cellStyle name="Hipervínculo visitado" xfId="49275" builtinId="9" hidden="1"/>
    <cellStyle name="Hipervínculo visitado" xfId="49277" builtinId="9" hidden="1"/>
    <cellStyle name="Hipervínculo visitado" xfId="49279" builtinId="9" hidden="1"/>
    <cellStyle name="Hipervínculo visitado" xfId="49281" builtinId="9" hidden="1"/>
    <cellStyle name="Hipervínculo visitado" xfId="49283" builtinId="9" hidden="1"/>
    <cellStyle name="Hipervínculo visitado" xfId="49285" builtinId="9" hidden="1"/>
    <cellStyle name="Hipervínculo visitado" xfId="49287" builtinId="9" hidden="1"/>
    <cellStyle name="Hipervínculo visitado" xfId="49289" builtinId="9" hidden="1"/>
    <cellStyle name="Hipervínculo visitado" xfId="49291" builtinId="9" hidden="1"/>
    <cellStyle name="Hipervínculo visitado" xfId="49293" builtinId="9" hidden="1"/>
    <cellStyle name="Hipervínculo visitado" xfId="49295" builtinId="9" hidden="1"/>
    <cellStyle name="Hipervínculo visitado" xfId="49297" builtinId="9" hidden="1"/>
    <cellStyle name="Hipervínculo visitado" xfId="49299" builtinId="9" hidden="1"/>
    <cellStyle name="Hipervínculo visitado" xfId="49301" builtinId="9" hidden="1"/>
    <cellStyle name="Hipervínculo visitado" xfId="49303" builtinId="9" hidden="1"/>
    <cellStyle name="Hipervínculo visitado" xfId="49305" builtinId="9" hidden="1"/>
    <cellStyle name="Hipervínculo visitado" xfId="49307" builtinId="9" hidden="1"/>
    <cellStyle name="Hipervínculo visitado" xfId="49309" builtinId="9" hidden="1"/>
    <cellStyle name="Hipervínculo visitado" xfId="49311" builtinId="9" hidden="1"/>
    <cellStyle name="Hipervínculo visitado" xfId="49313" builtinId="9" hidden="1"/>
    <cellStyle name="Hipervínculo visitado" xfId="49315" builtinId="9" hidden="1"/>
    <cellStyle name="Hipervínculo visitado" xfId="49317" builtinId="9" hidden="1"/>
    <cellStyle name="Hipervínculo visitado" xfId="49319" builtinId="9" hidden="1"/>
    <cellStyle name="Hipervínculo visitado" xfId="49321" builtinId="9" hidden="1"/>
    <cellStyle name="Hipervínculo visitado" xfId="49323" builtinId="9" hidden="1"/>
    <cellStyle name="Hipervínculo visitado" xfId="49325" builtinId="9" hidden="1"/>
    <cellStyle name="Hipervínculo visitado" xfId="49327" builtinId="9" hidden="1"/>
    <cellStyle name="Hipervínculo visitado" xfId="49329" builtinId="9" hidden="1"/>
    <cellStyle name="Hipervínculo visitado" xfId="49331" builtinId="9" hidden="1"/>
    <cellStyle name="Hipervínculo visitado" xfId="49333" builtinId="9" hidden="1"/>
    <cellStyle name="Hipervínculo visitado" xfId="49335" builtinId="9" hidden="1"/>
    <cellStyle name="Hipervínculo visitado" xfId="49337" builtinId="9" hidden="1"/>
    <cellStyle name="Hipervínculo visitado" xfId="49339" builtinId="9" hidden="1"/>
    <cellStyle name="Hipervínculo visitado" xfId="49341" builtinId="9" hidden="1"/>
    <cellStyle name="Hipervínculo visitado" xfId="49343" builtinId="9" hidden="1"/>
    <cellStyle name="Hipervínculo visitado" xfId="49345" builtinId="9" hidden="1"/>
    <cellStyle name="Hipervínculo visitado" xfId="49347" builtinId="9" hidden="1"/>
    <cellStyle name="Hipervínculo visitado" xfId="49349" builtinId="9" hidden="1"/>
    <cellStyle name="Hipervínculo visitado" xfId="49351" builtinId="9" hidden="1"/>
    <cellStyle name="Hipervínculo visitado" xfId="49353" builtinId="9" hidden="1"/>
    <cellStyle name="Hipervínculo visitado" xfId="49355" builtinId="9" hidden="1"/>
    <cellStyle name="Hipervínculo visitado" xfId="49357" builtinId="9" hidden="1"/>
    <cellStyle name="Hipervínculo visitado" xfId="49359" builtinId="9" hidden="1"/>
    <cellStyle name="Hipervínculo visitado" xfId="49361" builtinId="9" hidden="1"/>
    <cellStyle name="Hipervínculo visitado" xfId="49363" builtinId="9" hidden="1"/>
    <cellStyle name="Hipervínculo visitado" xfId="49365" builtinId="9" hidden="1"/>
    <cellStyle name="Hipervínculo visitado" xfId="49367" builtinId="9" hidden="1"/>
    <cellStyle name="Hipervínculo visitado" xfId="49369" builtinId="9" hidden="1"/>
    <cellStyle name="Hipervínculo visitado" xfId="49371" builtinId="9" hidden="1"/>
    <cellStyle name="Hipervínculo visitado" xfId="49373" builtinId="9" hidden="1"/>
    <cellStyle name="Hipervínculo visitado" xfId="49375" builtinId="9" hidden="1"/>
    <cellStyle name="Hipervínculo visitado" xfId="49377" builtinId="9" hidden="1"/>
    <cellStyle name="Hipervínculo visitado" xfId="49379" builtinId="9" hidden="1"/>
    <cellStyle name="Hipervínculo visitado" xfId="49381" builtinId="9" hidden="1"/>
    <cellStyle name="Hipervínculo visitado" xfId="49383" builtinId="9" hidden="1"/>
    <cellStyle name="Hipervínculo visitado" xfId="49385" builtinId="9" hidden="1"/>
    <cellStyle name="Hipervínculo visitado" xfId="49387" builtinId="9" hidden="1"/>
    <cellStyle name="Hipervínculo visitado" xfId="49389" builtinId="9" hidden="1"/>
    <cellStyle name="Hipervínculo visitado" xfId="49391" builtinId="9" hidden="1"/>
    <cellStyle name="Hipervínculo visitado" xfId="49393" builtinId="9" hidden="1"/>
    <cellStyle name="Hipervínculo visitado" xfId="49395" builtinId="9" hidden="1"/>
    <cellStyle name="Hipervínculo visitado" xfId="49397" builtinId="9" hidden="1"/>
    <cellStyle name="Hipervínculo visitado" xfId="49399" builtinId="9" hidden="1"/>
    <cellStyle name="Hipervínculo visitado" xfId="49401" builtinId="9" hidden="1"/>
    <cellStyle name="Hipervínculo visitado" xfId="49403" builtinId="9" hidden="1"/>
    <cellStyle name="Hipervínculo visitado" xfId="49405" builtinId="9" hidden="1"/>
    <cellStyle name="Hipervínculo visitado" xfId="49407" builtinId="9" hidden="1"/>
    <cellStyle name="Hipervínculo visitado" xfId="49409" builtinId="9" hidden="1"/>
    <cellStyle name="Hipervínculo visitado" xfId="49411" builtinId="9" hidden="1"/>
    <cellStyle name="Hipervínculo visitado" xfId="49413" builtinId="9" hidden="1"/>
    <cellStyle name="Hipervínculo visitado" xfId="49415" builtinId="9" hidden="1"/>
    <cellStyle name="Hipervínculo visitado" xfId="49417" builtinId="9" hidden="1"/>
    <cellStyle name="Hipervínculo visitado" xfId="49419" builtinId="9" hidden="1"/>
    <cellStyle name="Hipervínculo visitado" xfId="49421" builtinId="9" hidden="1"/>
    <cellStyle name="Hipervínculo visitado" xfId="49423" builtinId="9" hidden="1"/>
    <cellStyle name="Hipervínculo visitado" xfId="49425" builtinId="9" hidden="1"/>
    <cellStyle name="Hipervínculo visitado" xfId="49427" builtinId="9" hidden="1"/>
    <cellStyle name="Hipervínculo visitado" xfId="49429" builtinId="9" hidden="1"/>
    <cellStyle name="Hipervínculo visitado" xfId="49431" builtinId="9" hidden="1"/>
    <cellStyle name="Hipervínculo visitado" xfId="49433" builtinId="9" hidden="1"/>
    <cellStyle name="Hipervínculo visitado" xfId="49435" builtinId="9" hidden="1"/>
    <cellStyle name="Hipervínculo visitado" xfId="49437" builtinId="9" hidden="1"/>
    <cellStyle name="Hipervínculo visitado" xfId="49439" builtinId="9" hidden="1"/>
    <cellStyle name="Hipervínculo visitado" xfId="49441" builtinId="9" hidden="1"/>
    <cellStyle name="Hipervínculo visitado" xfId="49443" builtinId="9" hidden="1"/>
    <cellStyle name="Hipervínculo visitado" xfId="49445" builtinId="9" hidden="1"/>
    <cellStyle name="Hipervínculo visitado" xfId="49447" builtinId="9" hidden="1"/>
    <cellStyle name="Hipervínculo visitado" xfId="49449" builtinId="9" hidden="1"/>
    <cellStyle name="Hipervínculo visitado" xfId="49451" builtinId="9" hidden="1"/>
    <cellStyle name="Hipervínculo visitado" xfId="49453" builtinId="9" hidden="1"/>
    <cellStyle name="Hipervínculo visitado" xfId="49455" builtinId="9" hidden="1"/>
    <cellStyle name="Hipervínculo visitado" xfId="49457" builtinId="9" hidden="1"/>
    <cellStyle name="Hipervínculo visitado" xfId="49459" builtinId="9" hidden="1"/>
    <cellStyle name="Hipervínculo visitado" xfId="49461" builtinId="9" hidden="1"/>
    <cellStyle name="Hipervínculo visitado" xfId="49463" builtinId="9" hidden="1"/>
    <cellStyle name="Hipervínculo visitado" xfId="49465" builtinId="9" hidden="1"/>
    <cellStyle name="Hipervínculo visitado" xfId="49467" builtinId="9" hidden="1"/>
    <cellStyle name="Hipervínculo visitado" xfId="49469" builtinId="9" hidden="1"/>
    <cellStyle name="Hipervínculo visitado" xfId="49471" builtinId="9" hidden="1"/>
    <cellStyle name="Hipervínculo visitado" xfId="49473" builtinId="9" hidden="1"/>
    <cellStyle name="Hipervínculo visitado" xfId="49475" builtinId="9" hidden="1"/>
    <cellStyle name="Hipervínculo visitado" xfId="49477" builtinId="9" hidden="1"/>
    <cellStyle name="Hipervínculo visitado" xfId="49479" builtinId="9" hidden="1"/>
    <cellStyle name="Hipervínculo visitado" xfId="49481" builtinId="9" hidden="1"/>
    <cellStyle name="Hipervínculo visitado" xfId="49483" builtinId="9" hidden="1"/>
    <cellStyle name="Hipervínculo visitado" xfId="49485" builtinId="9" hidden="1"/>
    <cellStyle name="Hipervínculo visitado" xfId="49487" builtinId="9" hidden="1"/>
    <cellStyle name="Hipervínculo visitado" xfId="49489" builtinId="9" hidden="1"/>
    <cellStyle name="Hipervínculo visitado" xfId="49491" builtinId="9" hidden="1"/>
    <cellStyle name="Hipervínculo visitado" xfId="49493" builtinId="9" hidden="1"/>
    <cellStyle name="Hipervínculo visitado" xfId="49495" builtinId="9" hidden="1"/>
    <cellStyle name="Hipervínculo visitado" xfId="49497" builtinId="9" hidden="1"/>
    <cellStyle name="Hipervínculo visitado" xfId="49499" builtinId="9" hidden="1"/>
    <cellStyle name="Hipervínculo visitado" xfId="49501" builtinId="9" hidden="1"/>
    <cellStyle name="Hipervínculo visitado" xfId="49503" builtinId="9" hidden="1"/>
    <cellStyle name="Hipervínculo visitado" xfId="49505" builtinId="9" hidden="1"/>
    <cellStyle name="Hipervínculo visitado" xfId="49507" builtinId="9" hidden="1"/>
    <cellStyle name="Hipervínculo visitado" xfId="49509" builtinId="9" hidden="1"/>
    <cellStyle name="Hipervínculo visitado" xfId="49511" builtinId="9" hidden="1"/>
    <cellStyle name="Hipervínculo visitado" xfId="49513" builtinId="9" hidden="1"/>
    <cellStyle name="Hipervínculo visitado" xfId="49515" builtinId="9" hidden="1"/>
    <cellStyle name="Hipervínculo visitado" xfId="49517" builtinId="9" hidden="1"/>
    <cellStyle name="Hipervínculo visitado" xfId="49519" builtinId="9" hidden="1"/>
    <cellStyle name="Hipervínculo visitado" xfId="49521" builtinId="9" hidden="1"/>
    <cellStyle name="Hipervínculo visitado" xfId="49523" builtinId="9" hidden="1"/>
    <cellStyle name="Hipervínculo visitado" xfId="49525" builtinId="9" hidden="1"/>
    <cellStyle name="Hipervínculo visitado" xfId="49527" builtinId="9" hidden="1"/>
    <cellStyle name="Hipervínculo visitado" xfId="49529" builtinId="9" hidden="1"/>
    <cellStyle name="Hipervínculo visitado" xfId="49531" builtinId="9" hidden="1"/>
    <cellStyle name="Hipervínculo visitado" xfId="49533" builtinId="9" hidden="1"/>
    <cellStyle name="Hipervínculo visitado" xfId="49535" builtinId="9" hidden="1"/>
    <cellStyle name="Hipervínculo visitado" xfId="49537" builtinId="9" hidden="1"/>
    <cellStyle name="Hipervínculo visitado" xfId="49539" builtinId="9" hidden="1"/>
    <cellStyle name="Hipervínculo visitado" xfId="49541" builtinId="9" hidden="1"/>
    <cellStyle name="Hipervínculo visitado" xfId="49543" builtinId="9" hidden="1"/>
    <cellStyle name="Hipervínculo visitado" xfId="49545" builtinId="9" hidden="1"/>
    <cellStyle name="Hipervínculo visitado" xfId="49547" builtinId="9" hidden="1"/>
    <cellStyle name="Hipervínculo visitado" xfId="49549" builtinId="9" hidden="1"/>
    <cellStyle name="Hipervínculo visitado" xfId="49551" builtinId="9" hidden="1"/>
    <cellStyle name="Hipervínculo visitado" xfId="49553" builtinId="9" hidden="1"/>
    <cellStyle name="Hipervínculo visitado" xfId="49555" builtinId="9" hidden="1"/>
    <cellStyle name="Hipervínculo visitado" xfId="49557" builtinId="9" hidden="1"/>
    <cellStyle name="Hipervínculo visitado" xfId="49559" builtinId="9" hidden="1"/>
    <cellStyle name="Hipervínculo visitado" xfId="49561" builtinId="9" hidden="1"/>
    <cellStyle name="Hipervínculo visitado" xfId="49563" builtinId="9" hidden="1"/>
    <cellStyle name="Hipervínculo visitado" xfId="49565" builtinId="9" hidden="1"/>
    <cellStyle name="Hipervínculo visitado" xfId="49567" builtinId="9" hidden="1"/>
    <cellStyle name="Hipervínculo visitado" xfId="49569" builtinId="9" hidden="1"/>
    <cellStyle name="Hipervínculo visitado" xfId="49571" builtinId="9" hidden="1"/>
    <cellStyle name="Hipervínculo visitado" xfId="49573" builtinId="9" hidden="1"/>
    <cellStyle name="Hipervínculo visitado" xfId="49575" builtinId="9" hidden="1"/>
    <cellStyle name="Hipervínculo visitado" xfId="49577" builtinId="9" hidden="1"/>
    <cellStyle name="Hipervínculo visitado" xfId="49579" builtinId="9" hidden="1"/>
    <cellStyle name="Hipervínculo visitado" xfId="49581" builtinId="9" hidden="1"/>
    <cellStyle name="Hipervínculo visitado" xfId="49583" builtinId="9" hidden="1"/>
    <cellStyle name="Hipervínculo visitado" xfId="49585" builtinId="9" hidden="1"/>
    <cellStyle name="Hipervínculo visitado" xfId="49587" builtinId="9" hidden="1"/>
    <cellStyle name="Hipervínculo visitado" xfId="49589" builtinId="9" hidden="1"/>
    <cellStyle name="Hipervínculo visitado" xfId="49591" builtinId="9" hidden="1"/>
    <cellStyle name="Hipervínculo visitado" xfId="49593" builtinId="9" hidden="1"/>
    <cellStyle name="Hipervínculo visitado" xfId="49595" builtinId="9" hidden="1"/>
    <cellStyle name="Hipervínculo visitado" xfId="49597" builtinId="9" hidden="1"/>
    <cellStyle name="Hipervínculo visitado" xfId="49599" builtinId="9" hidden="1"/>
    <cellStyle name="Hipervínculo visitado" xfId="49601" builtinId="9" hidden="1"/>
    <cellStyle name="Hipervínculo visitado" xfId="49603" builtinId="9" hidden="1"/>
    <cellStyle name="Hipervínculo visitado" xfId="49605" builtinId="9" hidden="1"/>
    <cellStyle name="Hipervínculo visitado" xfId="49607" builtinId="9" hidden="1"/>
    <cellStyle name="Hipervínculo visitado" xfId="49609" builtinId="9" hidden="1"/>
    <cellStyle name="Hipervínculo visitado" xfId="49611" builtinId="9" hidden="1"/>
    <cellStyle name="Hipervínculo visitado" xfId="49613" builtinId="9" hidden="1"/>
    <cellStyle name="Hipervínculo visitado" xfId="49615" builtinId="9" hidden="1"/>
    <cellStyle name="Hipervínculo visitado" xfId="49617" builtinId="9" hidden="1"/>
    <cellStyle name="Hipervínculo visitado" xfId="49619" builtinId="9" hidden="1"/>
    <cellStyle name="Hipervínculo visitado" xfId="49621" builtinId="9" hidden="1"/>
    <cellStyle name="Hipervínculo visitado" xfId="49623" builtinId="9" hidden="1"/>
    <cellStyle name="Hipervínculo visitado" xfId="49625" builtinId="9" hidden="1"/>
    <cellStyle name="Hipervínculo visitado" xfId="49627" builtinId="9" hidden="1"/>
    <cellStyle name="Hipervínculo visitado" xfId="49629" builtinId="9" hidden="1"/>
    <cellStyle name="Hipervínculo visitado" xfId="49631" builtinId="9" hidden="1"/>
    <cellStyle name="Hipervínculo visitado" xfId="49633" builtinId="9" hidden="1"/>
    <cellStyle name="Hipervínculo visitado" xfId="49635" builtinId="9" hidden="1"/>
    <cellStyle name="Hipervínculo visitado" xfId="49637" builtinId="9" hidden="1"/>
    <cellStyle name="Hipervínculo visitado" xfId="49639" builtinId="9" hidden="1"/>
    <cellStyle name="Hipervínculo visitado" xfId="49641" builtinId="9" hidden="1"/>
    <cellStyle name="Hipervínculo visitado" xfId="49643" builtinId="9" hidden="1"/>
    <cellStyle name="Hipervínculo visitado" xfId="49645" builtinId="9" hidden="1"/>
    <cellStyle name="Hipervínculo visitado" xfId="49647" builtinId="9" hidden="1"/>
    <cellStyle name="Hipervínculo visitado" xfId="49649" builtinId="9" hidden="1"/>
    <cellStyle name="Hipervínculo visitado" xfId="49651" builtinId="9" hidden="1"/>
    <cellStyle name="Hipervínculo visitado" xfId="49653" builtinId="9" hidden="1"/>
    <cellStyle name="Hipervínculo visitado" xfId="49655" builtinId="9" hidden="1"/>
    <cellStyle name="Hipervínculo visitado" xfId="49657" builtinId="9" hidden="1"/>
    <cellStyle name="Hipervínculo visitado" xfId="49659" builtinId="9" hidden="1"/>
    <cellStyle name="Hipervínculo visitado" xfId="49661" builtinId="9" hidden="1"/>
    <cellStyle name="Hipervínculo visitado" xfId="49663" builtinId="9" hidden="1"/>
    <cellStyle name="Hipervínculo visitado" xfId="49665" builtinId="9" hidden="1"/>
    <cellStyle name="Hipervínculo visitado" xfId="49667" builtinId="9" hidden="1"/>
    <cellStyle name="Hipervínculo visitado" xfId="49669" builtinId="9" hidden="1"/>
    <cellStyle name="Hipervínculo visitado" xfId="49671" builtinId="9" hidden="1"/>
    <cellStyle name="Hipervínculo visitado" xfId="49673" builtinId="9" hidden="1"/>
    <cellStyle name="Hipervínculo visitado" xfId="49675" builtinId="9" hidden="1"/>
    <cellStyle name="Hipervínculo visitado" xfId="49677" builtinId="9" hidden="1"/>
    <cellStyle name="Hipervínculo visitado" xfId="49679" builtinId="9" hidden="1"/>
    <cellStyle name="Hipervínculo visitado" xfId="49681" builtinId="9" hidden="1"/>
    <cellStyle name="Hipervínculo visitado" xfId="49683" builtinId="9" hidden="1"/>
    <cellStyle name="Hipervínculo visitado" xfId="49685" builtinId="9" hidden="1"/>
    <cellStyle name="Hipervínculo visitado" xfId="49687" builtinId="9" hidden="1"/>
    <cellStyle name="Hipervínculo visitado" xfId="49689" builtinId="9" hidden="1"/>
    <cellStyle name="Hipervínculo visitado" xfId="49691" builtinId="9" hidden="1"/>
    <cellStyle name="Hipervínculo visitado" xfId="49693" builtinId="9" hidden="1"/>
    <cellStyle name="Hipervínculo visitado" xfId="49695" builtinId="9" hidden="1"/>
    <cellStyle name="Hipervínculo visitado" xfId="49697" builtinId="9" hidden="1"/>
    <cellStyle name="Hipervínculo visitado" xfId="49699" builtinId="9" hidden="1"/>
    <cellStyle name="Hipervínculo visitado" xfId="49701" builtinId="9" hidden="1"/>
    <cellStyle name="Hipervínculo visitado" xfId="49703" builtinId="9" hidden="1"/>
    <cellStyle name="Hipervínculo visitado" xfId="49705" builtinId="9" hidden="1"/>
    <cellStyle name="Hipervínculo visitado" xfId="49707" builtinId="9" hidden="1"/>
    <cellStyle name="Hipervínculo visitado" xfId="49709" builtinId="9" hidden="1"/>
    <cellStyle name="Hipervínculo visitado" xfId="49711" builtinId="9" hidden="1"/>
    <cellStyle name="Hipervínculo visitado" xfId="49713" builtinId="9" hidden="1"/>
    <cellStyle name="Hipervínculo visitado" xfId="49715" builtinId="9" hidden="1"/>
    <cellStyle name="Hipervínculo visitado" xfId="49717" builtinId="9" hidden="1"/>
    <cellStyle name="Hipervínculo visitado" xfId="49719" builtinId="9" hidden="1"/>
    <cellStyle name="Hipervínculo visitado" xfId="49721" builtinId="9" hidden="1"/>
    <cellStyle name="Hipervínculo visitado" xfId="49723" builtinId="9" hidden="1"/>
    <cellStyle name="Hipervínculo visitado" xfId="49725" builtinId="9" hidden="1"/>
    <cellStyle name="Hipervínculo visitado" xfId="49727" builtinId="9" hidden="1"/>
    <cellStyle name="Hipervínculo visitado" xfId="49729" builtinId="9" hidden="1"/>
    <cellStyle name="Hipervínculo visitado" xfId="49731" builtinId="9" hidden="1"/>
    <cellStyle name="Hipervínculo visitado" xfId="49733" builtinId="9" hidden="1"/>
    <cellStyle name="Hipervínculo visitado" xfId="49735" builtinId="9" hidden="1"/>
    <cellStyle name="Hipervínculo visitado" xfId="49737" builtinId="9" hidden="1"/>
    <cellStyle name="Hipervínculo visitado" xfId="49739" builtinId="9" hidden="1"/>
    <cellStyle name="Hipervínculo visitado" xfId="49741" builtinId="9" hidden="1"/>
    <cellStyle name="Hipervínculo visitado" xfId="49743" builtinId="9" hidden="1"/>
    <cellStyle name="Hipervínculo visitado" xfId="49745" builtinId="9" hidden="1"/>
    <cellStyle name="Hipervínculo visitado" xfId="49747" builtinId="9" hidden="1"/>
    <cellStyle name="Hipervínculo visitado" xfId="49749" builtinId="9" hidden="1"/>
    <cellStyle name="Hipervínculo visitado" xfId="49751" builtinId="9" hidden="1"/>
    <cellStyle name="Hipervínculo visitado" xfId="49753" builtinId="9" hidden="1"/>
    <cellStyle name="Hipervínculo visitado" xfId="49755" builtinId="9" hidden="1"/>
    <cellStyle name="Hipervínculo visitado" xfId="49757" builtinId="9" hidden="1"/>
    <cellStyle name="Hipervínculo visitado" xfId="49759" builtinId="9" hidden="1"/>
    <cellStyle name="Hipervínculo visitado" xfId="49761" builtinId="9" hidden="1"/>
    <cellStyle name="Hipervínculo visitado" xfId="49763" builtinId="9" hidden="1"/>
    <cellStyle name="Hipervínculo visitado" xfId="49765" builtinId="9" hidden="1"/>
    <cellStyle name="Hipervínculo visitado" xfId="49767" builtinId="9" hidden="1"/>
    <cellStyle name="Hipervínculo visitado" xfId="49769" builtinId="9" hidden="1"/>
    <cellStyle name="Hipervínculo visitado" xfId="49771" builtinId="9" hidden="1"/>
    <cellStyle name="Hipervínculo visitado" xfId="49773" builtinId="9" hidden="1"/>
    <cellStyle name="Hipervínculo visitado" xfId="49775" builtinId="9" hidden="1"/>
    <cellStyle name="Hipervínculo visitado" xfId="49777" builtinId="9" hidden="1"/>
    <cellStyle name="Hipervínculo visitado" xfId="49779" builtinId="9" hidden="1"/>
    <cellStyle name="Hipervínculo visitado" xfId="49781" builtinId="9" hidden="1"/>
    <cellStyle name="Hipervínculo visitado" xfId="49783" builtinId="9" hidden="1"/>
    <cellStyle name="Hipervínculo visitado" xfId="49785" builtinId="9" hidden="1"/>
    <cellStyle name="Hipervínculo visitado" xfId="49787" builtinId="9" hidden="1"/>
    <cellStyle name="Hipervínculo visitado" xfId="49789" builtinId="9" hidden="1"/>
    <cellStyle name="Hipervínculo visitado" xfId="49791" builtinId="9" hidden="1"/>
    <cellStyle name="Hipervínculo visitado" xfId="49793" builtinId="9" hidden="1"/>
    <cellStyle name="Hipervínculo visitado" xfId="49795" builtinId="9" hidden="1"/>
    <cellStyle name="Hipervínculo visitado" xfId="49797" builtinId="9" hidden="1"/>
    <cellStyle name="Hipervínculo visitado" xfId="49799" builtinId="9" hidden="1"/>
    <cellStyle name="Hipervínculo visitado" xfId="49801" builtinId="9" hidden="1"/>
    <cellStyle name="Hipervínculo visitado" xfId="49803" builtinId="9" hidden="1"/>
    <cellStyle name="Hipervínculo visitado" xfId="49805" builtinId="9" hidden="1"/>
    <cellStyle name="Hipervínculo visitado" xfId="49807" builtinId="9" hidden="1"/>
    <cellStyle name="Hipervínculo visitado" xfId="49809" builtinId="9" hidden="1"/>
    <cellStyle name="Hipervínculo visitado" xfId="49811" builtinId="9" hidden="1"/>
    <cellStyle name="Hipervínculo visitado" xfId="49813" builtinId="9" hidden="1"/>
    <cellStyle name="Hipervínculo visitado" xfId="49815" builtinId="9" hidden="1"/>
    <cellStyle name="Hipervínculo visitado" xfId="49817" builtinId="9" hidden="1"/>
    <cellStyle name="Hipervínculo visitado" xfId="49819" builtinId="9" hidden="1"/>
    <cellStyle name="Hipervínculo visitado" xfId="49821" builtinId="9" hidden="1"/>
    <cellStyle name="Hipervínculo visitado" xfId="49823" builtinId="9" hidden="1"/>
    <cellStyle name="Hipervínculo visitado" xfId="49825" builtinId="9" hidden="1"/>
    <cellStyle name="Hipervínculo visitado" xfId="49827" builtinId="9" hidden="1"/>
    <cellStyle name="Hipervínculo visitado" xfId="49829" builtinId="9" hidden="1"/>
    <cellStyle name="Hipervínculo visitado" xfId="49831" builtinId="9" hidden="1"/>
    <cellStyle name="Hipervínculo visitado" xfId="49833" builtinId="9" hidden="1"/>
    <cellStyle name="Hipervínculo visitado" xfId="49835" builtinId="9" hidden="1"/>
    <cellStyle name="Hipervínculo visitado" xfId="49837" builtinId="9" hidden="1"/>
    <cellStyle name="Hipervínculo visitado" xfId="49839" builtinId="9" hidden="1"/>
    <cellStyle name="Hipervínculo visitado" xfId="49841" builtinId="9" hidden="1"/>
    <cellStyle name="Hipervínculo visitado" xfId="49843" builtinId="9" hidden="1"/>
    <cellStyle name="Hipervínculo visitado" xfId="49845" builtinId="9" hidden="1"/>
    <cellStyle name="Hipervínculo visitado" xfId="49847" builtinId="9" hidden="1"/>
    <cellStyle name="Hipervínculo visitado" xfId="49849" builtinId="9" hidden="1"/>
    <cellStyle name="Hipervínculo visitado" xfId="49851" builtinId="9" hidden="1"/>
    <cellStyle name="Hipervínculo visitado" xfId="49853" builtinId="9" hidden="1"/>
    <cellStyle name="Hipervínculo visitado" xfId="49855" builtinId="9" hidden="1"/>
    <cellStyle name="Hipervínculo visitado" xfId="49857" builtinId="9" hidden="1"/>
    <cellStyle name="Hipervínculo visitado" xfId="49859" builtinId="9" hidden="1"/>
    <cellStyle name="Hipervínculo visitado" xfId="49861" builtinId="9" hidden="1"/>
    <cellStyle name="Hipervínculo visitado" xfId="49863" builtinId="9" hidden="1"/>
    <cellStyle name="Hipervínculo visitado" xfId="49865" builtinId="9" hidden="1"/>
    <cellStyle name="Hipervínculo visitado" xfId="49867" builtinId="9" hidden="1"/>
    <cellStyle name="Hipervínculo visitado" xfId="49869" builtinId="9" hidden="1"/>
    <cellStyle name="Hipervínculo visitado" xfId="49871" builtinId="9" hidden="1"/>
    <cellStyle name="Hipervínculo visitado" xfId="49873" builtinId="9" hidden="1"/>
    <cellStyle name="Hipervínculo visitado" xfId="49875" builtinId="9" hidden="1"/>
    <cellStyle name="Hipervínculo visitado" xfId="49877" builtinId="9" hidden="1"/>
    <cellStyle name="Hipervínculo visitado" xfId="49879" builtinId="9" hidden="1"/>
    <cellStyle name="Hipervínculo visitado" xfId="49881" builtinId="9" hidden="1"/>
    <cellStyle name="Hipervínculo visitado" xfId="49883" builtinId="9" hidden="1"/>
    <cellStyle name="Hipervínculo visitado" xfId="49885" builtinId="9" hidden="1"/>
    <cellStyle name="Hipervínculo visitado" xfId="49887" builtinId="9" hidden="1"/>
    <cellStyle name="Hipervínculo visitado" xfId="49889" builtinId="9" hidden="1"/>
    <cellStyle name="Hipervínculo visitado" xfId="49891" builtinId="9" hidden="1"/>
    <cellStyle name="Hipervínculo visitado" xfId="49893" builtinId="9" hidden="1"/>
    <cellStyle name="Hipervínculo visitado" xfId="49895" builtinId="9" hidden="1"/>
    <cellStyle name="Hipervínculo visitado" xfId="49897" builtinId="9" hidden="1"/>
    <cellStyle name="Hipervínculo visitado" xfId="49899" builtinId="9" hidden="1"/>
    <cellStyle name="Hipervínculo visitado" xfId="49901" builtinId="9" hidden="1"/>
    <cellStyle name="Hipervínculo visitado" xfId="49903" builtinId="9" hidden="1"/>
    <cellStyle name="Hipervínculo visitado" xfId="49905" builtinId="9" hidden="1"/>
    <cellStyle name="Hipervínculo visitado" xfId="49907" builtinId="9" hidden="1"/>
    <cellStyle name="Hipervínculo visitado" xfId="49909" builtinId="9" hidden="1"/>
    <cellStyle name="Hipervínculo visitado" xfId="49911" builtinId="9" hidden="1"/>
    <cellStyle name="Hipervínculo visitado" xfId="49913" builtinId="9" hidden="1"/>
    <cellStyle name="Hipervínculo visitado" xfId="49915" builtinId="9" hidden="1"/>
    <cellStyle name="Hipervínculo visitado" xfId="49917" builtinId="9" hidden="1"/>
    <cellStyle name="Hipervínculo visitado" xfId="49919" builtinId="9" hidden="1"/>
    <cellStyle name="Hipervínculo visitado" xfId="49921" builtinId="9" hidden="1"/>
    <cellStyle name="Hipervínculo visitado" xfId="49923" builtinId="9" hidden="1"/>
    <cellStyle name="Hipervínculo visitado" xfId="49925" builtinId="9" hidden="1"/>
    <cellStyle name="Hipervínculo visitado" xfId="49927" builtinId="9" hidden="1"/>
    <cellStyle name="Hipervínculo visitado" xfId="49929" builtinId="9" hidden="1"/>
    <cellStyle name="Hipervínculo visitado" xfId="49931" builtinId="9" hidden="1"/>
    <cellStyle name="Hipervínculo visitado" xfId="49933" builtinId="9" hidden="1"/>
    <cellStyle name="Hipervínculo visitado" xfId="49935" builtinId="9" hidden="1"/>
    <cellStyle name="Hipervínculo visitado" xfId="49937" builtinId="9" hidden="1"/>
    <cellStyle name="Hipervínculo visitado" xfId="49939" builtinId="9" hidden="1"/>
    <cellStyle name="Hipervínculo visitado" xfId="49941" builtinId="9" hidden="1"/>
    <cellStyle name="Hipervínculo visitado" xfId="49943" builtinId="9" hidden="1"/>
    <cellStyle name="Hipervínculo visitado" xfId="49945" builtinId="9" hidden="1"/>
    <cellStyle name="Hipervínculo visitado" xfId="49947" builtinId="9" hidden="1"/>
    <cellStyle name="Hipervínculo visitado" xfId="49949" builtinId="9" hidden="1"/>
    <cellStyle name="Hipervínculo visitado" xfId="49951" builtinId="9" hidden="1"/>
    <cellStyle name="Hipervínculo visitado" xfId="49953" builtinId="9" hidden="1"/>
    <cellStyle name="Hipervínculo visitado" xfId="49955" builtinId="9" hidden="1"/>
    <cellStyle name="Hipervínculo visitado" xfId="49957" builtinId="9" hidden="1"/>
    <cellStyle name="Hipervínculo visitado" xfId="49959" builtinId="9" hidden="1"/>
    <cellStyle name="Hipervínculo visitado" xfId="49961" builtinId="9" hidden="1"/>
    <cellStyle name="Hipervínculo visitado" xfId="49963" builtinId="9" hidden="1"/>
    <cellStyle name="Hipervínculo visitado" xfId="49965" builtinId="9" hidden="1"/>
    <cellStyle name="Hipervínculo visitado" xfId="49967" builtinId="9" hidden="1"/>
    <cellStyle name="Hipervínculo visitado" xfId="49969" builtinId="9" hidden="1"/>
    <cellStyle name="Hipervínculo visitado" xfId="49971" builtinId="9" hidden="1"/>
    <cellStyle name="Hipervínculo visitado" xfId="49973" builtinId="9" hidden="1"/>
    <cellStyle name="Hipervínculo visitado" xfId="49975" builtinId="9" hidden="1"/>
    <cellStyle name="Hipervínculo visitado" xfId="49977" builtinId="9" hidden="1"/>
    <cellStyle name="Hipervínculo visitado" xfId="49979" builtinId="9" hidden="1"/>
    <cellStyle name="Hipervínculo visitado" xfId="49981" builtinId="9" hidden="1"/>
    <cellStyle name="Hipervínculo visitado" xfId="49983" builtinId="9" hidden="1"/>
    <cellStyle name="Hipervínculo visitado" xfId="49985" builtinId="9" hidden="1"/>
    <cellStyle name="Hipervínculo visitado" xfId="49987" builtinId="9" hidden="1"/>
    <cellStyle name="Hipervínculo visitado" xfId="49989" builtinId="9" hidden="1"/>
    <cellStyle name="Hipervínculo visitado" xfId="49991" builtinId="9" hidden="1"/>
    <cellStyle name="Hipervínculo visitado" xfId="49993" builtinId="9" hidden="1"/>
    <cellStyle name="Hipervínculo visitado" xfId="49995" builtinId="9" hidden="1"/>
    <cellStyle name="Hipervínculo visitado" xfId="49997" builtinId="9" hidden="1"/>
    <cellStyle name="Hipervínculo visitado" xfId="49999" builtinId="9" hidden="1"/>
    <cellStyle name="Hipervínculo visitado" xfId="50001" builtinId="9" hidden="1"/>
    <cellStyle name="Hipervínculo visitado" xfId="50003" builtinId="9" hidden="1"/>
    <cellStyle name="Hipervínculo visitado" xfId="50005" builtinId="9" hidden="1"/>
    <cellStyle name="Hipervínculo visitado" xfId="50007" builtinId="9" hidden="1"/>
    <cellStyle name="Hipervínculo visitado" xfId="50009" builtinId="9" hidden="1"/>
    <cellStyle name="Hipervínculo visitado" xfId="50011" builtinId="9" hidden="1"/>
    <cellStyle name="Hipervínculo visitado" xfId="50013" builtinId="9" hidden="1"/>
    <cellStyle name="Hipervínculo visitado" xfId="50015" builtinId="9" hidden="1"/>
    <cellStyle name="Hipervínculo visitado" xfId="50017" builtinId="9" hidden="1"/>
    <cellStyle name="Hipervínculo visitado" xfId="50019" builtinId="9" hidden="1"/>
    <cellStyle name="Hipervínculo visitado" xfId="50021" builtinId="9" hidden="1"/>
    <cellStyle name="Hipervínculo visitado" xfId="50023" builtinId="9" hidden="1"/>
    <cellStyle name="Hipervínculo visitado" xfId="50025" builtinId="9" hidden="1"/>
    <cellStyle name="Hipervínculo visitado" xfId="50027" builtinId="9" hidden="1"/>
    <cellStyle name="Hipervínculo visitado" xfId="50029" builtinId="9" hidden="1"/>
    <cellStyle name="Hipervínculo visitado" xfId="50031" builtinId="9" hidden="1"/>
    <cellStyle name="Hipervínculo visitado" xfId="50033" builtinId="9" hidden="1"/>
    <cellStyle name="Hipervínculo visitado" xfId="50035" builtinId="9" hidden="1"/>
    <cellStyle name="Hipervínculo visitado" xfId="50037" builtinId="9" hidden="1"/>
    <cellStyle name="Hipervínculo visitado" xfId="50039" builtinId="9" hidden="1"/>
    <cellStyle name="Hipervínculo visitado" xfId="50041" builtinId="9" hidden="1"/>
    <cellStyle name="Hipervínculo visitado" xfId="50043" builtinId="9" hidden="1"/>
    <cellStyle name="Hipervínculo visitado" xfId="50045" builtinId="9" hidden="1"/>
    <cellStyle name="Hipervínculo visitado" xfId="50047" builtinId="9" hidden="1"/>
    <cellStyle name="Hipervínculo visitado" xfId="50049" builtinId="9" hidden="1"/>
    <cellStyle name="Hipervínculo visitado" xfId="50051" builtinId="9" hidden="1"/>
    <cellStyle name="Hipervínculo visitado" xfId="50053" builtinId="9" hidden="1"/>
    <cellStyle name="Hipervínculo visitado" xfId="50055" builtinId="9" hidden="1"/>
    <cellStyle name="Hipervínculo visitado" xfId="50057" builtinId="9" hidden="1"/>
    <cellStyle name="Hipervínculo visitado" xfId="50059" builtinId="9" hidden="1"/>
    <cellStyle name="Hipervínculo visitado" xfId="50061" builtinId="9" hidden="1"/>
    <cellStyle name="Hipervínculo visitado" xfId="50063" builtinId="9" hidden="1"/>
    <cellStyle name="Hipervínculo visitado" xfId="50065" builtinId="9" hidden="1"/>
    <cellStyle name="Hipervínculo visitado" xfId="50067" builtinId="9" hidden="1"/>
    <cellStyle name="Hipervínculo visitado" xfId="50069" builtinId="9" hidden="1"/>
    <cellStyle name="Hipervínculo visitado" xfId="50071" builtinId="9" hidden="1"/>
    <cellStyle name="Hipervínculo visitado" xfId="50073" builtinId="9" hidden="1"/>
    <cellStyle name="Hipervínculo visitado" xfId="50075" builtinId="9" hidden="1"/>
    <cellStyle name="Hipervínculo visitado" xfId="50077" builtinId="9" hidden="1"/>
    <cellStyle name="Hipervínculo visitado" xfId="50079" builtinId="9" hidden="1"/>
    <cellStyle name="Hipervínculo visitado" xfId="50081" builtinId="9" hidden="1"/>
    <cellStyle name="Hipervínculo visitado" xfId="50083" builtinId="9" hidden="1"/>
    <cellStyle name="Hipervínculo visitado" xfId="50085" builtinId="9" hidden="1"/>
    <cellStyle name="Hipervínculo visitado" xfId="50087" builtinId="9" hidden="1"/>
    <cellStyle name="Hipervínculo visitado" xfId="50089" builtinId="9" hidden="1"/>
    <cellStyle name="Hipervínculo visitado" xfId="50091" builtinId="9" hidden="1"/>
    <cellStyle name="Hipervínculo visitado" xfId="50093" builtinId="9" hidden="1"/>
    <cellStyle name="Hipervínculo visitado" xfId="50095" builtinId="9" hidden="1"/>
    <cellStyle name="Hipervínculo visitado" xfId="50097" builtinId="9" hidden="1"/>
    <cellStyle name="Hipervínculo visitado" xfId="50099" builtinId="9" hidden="1"/>
    <cellStyle name="Hipervínculo visitado" xfId="50101" builtinId="9" hidden="1"/>
    <cellStyle name="Hipervínculo visitado" xfId="50103" builtinId="9" hidden="1"/>
    <cellStyle name="Hipervínculo visitado" xfId="50105" builtinId="9" hidden="1"/>
    <cellStyle name="Hipervínculo visitado" xfId="50107" builtinId="9" hidden="1"/>
    <cellStyle name="Hipervínculo visitado" xfId="50109" builtinId="9" hidden="1"/>
    <cellStyle name="Hipervínculo visitado" xfId="50111" builtinId="9" hidden="1"/>
    <cellStyle name="Hipervínculo visitado" xfId="50113" builtinId="9" hidden="1"/>
    <cellStyle name="Hipervínculo visitado" xfId="50115" builtinId="9" hidden="1"/>
    <cellStyle name="Hipervínculo visitado" xfId="50117" builtinId="9" hidden="1"/>
    <cellStyle name="Hipervínculo visitado" xfId="50119" builtinId="9" hidden="1"/>
    <cellStyle name="Hipervínculo visitado" xfId="50121" builtinId="9" hidden="1"/>
    <cellStyle name="Hipervínculo visitado" xfId="50123" builtinId="9" hidden="1"/>
    <cellStyle name="Hipervínculo visitado" xfId="50125" builtinId="9" hidden="1"/>
    <cellStyle name="Hipervínculo visitado" xfId="50127" builtinId="9" hidden="1"/>
    <cellStyle name="Hipervínculo visitado" xfId="50129" builtinId="9" hidden="1"/>
    <cellStyle name="Hipervínculo visitado" xfId="50131" builtinId="9" hidden="1"/>
    <cellStyle name="Hipervínculo visitado" xfId="50133" builtinId="9" hidden="1"/>
    <cellStyle name="Hipervínculo visitado" xfId="50135" builtinId="9" hidden="1"/>
    <cellStyle name="Hipervínculo visitado" xfId="50137" builtinId="9" hidden="1"/>
    <cellStyle name="Hipervínculo visitado" xfId="50139" builtinId="9" hidden="1"/>
    <cellStyle name="Hipervínculo visitado" xfId="50141" builtinId="9" hidden="1"/>
    <cellStyle name="Hipervínculo visitado" xfId="50143" builtinId="9" hidden="1"/>
    <cellStyle name="Hipervínculo visitado" xfId="50145" builtinId="9" hidden="1"/>
    <cellStyle name="Hipervínculo visitado" xfId="50147" builtinId="9" hidden="1"/>
    <cellStyle name="Hipervínculo visitado" xfId="50149" builtinId="9" hidden="1"/>
    <cellStyle name="Hipervínculo visitado" xfId="50151" builtinId="9" hidden="1"/>
    <cellStyle name="Hipervínculo visitado" xfId="50153" builtinId="9" hidden="1"/>
    <cellStyle name="Hipervínculo visitado" xfId="50155" builtinId="9" hidden="1"/>
    <cellStyle name="Hipervínculo visitado" xfId="50157" builtinId="9" hidden="1"/>
    <cellStyle name="Hipervínculo visitado" xfId="50159" builtinId="9" hidden="1"/>
    <cellStyle name="Hipervínculo visitado" xfId="50161" builtinId="9" hidden="1"/>
    <cellStyle name="Hipervínculo visitado" xfId="50163" builtinId="9" hidden="1"/>
    <cellStyle name="Hipervínculo visitado" xfId="50165" builtinId="9" hidden="1"/>
    <cellStyle name="Hipervínculo visitado" xfId="50167" builtinId="9" hidden="1"/>
    <cellStyle name="Hipervínculo visitado" xfId="50169" builtinId="9" hidden="1"/>
    <cellStyle name="Hipervínculo visitado" xfId="50171" builtinId="9" hidden="1"/>
    <cellStyle name="Hipervínculo visitado" xfId="50173" builtinId="9" hidden="1"/>
    <cellStyle name="Hipervínculo visitado" xfId="50175" builtinId="9" hidden="1"/>
    <cellStyle name="Hipervínculo visitado" xfId="50177" builtinId="9" hidden="1"/>
    <cellStyle name="Hipervínculo visitado" xfId="50179" builtinId="9" hidden="1"/>
    <cellStyle name="Hipervínculo visitado" xfId="50181" builtinId="9" hidden="1"/>
    <cellStyle name="Hipervínculo visitado" xfId="50183" builtinId="9" hidden="1"/>
    <cellStyle name="Hipervínculo visitado" xfId="50185" builtinId="9" hidden="1"/>
    <cellStyle name="Hipervínculo visitado" xfId="50187" builtinId="9" hidden="1"/>
    <cellStyle name="Hipervínculo visitado" xfId="50189" builtinId="9" hidden="1"/>
    <cellStyle name="Hipervínculo visitado" xfId="50191" builtinId="9" hidden="1"/>
    <cellStyle name="Hipervínculo visitado" xfId="50193" builtinId="9" hidden="1"/>
    <cellStyle name="Hipervínculo visitado" xfId="50195" builtinId="9" hidden="1"/>
    <cellStyle name="Hipervínculo visitado" xfId="50197" builtinId="9" hidden="1"/>
    <cellStyle name="Hipervínculo visitado" xfId="50199" builtinId="9" hidden="1"/>
    <cellStyle name="Hipervínculo visitado" xfId="50201" builtinId="9" hidden="1"/>
    <cellStyle name="Hipervínculo visitado" xfId="50203" builtinId="9" hidden="1"/>
    <cellStyle name="Hipervínculo visitado" xfId="50205" builtinId="9" hidden="1"/>
    <cellStyle name="Hipervínculo visitado" xfId="50207" builtinId="9" hidden="1"/>
    <cellStyle name="Hipervínculo visitado" xfId="50209" builtinId="9" hidden="1"/>
    <cellStyle name="Hipervínculo visitado" xfId="50211" builtinId="9" hidden="1"/>
    <cellStyle name="Hipervínculo visitado" xfId="50213" builtinId="9" hidden="1"/>
    <cellStyle name="Hipervínculo visitado" xfId="50215" builtinId="9" hidden="1"/>
    <cellStyle name="Hipervínculo visitado" xfId="50217" builtinId="9" hidden="1"/>
    <cellStyle name="Hipervínculo visitado" xfId="50219" builtinId="9" hidden="1"/>
    <cellStyle name="Hipervínculo visitado" xfId="50221" builtinId="9" hidden="1"/>
    <cellStyle name="Hipervínculo visitado" xfId="50223" builtinId="9" hidden="1"/>
    <cellStyle name="Hipervínculo visitado" xfId="50225" builtinId="9" hidden="1"/>
    <cellStyle name="Hipervínculo visitado" xfId="50227" builtinId="9" hidden="1"/>
    <cellStyle name="Hipervínculo visitado" xfId="50229" builtinId="9" hidden="1"/>
    <cellStyle name="Hipervínculo visitado" xfId="50231" builtinId="9" hidden="1"/>
    <cellStyle name="Hipervínculo visitado" xfId="50233" builtinId="9" hidden="1"/>
    <cellStyle name="Hipervínculo visitado" xfId="50235" builtinId="9" hidden="1"/>
    <cellStyle name="Hipervínculo visitado" xfId="50237" builtinId="9" hidden="1"/>
    <cellStyle name="Hipervínculo visitado" xfId="50239" builtinId="9" hidden="1"/>
    <cellStyle name="Hipervínculo visitado" xfId="50241" builtinId="9" hidden="1"/>
    <cellStyle name="Hipervínculo visitado" xfId="50243" builtinId="9" hidden="1"/>
    <cellStyle name="Hipervínculo visitado" xfId="50245" builtinId="9" hidden="1"/>
    <cellStyle name="Hipervínculo visitado" xfId="50247" builtinId="9" hidden="1"/>
    <cellStyle name="Hipervínculo visitado" xfId="50249" builtinId="9" hidden="1"/>
    <cellStyle name="Hipervínculo visitado" xfId="50251" builtinId="9" hidden="1"/>
    <cellStyle name="Hipervínculo visitado" xfId="50253" builtinId="9" hidden="1"/>
    <cellStyle name="Hipervínculo visitado" xfId="50255" builtinId="9" hidden="1"/>
    <cellStyle name="Hipervínculo visitado" xfId="50257" builtinId="9" hidden="1"/>
    <cellStyle name="Hipervínculo visitado" xfId="50259" builtinId="9" hidden="1"/>
    <cellStyle name="Hipervínculo visitado" xfId="50261" builtinId="9" hidden="1"/>
    <cellStyle name="Hipervínculo visitado" xfId="50263" builtinId="9" hidden="1"/>
    <cellStyle name="Hipervínculo visitado" xfId="50265" builtinId="9" hidden="1"/>
    <cellStyle name="Hipervínculo visitado" xfId="50267" builtinId="9" hidden="1"/>
    <cellStyle name="Hipervínculo visitado" xfId="50269" builtinId="9" hidden="1"/>
    <cellStyle name="Hipervínculo visitado" xfId="50271" builtinId="9" hidden="1"/>
    <cellStyle name="Hipervínculo visitado" xfId="50273" builtinId="9" hidden="1"/>
    <cellStyle name="Hipervínculo visitado" xfId="50275" builtinId="9" hidden="1"/>
    <cellStyle name="Hipervínculo visitado" xfId="50277" builtinId="9" hidden="1"/>
    <cellStyle name="Hipervínculo visitado" xfId="50279" builtinId="9" hidden="1"/>
    <cellStyle name="Hipervínculo visitado" xfId="50281" builtinId="9" hidden="1"/>
    <cellStyle name="Hipervínculo visitado" xfId="50283" builtinId="9" hidden="1"/>
    <cellStyle name="Hipervínculo visitado" xfId="50285" builtinId="9" hidden="1"/>
    <cellStyle name="Hipervínculo visitado" xfId="50287" builtinId="9" hidden="1"/>
    <cellStyle name="Hipervínculo visitado" xfId="50289" builtinId="9" hidden="1"/>
    <cellStyle name="Hipervínculo visitado" xfId="50291" builtinId="9" hidden="1"/>
    <cellStyle name="Hipervínculo visitado" xfId="50293" builtinId="9" hidden="1"/>
    <cellStyle name="Hipervínculo visitado" xfId="50295" builtinId="9" hidden="1"/>
    <cellStyle name="Hipervínculo visitado" xfId="50297" builtinId="9" hidden="1"/>
    <cellStyle name="Hipervínculo visitado" xfId="50299" builtinId="9" hidden="1"/>
    <cellStyle name="Hipervínculo visitado" xfId="50301" builtinId="9" hidden="1"/>
    <cellStyle name="Hipervínculo visitado" xfId="50303" builtinId="9" hidden="1"/>
    <cellStyle name="Hipervínculo visitado" xfId="50305" builtinId="9" hidden="1"/>
    <cellStyle name="Hipervínculo visitado" xfId="50307" builtinId="9" hidden="1"/>
    <cellStyle name="Hipervínculo visitado" xfId="50309" builtinId="9" hidden="1"/>
    <cellStyle name="Hipervínculo visitado" xfId="50311" builtinId="9" hidden="1"/>
    <cellStyle name="Hipervínculo visitado" xfId="50313" builtinId="9" hidden="1"/>
    <cellStyle name="Hipervínculo visitado" xfId="50315" builtinId="9" hidden="1"/>
    <cellStyle name="Hipervínculo visitado" xfId="50317" builtinId="9" hidden="1"/>
    <cellStyle name="Hipervínculo visitado" xfId="50319" builtinId="9" hidden="1"/>
    <cellStyle name="Hipervínculo visitado" xfId="50321" builtinId="9" hidden="1"/>
    <cellStyle name="Hipervínculo visitado" xfId="50323" builtinId="9" hidden="1"/>
    <cellStyle name="Hipervínculo visitado" xfId="50325" builtinId="9" hidden="1"/>
    <cellStyle name="Hipervínculo visitado" xfId="50327" builtinId="9" hidden="1"/>
    <cellStyle name="Hipervínculo visitado" xfId="50329" builtinId="9" hidden="1"/>
    <cellStyle name="Hipervínculo visitado" xfId="50331" builtinId="9" hidden="1"/>
    <cellStyle name="Hipervínculo visitado" xfId="50333" builtinId="9" hidden="1"/>
    <cellStyle name="Hipervínculo visitado" xfId="50335" builtinId="9" hidden="1"/>
    <cellStyle name="Hipervínculo visitado" xfId="50337" builtinId="9" hidden="1"/>
    <cellStyle name="Hipervínculo visitado" xfId="50339" builtinId="9" hidden="1"/>
    <cellStyle name="Hipervínculo visitado" xfId="50341" builtinId="9" hidden="1"/>
    <cellStyle name="Hipervínculo visitado" xfId="50343" builtinId="9" hidden="1"/>
    <cellStyle name="Hipervínculo visitado" xfId="50345" builtinId="9" hidden="1"/>
    <cellStyle name="Hipervínculo visitado" xfId="50347" builtinId="9" hidden="1"/>
    <cellStyle name="Hipervínculo visitado" xfId="50349" builtinId="9" hidden="1"/>
    <cellStyle name="Hipervínculo visitado" xfId="50351" builtinId="9" hidden="1"/>
    <cellStyle name="Hipervínculo visitado" xfId="50353" builtinId="9" hidden="1"/>
    <cellStyle name="Hipervínculo visitado" xfId="50355" builtinId="9" hidden="1"/>
    <cellStyle name="Hipervínculo visitado" xfId="50357" builtinId="9" hidden="1"/>
    <cellStyle name="Hipervínculo visitado" xfId="50359" builtinId="9" hidden="1"/>
    <cellStyle name="Hipervínculo visitado" xfId="50361" builtinId="9" hidden="1"/>
    <cellStyle name="Hipervínculo visitado" xfId="50363" builtinId="9" hidden="1"/>
    <cellStyle name="Hipervínculo visitado" xfId="50365" builtinId="9" hidden="1"/>
    <cellStyle name="Hipervínculo visitado" xfId="50367" builtinId="9" hidden="1"/>
    <cellStyle name="Hipervínculo visitado" xfId="50369" builtinId="9" hidden="1"/>
    <cellStyle name="Hipervínculo visitado" xfId="50371" builtinId="9" hidden="1"/>
    <cellStyle name="Hipervínculo visitado" xfId="50373" builtinId="9" hidden="1"/>
    <cellStyle name="Hipervínculo visitado" xfId="50375" builtinId="9" hidden="1"/>
    <cellStyle name="Hipervínculo visitado" xfId="50377" builtinId="9" hidden="1"/>
    <cellStyle name="Hipervínculo visitado" xfId="50379" builtinId="9" hidden="1"/>
    <cellStyle name="Hipervínculo visitado" xfId="50381" builtinId="9" hidden="1"/>
    <cellStyle name="Hipervínculo visitado" xfId="50383" builtinId="9" hidden="1"/>
    <cellStyle name="Hipervínculo visitado" xfId="50385" builtinId="9" hidden="1"/>
    <cellStyle name="Hipervínculo visitado" xfId="50387" builtinId="9" hidden="1"/>
    <cellStyle name="Hipervínculo visitado" xfId="50389" builtinId="9" hidden="1"/>
    <cellStyle name="Hipervínculo visitado" xfId="50391" builtinId="9" hidden="1"/>
    <cellStyle name="Hipervínculo visitado" xfId="50393" builtinId="9" hidden="1"/>
    <cellStyle name="Hipervínculo visitado" xfId="50395" builtinId="9" hidden="1"/>
    <cellStyle name="Hipervínculo visitado" xfId="50397" builtinId="9" hidden="1"/>
    <cellStyle name="Hipervínculo visitado" xfId="50399" builtinId="9" hidden="1"/>
    <cellStyle name="Hipervínculo visitado" xfId="50401" builtinId="9" hidden="1"/>
    <cellStyle name="Hipervínculo visitado" xfId="50403" builtinId="9" hidden="1"/>
    <cellStyle name="Hipervínculo visitado" xfId="50405" builtinId="9" hidden="1"/>
    <cellStyle name="Hipervínculo visitado" xfId="50407" builtinId="9" hidden="1"/>
    <cellStyle name="Hipervínculo visitado" xfId="50409" builtinId="9" hidden="1"/>
    <cellStyle name="Hipervínculo visitado" xfId="50411" builtinId="9" hidden="1"/>
    <cellStyle name="Hipervínculo visitado" xfId="50413" builtinId="9" hidden="1"/>
    <cellStyle name="Hipervínculo visitado" xfId="50415" builtinId="9" hidden="1"/>
    <cellStyle name="Hipervínculo visitado" xfId="50417" builtinId="9" hidden="1"/>
    <cellStyle name="Hipervínculo visitado" xfId="50419" builtinId="9" hidden="1"/>
    <cellStyle name="Hipervínculo visitado" xfId="50421" builtinId="9" hidden="1"/>
    <cellStyle name="Hipervínculo visitado" xfId="50423" builtinId="9" hidden="1"/>
    <cellStyle name="Hipervínculo visitado" xfId="50425" builtinId="9" hidden="1"/>
    <cellStyle name="Hipervínculo visitado" xfId="50427" builtinId="9" hidden="1"/>
    <cellStyle name="Hipervínculo visitado" xfId="50429" builtinId="9" hidden="1"/>
    <cellStyle name="Hipervínculo visitado" xfId="50431" builtinId="9" hidden="1"/>
    <cellStyle name="Hipervínculo visitado" xfId="50433" builtinId="9" hidden="1"/>
    <cellStyle name="Hipervínculo visitado" xfId="50435" builtinId="9" hidden="1"/>
    <cellStyle name="Hipervínculo visitado" xfId="50437" builtinId="9" hidden="1"/>
    <cellStyle name="Hipervínculo visitado" xfId="50439" builtinId="9" hidden="1"/>
    <cellStyle name="Hipervínculo visitado" xfId="50441" builtinId="9" hidden="1"/>
    <cellStyle name="Hipervínculo visitado" xfId="50443" builtinId="9" hidden="1"/>
    <cellStyle name="Hipervínculo visitado" xfId="50445" builtinId="9" hidden="1"/>
    <cellStyle name="Hipervínculo visitado" xfId="50447" builtinId="9" hidden="1"/>
    <cellStyle name="Hipervínculo visitado" xfId="50449" builtinId="9" hidden="1"/>
    <cellStyle name="Hipervínculo visitado" xfId="50451" builtinId="9" hidden="1"/>
    <cellStyle name="Hipervínculo visitado" xfId="50453" builtinId="9" hidden="1"/>
    <cellStyle name="Hipervínculo visitado" xfId="50455" builtinId="9" hidden="1"/>
    <cellStyle name="Hipervínculo visitado" xfId="50457" builtinId="9" hidden="1"/>
    <cellStyle name="Hipervínculo visitado" xfId="50459" builtinId="9" hidden="1"/>
    <cellStyle name="Hipervínculo visitado" xfId="50461" builtinId="9" hidden="1"/>
    <cellStyle name="Hipervínculo visitado" xfId="50463" builtinId="9" hidden="1"/>
    <cellStyle name="Hipervínculo visitado" xfId="50465" builtinId="9" hidden="1"/>
    <cellStyle name="Hipervínculo visitado" xfId="50467" builtinId="9" hidden="1"/>
    <cellStyle name="Hipervínculo visitado" xfId="50469" builtinId="9" hidden="1"/>
    <cellStyle name="Hipervínculo visitado" xfId="50471" builtinId="9" hidden="1"/>
    <cellStyle name="Hipervínculo visitado" xfId="50473" builtinId="9" hidden="1"/>
    <cellStyle name="Hipervínculo visitado" xfId="50475" builtinId="9" hidden="1"/>
    <cellStyle name="Hipervínculo visitado" xfId="50477" builtinId="9" hidden="1"/>
    <cellStyle name="Hipervínculo visitado" xfId="50479" builtinId="9" hidden="1"/>
    <cellStyle name="Hipervínculo visitado" xfId="50481" builtinId="9" hidden="1"/>
    <cellStyle name="Hipervínculo visitado" xfId="50483" builtinId="9" hidden="1"/>
    <cellStyle name="Hipervínculo visitado" xfId="50485" builtinId="9" hidden="1"/>
    <cellStyle name="Hipervínculo visitado" xfId="50487" builtinId="9" hidden="1"/>
    <cellStyle name="Hipervínculo visitado" xfId="50489" builtinId="9" hidden="1"/>
    <cellStyle name="Hipervínculo visitado" xfId="50491" builtinId="9" hidden="1"/>
    <cellStyle name="Hipervínculo visitado" xfId="50493" builtinId="9" hidden="1"/>
    <cellStyle name="Hipervínculo visitado" xfId="50495" builtinId="9" hidden="1"/>
    <cellStyle name="Hipervínculo visitado" xfId="50497" builtinId="9" hidden="1"/>
    <cellStyle name="Hipervínculo visitado" xfId="50499" builtinId="9" hidden="1"/>
    <cellStyle name="Hipervínculo visitado" xfId="50501" builtinId="9" hidden="1"/>
    <cellStyle name="Hipervínculo visitado" xfId="50503" builtinId="9" hidden="1"/>
    <cellStyle name="Hipervínculo visitado" xfId="50505" builtinId="9" hidden="1"/>
    <cellStyle name="Hipervínculo visitado" xfId="50507" builtinId="9" hidden="1"/>
    <cellStyle name="Hipervínculo visitado" xfId="50509" builtinId="9" hidden="1"/>
    <cellStyle name="Hipervínculo visitado" xfId="50511" builtinId="9" hidden="1"/>
    <cellStyle name="Hipervínculo visitado" xfId="50513" builtinId="9" hidden="1"/>
    <cellStyle name="Hipervínculo visitado" xfId="50515" builtinId="9" hidden="1"/>
    <cellStyle name="Hipervínculo visitado" xfId="50517" builtinId="9" hidden="1"/>
    <cellStyle name="Hipervínculo visitado" xfId="50519" builtinId="9" hidden="1"/>
    <cellStyle name="Hipervínculo visitado" xfId="50521" builtinId="9" hidden="1"/>
    <cellStyle name="Hipervínculo visitado" xfId="50523" builtinId="9" hidden="1"/>
    <cellStyle name="Hipervínculo visitado" xfId="50525" builtinId="9" hidden="1"/>
    <cellStyle name="Hipervínculo visitado" xfId="50527" builtinId="9" hidden="1"/>
    <cellStyle name="Hipervínculo visitado" xfId="50529" builtinId="9" hidden="1"/>
    <cellStyle name="Hipervínculo visitado" xfId="50531" builtinId="9" hidden="1"/>
    <cellStyle name="Hipervínculo visitado" xfId="50533" builtinId="9" hidden="1"/>
    <cellStyle name="Hipervínculo visitado" xfId="50535" builtinId="9" hidden="1"/>
    <cellStyle name="Hipervínculo visitado" xfId="50537" builtinId="9" hidden="1"/>
    <cellStyle name="Hipervínculo visitado" xfId="50539" builtinId="9" hidden="1"/>
    <cellStyle name="Hipervínculo visitado" xfId="50541" builtinId="9" hidden="1"/>
    <cellStyle name="Hipervínculo visitado" xfId="50543" builtinId="9" hidden="1"/>
    <cellStyle name="Hipervínculo visitado" xfId="50545" builtinId="9" hidden="1"/>
    <cellStyle name="Hipervínculo visitado" xfId="50547" builtinId="9" hidden="1"/>
    <cellStyle name="Hipervínculo visitado" xfId="50549" builtinId="9" hidden="1"/>
    <cellStyle name="Hipervínculo visitado" xfId="50551" builtinId="9" hidden="1"/>
    <cellStyle name="Hipervínculo visitado" xfId="50553" builtinId="9" hidden="1"/>
    <cellStyle name="Hipervínculo visitado" xfId="50555" builtinId="9" hidden="1"/>
    <cellStyle name="Hipervínculo visitado" xfId="50557" builtinId="9" hidden="1"/>
    <cellStyle name="Hipervínculo visitado" xfId="50559" builtinId="9" hidden="1"/>
    <cellStyle name="Hipervínculo visitado" xfId="50561" builtinId="9" hidden="1"/>
    <cellStyle name="Hipervínculo visitado" xfId="50563" builtinId="9" hidden="1"/>
    <cellStyle name="Hipervínculo visitado" xfId="50565" builtinId="9" hidden="1"/>
    <cellStyle name="Hipervínculo visitado" xfId="50567" builtinId="9" hidden="1"/>
    <cellStyle name="Hipervínculo visitado" xfId="50569" builtinId="9" hidden="1"/>
    <cellStyle name="Hipervínculo visitado" xfId="50571" builtinId="9" hidden="1"/>
    <cellStyle name="Hipervínculo visitado" xfId="50573" builtinId="9" hidden="1"/>
    <cellStyle name="Hipervínculo visitado" xfId="50575" builtinId="9" hidden="1"/>
    <cellStyle name="Hipervínculo visitado" xfId="50577" builtinId="9" hidden="1"/>
    <cellStyle name="Hipervínculo visitado" xfId="50579" builtinId="9" hidden="1"/>
    <cellStyle name="Hipervínculo visitado" xfId="50581" builtinId="9" hidden="1"/>
    <cellStyle name="Hipervínculo visitado" xfId="50583" builtinId="9" hidden="1"/>
    <cellStyle name="Hipervínculo visitado" xfId="50585" builtinId="9" hidden="1"/>
    <cellStyle name="Hipervínculo visitado" xfId="50587" builtinId="9" hidden="1"/>
    <cellStyle name="Hipervínculo visitado" xfId="50589" builtinId="9" hidden="1"/>
    <cellStyle name="Hipervínculo visitado" xfId="50591" builtinId="9" hidden="1"/>
    <cellStyle name="Hipervínculo visitado" xfId="50593" builtinId="9" hidden="1"/>
    <cellStyle name="Hipervínculo visitado" xfId="50595" builtinId="9" hidden="1"/>
    <cellStyle name="Hipervínculo visitado" xfId="50597" builtinId="9" hidden="1"/>
    <cellStyle name="Hipervínculo visitado" xfId="50599" builtinId="9" hidden="1"/>
    <cellStyle name="Hipervínculo visitado" xfId="50601" builtinId="9" hidden="1"/>
    <cellStyle name="Hipervínculo visitado" xfId="50603" builtinId="9" hidden="1"/>
    <cellStyle name="Hipervínculo visitado" xfId="50605" builtinId="9" hidden="1"/>
    <cellStyle name="Hipervínculo visitado" xfId="50607" builtinId="9" hidden="1"/>
    <cellStyle name="Hipervínculo visitado" xfId="50609" builtinId="9" hidden="1"/>
    <cellStyle name="Hipervínculo visitado" xfId="50611" builtinId="9" hidden="1"/>
    <cellStyle name="Hipervínculo visitado" xfId="50613" builtinId="9" hidden="1"/>
    <cellStyle name="Hipervínculo visitado" xfId="50615" builtinId="9" hidden="1"/>
    <cellStyle name="Hipervínculo visitado" xfId="50617" builtinId="9" hidden="1"/>
    <cellStyle name="Hipervínculo visitado" xfId="50619" builtinId="9" hidden="1"/>
    <cellStyle name="Hipervínculo visitado" xfId="50621" builtinId="9" hidden="1"/>
    <cellStyle name="Hipervínculo visitado" xfId="50623" builtinId="9" hidden="1"/>
    <cellStyle name="Hipervínculo visitado" xfId="50625" builtinId="9" hidden="1"/>
    <cellStyle name="Hipervínculo visitado" xfId="50627" builtinId="9" hidden="1"/>
    <cellStyle name="Hipervínculo visitado" xfId="50629" builtinId="9" hidden="1"/>
    <cellStyle name="Hipervínculo visitado" xfId="50631" builtinId="9" hidden="1"/>
    <cellStyle name="Hipervínculo visitado" xfId="50633" builtinId="9" hidden="1"/>
    <cellStyle name="Hipervínculo visitado" xfId="50635" builtinId="9" hidden="1"/>
    <cellStyle name="Hipervínculo visitado" xfId="50637" builtinId="9" hidden="1"/>
    <cellStyle name="Hipervínculo visitado" xfId="50639" builtinId="9" hidden="1"/>
    <cellStyle name="Hipervínculo visitado" xfId="50641" builtinId="9" hidden="1"/>
    <cellStyle name="Hipervínculo visitado" xfId="50643" builtinId="9" hidden="1"/>
    <cellStyle name="Hipervínculo visitado" xfId="50645" builtinId="9" hidden="1"/>
    <cellStyle name="Hipervínculo visitado" xfId="50647" builtinId="9" hidden="1"/>
    <cellStyle name="Hipervínculo visitado" xfId="50649" builtinId="9" hidden="1"/>
    <cellStyle name="Hipervínculo visitado" xfId="50651" builtinId="9" hidden="1"/>
    <cellStyle name="Hipervínculo visitado" xfId="50653" builtinId="9" hidden="1"/>
    <cellStyle name="Hipervínculo visitado" xfId="50655" builtinId="9" hidden="1"/>
    <cellStyle name="Hipervínculo visitado" xfId="50657" builtinId="9" hidden="1"/>
    <cellStyle name="Hipervínculo visitado" xfId="50659" builtinId="9" hidden="1"/>
    <cellStyle name="Hipervínculo visitado" xfId="50661" builtinId="9" hidden="1"/>
    <cellStyle name="Hipervínculo visitado" xfId="50663" builtinId="9" hidden="1"/>
    <cellStyle name="Hipervínculo visitado" xfId="50665" builtinId="9" hidden="1"/>
    <cellStyle name="Hipervínculo visitado" xfId="50667" builtinId="9" hidden="1"/>
    <cellStyle name="Hipervínculo visitado" xfId="50669" builtinId="9" hidden="1"/>
    <cellStyle name="Hipervínculo visitado" xfId="50671" builtinId="9" hidden="1"/>
    <cellStyle name="Hipervínculo visitado" xfId="50673" builtinId="9" hidden="1"/>
    <cellStyle name="Hipervínculo visitado" xfId="50675" builtinId="9" hidden="1"/>
    <cellStyle name="Hipervínculo visitado" xfId="50677" builtinId="9" hidden="1"/>
    <cellStyle name="Hipervínculo visitado" xfId="50679" builtinId="9" hidden="1"/>
    <cellStyle name="Hipervínculo visitado" xfId="50681" builtinId="9" hidden="1"/>
    <cellStyle name="Hipervínculo visitado" xfId="50683" builtinId="9" hidden="1"/>
    <cellStyle name="Hipervínculo visitado" xfId="50685" builtinId="9" hidden="1"/>
    <cellStyle name="Hipervínculo visitado" xfId="50687" builtinId="9" hidden="1"/>
    <cellStyle name="Hipervínculo visitado" xfId="50689" builtinId="9" hidden="1"/>
    <cellStyle name="Hipervínculo visitado" xfId="50691" builtinId="9" hidden="1"/>
    <cellStyle name="Hipervínculo visitado" xfId="50693" builtinId="9" hidden="1"/>
    <cellStyle name="Hipervínculo visitado" xfId="50695" builtinId="9" hidden="1"/>
    <cellStyle name="Hipervínculo visitado" xfId="50697" builtinId="9" hidden="1"/>
    <cellStyle name="Hipervínculo visitado" xfId="50699" builtinId="9" hidden="1"/>
    <cellStyle name="Hipervínculo visitado" xfId="50701" builtinId="9" hidden="1"/>
    <cellStyle name="Hipervínculo visitado" xfId="50703" builtinId="9" hidden="1"/>
    <cellStyle name="Hipervínculo visitado" xfId="50705" builtinId="9" hidden="1"/>
    <cellStyle name="Hipervínculo visitado" xfId="50707" builtinId="9" hidden="1"/>
    <cellStyle name="Hipervínculo visitado" xfId="50709" builtinId="9" hidden="1"/>
    <cellStyle name="Hipervínculo visitado" xfId="50711" builtinId="9" hidden="1"/>
    <cellStyle name="Hipervínculo visitado" xfId="50713" builtinId="9" hidden="1"/>
    <cellStyle name="Hipervínculo visitado" xfId="50715" builtinId="9" hidden="1"/>
    <cellStyle name="Hipervínculo visitado" xfId="50717" builtinId="9" hidden="1"/>
    <cellStyle name="Hipervínculo visitado" xfId="50719" builtinId="9" hidden="1"/>
    <cellStyle name="Hipervínculo visitado" xfId="50721" builtinId="9" hidden="1"/>
    <cellStyle name="Hipervínculo visitado" xfId="50723" builtinId="9" hidden="1"/>
    <cellStyle name="Hipervínculo visitado" xfId="50725" builtinId="9" hidden="1"/>
    <cellStyle name="Hipervínculo visitado" xfId="50727" builtinId="9" hidden="1"/>
    <cellStyle name="Hipervínculo visitado" xfId="50729" builtinId="9" hidden="1"/>
    <cellStyle name="Hipervínculo visitado" xfId="50731" builtinId="9" hidden="1"/>
    <cellStyle name="Hipervínculo visitado" xfId="50733" builtinId="9" hidden="1"/>
    <cellStyle name="Hipervínculo visitado" xfId="50735" builtinId="9" hidden="1"/>
    <cellStyle name="Hipervínculo visitado" xfId="50737" builtinId="9" hidden="1"/>
    <cellStyle name="Hipervínculo visitado" xfId="50739" builtinId="9" hidden="1"/>
    <cellStyle name="Hipervínculo visitado" xfId="50741" builtinId="9" hidden="1"/>
    <cellStyle name="Hipervínculo visitado" xfId="50743" builtinId="9" hidden="1"/>
    <cellStyle name="Hipervínculo visitado" xfId="50745" builtinId="9" hidden="1"/>
    <cellStyle name="Hipervínculo visitado" xfId="50747" builtinId="9" hidden="1"/>
    <cellStyle name="Hipervínculo visitado" xfId="50749" builtinId="9" hidden="1"/>
    <cellStyle name="Hipervínculo visitado" xfId="50751" builtinId="9" hidden="1"/>
    <cellStyle name="Hipervínculo visitado" xfId="50753" builtinId="9" hidden="1"/>
    <cellStyle name="Hipervínculo visitado" xfId="50755" builtinId="9" hidden="1"/>
    <cellStyle name="Hipervínculo visitado" xfId="50757" builtinId="9" hidden="1"/>
    <cellStyle name="Hipervínculo visitado" xfId="50759" builtinId="9" hidden="1"/>
    <cellStyle name="Hipervínculo visitado" xfId="50761" builtinId="9" hidden="1"/>
    <cellStyle name="Hipervínculo visitado" xfId="50763" builtinId="9" hidden="1"/>
    <cellStyle name="Hipervínculo visitado" xfId="50765" builtinId="9" hidden="1"/>
    <cellStyle name="Hipervínculo visitado" xfId="50767" builtinId="9" hidden="1"/>
    <cellStyle name="Hipervínculo visitado" xfId="50769" builtinId="9" hidden="1"/>
    <cellStyle name="Hipervínculo visitado" xfId="50771" builtinId="9" hidden="1"/>
    <cellStyle name="Hipervínculo visitado" xfId="50773" builtinId="9" hidden="1"/>
    <cellStyle name="Hipervínculo visitado" xfId="50775" builtinId="9" hidden="1"/>
    <cellStyle name="Hipervínculo visitado" xfId="50777" builtinId="9" hidden="1"/>
    <cellStyle name="Hipervínculo visitado" xfId="50779" builtinId="9" hidden="1"/>
    <cellStyle name="Hipervínculo visitado" xfId="50781" builtinId="9" hidden="1"/>
    <cellStyle name="Hipervínculo visitado" xfId="50783" builtinId="9" hidden="1"/>
    <cellStyle name="Hipervínculo visitado" xfId="50785" builtinId="9" hidden="1"/>
    <cellStyle name="Hipervínculo visitado" xfId="50787" builtinId="9" hidden="1"/>
    <cellStyle name="Hipervínculo visitado" xfId="50789" builtinId="9" hidden="1"/>
    <cellStyle name="Hipervínculo visitado" xfId="50791" builtinId="9" hidden="1"/>
    <cellStyle name="Hipervínculo visitado" xfId="50793" builtinId="9" hidden="1"/>
    <cellStyle name="Hipervínculo visitado" xfId="50795" builtinId="9" hidden="1"/>
    <cellStyle name="Hipervínculo visitado" xfId="50797" builtinId="9" hidden="1"/>
    <cellStyle name="Hipervínculo visitado" xfId="50799" builtinId="9" hidden="1"/>
    <cellStyle name="Hipervínculo visitado" xfId="50801" builtinId="9" hidden="1"/>
    <cellStyle name="Hipervínculo visitado" xfId="50803" builtinId="9" hidden="1"/>
    <cellStyle name="Hipervínculo visitado" xfId="50805" builtinId="9" hidden="1"/>
    <cellStyle name="Hipervínculo visitado" xfId="50807" builtinId="9" hidden="1"/>
    <cellStyle name="Hipervínculo visitado" xfId="50809" builtinId="9" hidden="1"/>
    <cellStyle name="Hipervínculo visitado" xfId="50811" builtinId="9" hidden="1"/>
    <cellStyle name="Hipervínculo visitado" xfId="50813" builtinId="9" hidden="1"/>
    <cellStyle name="Hipervínculo visitado" xfId="50815" builtinId="9" hidden="1"/>
    <cellStyle name="Hipervínculo visitado" xfId="50817" builtinId="9" hidden="1"/>
    <cellStyle name="Hipervínculo visitado" xfId="50819" builtinId="9" hidden="1"/>
    <cellStyle name="Hipervínculo visitado" xfId="50821" builtinId="9" hidden="1"/>
    <cellStyle name="Hipervínculo visitado" xfId="50823" builtinId="9" hidden="1"/>
    <cellStyle name="Hipervínculo visitado" xfId="50825" builtinId="9" hidden="1"/>
    <cellStyle name="Hipervínculo visitado" xfId="50827" builtinId="9" hidden="1"/>
    <cellStyle name="Hipervínculo visitado" xfId="50829" builtinId="9" hidden="1"/>
    <cellStyle name="Hipervínculo visitado" xfId="50831" builtinId="9" hidden="1"/>
    <cellStyle name="Hipervínculo visitado" xfId="50833" builtinId="9" hidden="1"/>
    <cellStyle name="Hipervínculo visitado" xfId="50835" builtinId="9" hidden="1"/>
    <cellStyle name="Hipervínculo visitado" xfId="50837" builtinId="9" hidden="1"/>
    <cellStyle name="Hipervínculo visitado" xfId="50839" builtinId="9" hidden="1"/>
    <cellStyle name="Hipervínculo visitado" xfId="50841" builtinId="9" hidden="1"/>
    <cellStyle name="Hipervínculo visitado" xfId="50843" builtinId="9" hidden="1"/>
    <cellStyle name="Hipervínculo visitado" xfId="50845" builtinId="9" hidden="1"/>
    <cellStyle name="Hipervínculo visitado" xfId="50847" builtinId="9" hidden="1"/>
    <cellStyle name="Hipervínculo visitado" xfId="50849" builtinId="9" hidden="1"/>
    <cellStyle name="Hipervínculo visitado" xfId="50851" builtinId="9" hidden="1"/>
    <cellStyle name="Hipervínculo visitado" xfId="50853" builtinId="9" hidden="1"/>
    <cellStyle name="Hipervínculo visitado" xfId="50855" builtinId="9" hidden="1"/>
    <cellStyle name="Hipervínculo visitado" xfId="50857" builtinId="9" hidden="1"/>
    <cellStyle name="Hipervínculo visitado" xfId="50859" builtinId="9" hidden="1"/>
    <cellStyle name="Hipervínculo visitado" xfId="50861" builtinId="9" hidden="1"/>
    <cellStyle name="Hipervínculo visitado" xfId="50863" builtinId="9" hidden="1"/>
    <cellStyle name="Hipervínculo visitado" xfId="50865" builtinId="9" hidden="1"/>
    <cellStyle name="Hipervínculo visitado" xfId="50867" builtinId="9" hidden="1"/>
    <cellStyle name="Hipervínculo visitado" xfId="50869" builtinId="9" hidden="1"/>
    <cellStyle name="Hipervínculo visitado" xfId="50871" builtinId="9" hidden="1"/>
    <cellStyle name="Hipervínculo visitado" xfId="50873" builtinId="9" hidden="1"/>
    <cellStyle name="Hipervínculo visitado" xfId="50875" builtinId="9" hidden="1"/>
    <cellStyle name="Hipervínculo visitado" xfId="50877" builtinId="9" hidden="1"/>
    <cellStyle name="Hipervínculo visitado" xfId="50879" builtinId="9" hidden="1"/>
    <cellStyle name="Hipervínculo visitado" xfId="50881" builtinId="9" hidden="1"/>
    <cellStyle name="Hipervínculo visitado" xfId="50883" builtinId="9" hidden="1"/>
    <cellStyle name="Hipervínculo visitado" xfId="50885" builtinId="9" hidden="1"/>
    <cellStyle name="Hipervínculo visitado" xfId="50887" builtinId="9" hidden="1"/>
    <cellStyle name="Hipervínculo visitado" xfId="50889" builtinId="9" hidden="1"/>
    <cellStyle name="Hipervínculo visitado" xfId="50891" builtinId="9" hidden="1"/>
    <cellStyle name="Hipervínculo visitado" xfId="50893" builtinId="9" hidden="1"/>
    <cellStyle name="Hipervínculo visitado" xfId="50895" builtinId="9" hidden="1"/>
    <cellStyle name="Hipervínculo visitado" xfId="50897" builtinId="9" hidden="1"/>
    <cellStyle name="Hipervínculo visitado" xfId="50899" builtinId="9" hidden="1"/>
    <cellStyle name="Hipervínculo visitado" xfId="50901" builtinId="9" hidden="1"/>
    <cellStyle name="Hipervínculo visitado" xfId="50903" builtinId="9" hidden="1"/>
    <cellStyle name="Hipervínculo visitado" xfId="50905" builtinId="9" hidden="1"/>
    <cellStyle name="Hipervínculo visitado" xfId="50907" builtinId="9" hidden="1"/>
    <cellStyle name="Hipervínculo visitado" xfId="50909" builtinId="9" hidden="1"/>
    <cellStyle name="Hipervínculo visitado" xfId="50911" builtinId="9" hidden="1"/>
    <cellStyle name="Hipervínculo visitado" xfId="50913" builtinId="9" hidden="1"/>
    <cellStyle name="Hipervínculo visitado" xfId="50915" builtinId="9" hidden="1"/>
    <cellStyle name="Hipervínculo visitado" xfId="50917" builtinId="9" hidden="1"/>
    <cellStyle name="Hipervínculo visitado" xfId="50919" builtinId="9" hidden="1"/>
    <cellStyle name="Hipervínculo visitado" xfId="50921" builtinId="9" hidden="1"/>
    <cellStyle name="Hipervínculo visitado" xfId="50923" builtinId="9" hidden="1"/>
    <cellStyle name="Hipervínculo visitado" xfId="50925" builtinId="9" hidden="1"/>
    <cellStyle name="Hipervínculo visitado" xfId="50927" builtinId="9" hidden="1"/>
    <cellStyle name="Hipervínculo visitado" xfId="50929" builtinId="9" hidden="1"/>
    <cellStyle name="Hipervínculo visitado" xfId="50931" builtinId="9" hidden="1"/>
    <cellStyle name="Hipervínculo visitado" xfId="50933" builtinId="9" hidden="1"/>
    <cellStyle name="Hipervínculo visitado" xfId="50935" builtinId="9" hidden="1"/>
    <cellStyle name="Hipervínculo visitado" xfId="50937" builtinId="9" hidden="1"/>
    <cellStyle name="Hipervínculo visitado" xfId="50939" builtinId="9" hidden="1"/>
    <cellStyle name="Hipervínculo visitado" xfId="50941" builtinId="9" hidden="1"/>
    <cellStyle name="Hipervínculo visitado" xfId="50943" builtinId="9" hidden="1"/>
    <cellStyle name="Hipervínculo visitado" xfId="50945" builtinId="9" hidden="1"/>
    <cellStyle name="Hipervínculo visitado" xfId="50947" builtinId="9" hidden="1"/>
    <cellStyle name="Hipervínculo visitado" xfId="50949" builtinId="9" hidden="1"/>
    <cellStyle name="Hipervínculo visitado" xfId="50951" builtinId="9" hidden="1"/>
    <cellStyle name="Hipervínculo visitado" xfId="50953" builtinId="9" hidden="1"/>
    <cellStyle name="Hipervínculo visitado" xfId="50955" builtinId="9" hidden="1"/>
    <cellStyle name="Hipervínculo visitado" xfId="50957" builtinId="9" hidden="1"/>
    <cellStyle name="Hipervínculo visitado" xfId="50959" builtinId="9" hidden="1"/>
    <cellStyle name="Hipervínculo visitado" xfId="50961" builtinId="9" hidden="1"/>
    <cellStyle name="Hipervínculo visitado" xfId="50963" builtinId="9" hidden="1"/>
    <cellStyle name="Hipervínculo visitado" xfId="50965" builtinId="9" hidden="1"/>
    <cellStyle name="Hipervínculo visitado" xfId="50967" builtinId="9" hidden="1"/>
    <cellStyle name="Hipervínculo visitado" xfId="50969" builtinId="9" hidden="1"/>
    <cellStyle name="Hipervínculo visitado" xfId="50971" builtinId="9" hidden="1"/>
    <cellStyle name="Hipervínculo visitado" xfId="50973" builtinId="9" hidden="1"/>
    <cellStyle name="Hipervínculo visitado" xfId="50975" builtinId="9" hidden="1"/>
    <cellStyle name="Hipervínculo visitado" xfId="50977" builtinId="9" hidden="1"/>
    <cellStyle name="Hipervínculo visitado" xfId="50979" builtinId="9" hidden="1"/>
    <cellStyle name="Hipervínculo visitado" xfId="50981" builtinId="9" hidden="1"/>
    <cellStyle name="Hipervínculo visitado" xfId="50983" builtinId="9" hidden="1"/>
    <cellStyle name="Hipervínculo visitado" xfId="50985" builtinId="9" hidden="1"/>
    <cellStyle name="Hipervínculo visitado" xfId="50987" builtinId="9" hidden="1"/>
    <cellStyle name="Hipervínculo visitado" xfId="50989" builtinId="9" hidden="1"/>
    <cellStyle name="Hipervínculo visitado" xfId="50991" builtinId="9" hidden="1"/>
    <cellStyle name="Hipervínculo visitado" xfId="50993" builtinId="9" hidden="1"/>
    <cellStyle name="Hipervínculo visitado" xfId="50995" builtinId="9" hidden="1"/>
    <cellStyle name="Hipervínculo visitado" xfId="50997" builtinId="9" hidden="1"/>
    <cellStyle name="Hipervínculo visitado" xfId="50999" builtinId="9" hidden="1"/>
    <cellStyle name="Hipervínculo visitado" xfId="51001" builtinId="9" hidden="1"/>
    <cellStyle name="Hipervínculo visitado" xfId="51003" builtinId="9" hidden="1"/>
    <cellStyle name="Hipervínculo visitado" xfId="51005" builtinId="9" hidden="1"/>
    <cellStyle name="Hipervínculo visitado" xfId="51007" builtinId="9" hidden="1"/>
    <cellStyle name="Hipervínculo visitado" xfId="51009" builtinId="9" hidden="1"/>
    <cellStyle name="Hipervínculo visitado" xfId="51011" builtinId="9" hidden="1"/>
    <cellStyle name="Hipervínculo visitado" xfId="51013" builtinId="9" hidden="1"/>
    <cellStyle name="Hipervínculo visitado" xfId="51015" builtinId="9" hidden="1"/>
    <cellStyle name="Hipervínculo visitado" xfId="51017" builtinId="9" hidden="1"/>
    <cellStyle name="Hipervínculo visitado" xfId="51019" builtinId="9" hidden="1"/>
    <cellStyle name="Hipervínculo visitado" xfId="51021" builtinId="9" hidden="1"/>
    <cellStyle name="Hipervínculo visitado" xfId="51023" builtinId="9" hidden="1"/>
    <cellStyle name="Hipervínculo visitado" xfId="51025" builtinId="9" hidden="1"/>
    <cellStyle name="Hipervínculo visitado" xfId="51027" builtinId="9" hidden="1"/>
    <cellStyle name="Hipervínculo visitado" xfId="51029" builtinId="9" hidden="1"/>
    <cellStyle name="Hipervínculo visitado" xfId="51031" builtinId="9" hidden="1"/>
    <cellStyle name="Hipervínculo visitado" xfId="51033" builtinId="9" hidden="1"/>
    <cellStyle name="Hipervínculo visitado" xfId="51035" builtinId="9" hidden="1"/>
    <cellStyle name="Hipervínculo visitado" xfId="51037" builtinId="9" hidden="1"/>
    <cellStyle name="Hipervínculo visitado" xfId="51039" builtinId="9" hidden="1"/>
    <cellStyle name="Hipervínculo visitado" xfId="51041" builtinId="9" hidden="1"/>
    <cellStyle name="Hipervínculo visitado" xfId="51043" builtinId="9" hidden="1"/>
    <cellStyle name="Hipervínculo visitado" xfId="51045" builtinId="9" hidden="1"/>
    <cellStyle name="Hipervínculo visitado" xfId="51047" builtinId="9" hidden="1"/>
    <cellStyle name="Hipervínculo visitado" xfId="51049" builtinId="9" hidden="1"/>
    <cellStyle name="Hipervínculo visitado" xfId="51051" builtinId="9" hidden="1"/>
    <cellStyle name="Hipervínculo visitado" xfId="51053" builtinId="9" hidden="1"/>
    <cellStyle name="Hipervínculo visitado" xfId="51055" builtinId="9" hidden="1"/>
    <cellStyle name="Hipervínculo visitado" xfId="51057" builtinId="9" hidden="1"/>
    <cellStyle name="Hipervínculo visitado" xfId="51059" builtinId="9" hidden="1"/>
    <cellStyle name="Hipervínculo visitado" xfId="51061" builtinId="9" hidden="1"/>
    <cellStyle name="Hipervínculo visitado" xfId="51063" builtinId="9" hidden="1"/>
    <cellStyle name="Hipervínculo visitado" xfId="51065" builtinId="9" hidden="1"/>
    <cellStyle name="Hipervínculo visitado" xfId="51067" builtinId="9" hidden="1"/>
    <cellStyle name="Hipervínculo visitado" xfId="51069" builtinId="9" hidden="1"/>
    <cellStyle name="Hipervínculo visitado" xfId="51071" builtinId="9" hidden="1"/>
    <cellStyle name="Hipervínculo visitado" xfId="51073" builtinId="9" hidden="1"/>
    <cellStyle name="Hipervínculo visitado" xfId="51075" builtinId="9" hidden="1"/>
    <cellStyle name="Hipervínculo visitado" xfId="51077" builtinId="9" hidden="1"/>
    <cellStyle name="Hipervínculo visitado" xfId="51079" builtinId="9" hidden="1"/>
    <cellStyle name="Hipervínculo visitado" xfId="51081" builtinId="9" hidden="1"/>
    <cellStyle name="Hipervínculo visitado" xfId="51083" builtinId="9" hidden="1"/>
    <cellStyle name="Hipervínculo visitado" xfId="51085" builtinId="9" hidden="1"/>
    <cellStyle name="Hipervínculo visitado" xfId="51087" builtinId="9" hidden="1"/>
    <cellStyle name="Hipervínculo visitado" xfId="51089" builtinId="9" hidden="1"/>
    <cellStyle name="Hipervínculo visitado" xfId="51091" builtinId="9" hidden="1"/>
    <cellStyle name="Hipervínculo visitado" xfId="51093" builtinId="9" hidden="1"/>
    <cellStyle name="Hipervínculo visitado" xfId="51095" builtinId="9" hidden="1"/>
    <cellStyle name="Hipervínculo visitado" xfId="51097" builtinId="9" hidden="1"/>
    <cellStyle name="Hipervínculo visitado" xfId="51099" builtinId="9" hidden="1"/>
    <cellStyle name="Hipervínculo visitado" xfId="51101" builtinId="9" hidden="1"/>
    <cellStyle name="Hipervínculo visitado" xfId="51103" builtinId="9" hidden="1"/>
    <cellStyle name="Hipervínculo visitado" xfId="51105" builtinId="9" hidden="1"/>
    <cellStyle name="Hipervínculo visitado" xfId="51107" builtinId="9" hidden="1"/>
    <cellStyle name="Hipervínculo visitado" xfId="51109" builtinId="9" hidden="1"/>
    <cellStyle name="Hipervínculo visitado" xfId="51111" builtinId="9" hidden="1"/>
    <cellStyle name="Hipervínculo visitado" xfId="51113" builtinId="9" hidden="1"/>
    <cellStyle name="Hipervínculo visitado" xfId="51115" builtinId="9" hidden="1"/>
    <cellStyle name="Hipervínculo visitado" xfId="51117" builtinId="9" hidden="1"/>
    <cellStyle name="Hipervínculo visitado" xfId="51119" builtinId="9" hidden="1"/>
    <cellStyle name="Hipervínculo visitado" xfId="51121" builtinId="9" hidden="1"/>
    <cellStyle name="Hipervínculo visitado" xfId="51123" builtinId="9" hidden="1"/>
    <cellStyle name="Hipervínculo visitado" xfId="51125" builtinId="9" hidden="1"/>
    <cellStyle name="Hipervínculo visitado" xfId="51127" builtinId="9" hidden="1"/>
    <cellStyle name="Hipervínculo visitado" xfId="51129" builtinId="9" hidden="1"/>
    <cellStyle name="Hipervínculo visitado" xfId="51131" builtinId="9" hidden="1"/>
    <cellStyle name="Hipervínculo visitado" xfId="51133" builtinId="9" hidden="1"/>
    <cellStyle name="Hipervínculo visitado" xfId="51135" builtinId="9" hidden="1"/>
    <cellStyle name="Hipervínculo visitado" xfId="51137" builtinId="9" hidden="1"/>
    <cellStyle name="Hipervínculo visitado" xfId="51139" builtinId="9" hidden="1"/>
    <cellStyle name="Hipervínculo visitado" xfId="51141" builtinId="9" hidden="1"/>
    <cellStyle name="Hipervínculo visitado" xfId="51143" builtinId="9" hidden="1"/>
    <cellStyle name="Hipervínculo visitado" xfId="51145" builtinId="9" hidden="1"/>
    <cellStyle name="Hipervínculo visitado" xfId="51147" builtinId="9" hidden="1"/>
    <cellStyle name="Hipervínculo visitado" xfId="51149" builtinId="9" hidden="1"/>
    <cellStyle name="Hipervínculo visitado" xfId="51151" builtinId="9" hidden="1"/>
    <cellStyle name="Hipervínculo visitado" xfId="51153" builtinId="9" hidden="1"/>
    <cellStyle name="Hipervínculo visitado" xfId="51155" builtinId="9" hidden="1"/>
    <cellStyle name="Hipervínculo visitado" xfId="51157" builtinId="9" hidden="1"/>
    <cellStyle name="Hipervínculo visitado" xfId="51159" builtinId="9" hidden="1"/>
    <cellStyle name="Hipervínculo visitado" xfId="51161" builtinId="9" hidden="1"/>
    <cellStyle name="Hipervínculo visitado" xfId="51163" builtinId="9" hidden="1"/>
    <cellStyle name="Hipervínculo visitado" xfId="51165" builtinId="9" hidden="1"/>
    <cellStyle name="Hipervínculo visitado" xfId="51167" builtinId="9" hidden="1"/>
    <cellStyle name="Hipervínculo visitado" xfId="51169" builtinId="9" hidden="1"/>
    <cellStyle name="Hipervínculo visitado" xfId="51171" builtinId="9" hidden="1"/>
    <cellStyle name="Hipervínculo visitado" xfId="51173" builtinId="9" hidden="1"/>
    <cellStyle name="Hipervínculo visitado" xfId="51175" builtinId="9" hidden="1"/>
    <cellStyle name="Hipervínculo visitado" xfId="51177" builtinId="9" hidden="1"/>
    <cellStyle name="Hipervínculo visitado" xfId="51179" builtinId="9" hidden="1"/>
    <cellStyle name="Hipervínculo visitado" xfId="51181" builtinId="9" hidden="1"/>
    <cellStyle name="Hipervínculo visitado" xfId="51183" builtinId="9" hidden="1"/>
    <cellStyle name="Hipervínculo visitado" xfId="51185" builtinId="9" hidden="1"/>
    <cellStyle name="Hipervínculo visitado" xfId="51187" builtinId="9" hidden="1"/>
    <cellStyle name="Hipervínculo visitado" xfId="51189" builtinId="9" hidden="1"/>
    <cellStyle name="Hipervínculo visitado" xfId="51191" builtinId="9" hidden="1"/>
    <cellStyle name="Hipervínculo visitado" xfId="51193" builtinId="9" hidden="1"/>
    <cellStyle name="Hipervínculo visitado" xfId="51195" builtinId="9" hidden="1"/>
    <cellStyle name="Hipervínculo visitado" xfId="51197" builtinId="9" hidden="1"/>
    <cellStyle name="Hipervínculo visitado" xfId="51199" builtinId="9" hidden="1"/>
    <cellStyle name="Hipervínculo visitado" xfId="51201" builtinId="9" hidden="1"/>
    <cellStyle name="Hipervínculo visitado" xfId="51203" builtinId="9" hidden="1"/>
    <cellStyle name="Hipervínculo visitado" xfId="51205" builtinId="9" hidden="1"/>
    <cellStyle name="Hipervínculo visitado" xfId="51207" builtinId="9" hidden="1"/>
    <cellStyle name="Hipervínculo visitado" xfId="51209" builtinId="9" hidden="1"/>
    <cellStyle name="Hipervínculo visitado" xfId="51211" builtinId="9" hidden="1"/>
    <cellStyle name="Hipervínculo visitado" xfId="51213" builtinId="9" hidden="1"/>
    <cellStyle name="Hipervínculo visitado" xfId="51215" builtinId="9" hidden="1"/>
    <cellStyle name="Hipervínculo visitado" xfId="51217" builtinId="9" hidden="1"/>
    <cellStyle name="Hipervínculo visitado" xfId="51219" builtinId="9" hidden="1"/>
    <cellStyle name="Hipervínculo visitado" xfId="51221" builtinId="9" hidden="1"/>
    <cellStyle name="Hipervínculo visitado" xfId="51223" builtinId="9" hidden="1"/>
    <cellStyle name="Hipervínculo visitado" xfId="51225" builtinId="9" hidden="1"/>
    <cellStyle name="Hipervínculo visitado" xfId="51227" builtinId="9" hidden="1"/>
    <cellStyle name="Hipervínculo visitado" xfId="51229" builtinId="9" hidden="1"/>
    <cellStyle name="Hipervínculo visitado" xfId="51231" builtinId="9" hidden="1"/>
    <cellStyle name="Hipervínculo visitado" xfId="51233" builtinId="9" hidden="1"/>
    <cellStyle name="Hipervínculo visitado" xfId="51235" builtinId="9" hidden="1"/>
    <cellStyle name="Hipervínculo visitado" xfId="51237" builtinId="9" hidden="1"/>
    <cellStyle name="Hipervínculo visitado" xfId="51239" builtinId="9" hidden="1"/>
    <cellStyle name="Hipervínculo visitado" xfId="51241" builtinId="9" hidden="1"/>
    <cellStyle name="Hipervínculo visitado" xfId="51243" builtinId="9" hidden="1"/>
    <cellStyle name="Hipervínculo visitado" xfId="51245" builtinId="9" hidden="1"/>
    <cellStyle name="Hipervínculo visitado" xfId="51247" builtinId="9" hidden="1"/>
    <cellStyle name="Hipervínculo visitado" xfId="51249" builtinId="9" hidden="1"/>
    <cellStyle name="Hipervínculo visitado" xfId="51251" builtinId="9" hidden="1"/>
    <cellStyle name="Hipervínculo visitado" xfId="51253" builtinId="9" hidden="1"/>
    <cellStyle name="Hipervínculo visitado" xfId="51255" builtinId="9" hidden="1"/>
    <cellStyle name="Hipervínculo visitado" xfId="51257" builtinId="9" hidden="1"/>
    <cellStyle name="Hipervínculo visitado" xfId="51259" builtinId="9" hidden="1"/>
    <cellStyle name="Hipervínculo visitado" xfId="51261" builtinId="9" hidden="1"/>
    <cellStyle name="Hipervínculo visitado" xfId="51263" builtinId="9" hidden="1"/>
    <cellStyle name="Hipervínculo visitado" xfId="51265" builtinId="9" hidden="1"/>
    <cellStyle name="Hipervínculo visitado" xfId="51267" builtinId="9" hidden="1"/>
    <cellStyle name="Hipervínculo visitado" xfId="51269" builtinId="9" hidden="1"/>
    <cellStyle name="Hipervínculo visitado" xfId="51271" builtinId="9" hidden="1"/>
    <cellStyle name="Hipervínculo visitado" xfId="51273" builtinId="9" hidden="1"/>
    <cellStyle name="Hipervínculo visitado" xfId="51275" builtinId="9" hidden="1"/>
    <cellStyle name="Hipervínculo visitado" xfId="51277" builtinId="9" hidden="1"/>
    <cellStyle name="Hipervínculo visitado" xfId="51279" builtinId="9" hidden="1"/>
    <cellStyle name="Hipervínculo visitado" xfId="51281" builtinId="9" hidden="1"/>
    <cellStyle name="Hipervínculo visitado" xfId="51283" builtinId="9" hidden="1"/>
    <cellStyle name="Hipervínculo visitado" xfId="51285" builtinId="9" hidden="1"/>
    <cellStyle name="Hipervínculo visitado" xfId="51287" builtinId="9" hidden="1"/>
    <cellStyle name="Hipervínculo visitado" xfId="51289" builtinId="9" hidden="1"/>
    <cellStyle name="Hipervínculo visitado" xfId="51291" builtinId="9" hidden="1"/>
    <cellStyle name="Hipervínculo visitado" xfId="51293" builtinId="9" hidden="1"/>
    <cellStyle name="Hipervínculo visitado" xfId="51295" builtinId="9" hidden="1"/>
    <cellStyle name="Hipervínculo visitado" xfId="51297" builtinId="9" hidden="1"/>
    <cellStyle name="Hipervínculo visitado" xfId="51299" builtinId="9" hidden="1"/>
    <cellStyle name="Hipervínculo visitado" xfId="51301" builtinId="9" hidden="1"/>
    <cellStyle name="Hipervínculo visitado" xfId="51303" builtinId="9" hidden="1"/>
    <cellStyle name="Hipervínculo visitado" xfId="51305" builtinId="9" hidden="1"/>
    <cellStyle name="Hipervínculo visitado" xfId="51307" builtinId="9" hidden="1"/>
    <cellStyle name="Hipervínculo visitado" xfId="51309" builtinId="9" hidden="1"/>
    <cellStyle name="Hipervínculo visitado" xfId="51311" builtinId="9" hidden="1"/>
    <cellStyle name="Hipervínculo visitado" xfId="51313" builtinId="9" hidden="1"/>
    <cellStyle name="Hipervínculo visitado" xfId="51315" builtinId="9" hidden="1"/>
    <cellStyle name="Hipervínculo visitado" xfId="51317" builtinId="9" hidden="1"/>
    <cellStyle name="Hipervínculo visitado" xfId="51319" builtinId="9" hidden="1"/>
    <cellStyle name="Hipervínculo visitado" xfId="51321" builtinId="9" hidden="1"/>
    <cellStyle name="Hipervínculo visitado" xfId="51323" builtinId="9" hidden="1"/>
    <cellStyle name="Hipervínculo visitado" xfId="51325" builtinId="9" hidden="1"/>
    <cellStyle name="Hipervínculo visitado" xfId="51327" builtinId="9" hidden="1"/>
    <cellStyle name="Hipervínculo visitado" xfId="51329" builtinId="9" hidden="1"/>
    <cellStyle name="Hipervínculo visitado" xfId="51331" builtinId="9" hidden="1"/>
    <cellStyle name="Hipervínculo visitado" xfId="51333" builtinId="9" hidden="1"/>
    <cellStyle name="Hipervínculo visitado" xfId="51335" builtinId="9" hidden="1"/>
    <cellStyle name="Hipervínculo visitado" xfId="51337" builtinId="9" hidden="1"/>
    <cellStyle name="Hipervínculo visitado" xfId="51339" builtinId="9" hidden="1"/>
    <cellStyle name="Hipervínculo visitado" xfId="51341" builtinId="9" hidden="1"/>
    <cellStyle name="Hipervínculo visitado" xfId="51343" builtinId="9" hidden="1"/>
    <cellStyle name="Hipervínculo visitado" xfId="51345" builtinId="9" hidden="1"/>
    <cellStyle name="Hipervínculo visitado" xfId="51347" builtinId="9" hidden="1"/>
    <cellStyle name="Hipervínculo visitado" xfId="51349" builtinId="9" hidden="1"/>
    <cellStyle name="Hipervínculo visitado" xfId="51351" builtinId="9" hidden="1"/>
    <cellStyle name="Hipervínculo visitado" xfId="51353" builtinId="9" hidden="1"/>
    <cellStyle name="Hipervínculo visitado" xfId="51355" builtinId="9" hidden="1"/>
    <cellStyle name="Hipervínculo visitado" xfId="51357" builtinId="9" hidden="1"/>
    <cellStyle name="Hipervínculo visitado" xfId="51359" builtinId="9" hidden="1"/>
    <cellStyle name="Hipervínculo visitado" xfId="51361" builtinId="9" hidden="1"/>
    <cellStyle name="Hipervínculo visitado" xfId="51363" builtinId="9" hidden="1"/>
    <cellStyle name="Hipervínculo visitado" xfId="51365" builtinId="9" hidden="1"/>
    <cellStyle name="Hipervínculo visitado" xfId="51367" builtinId="9" hidden="1"/>
    <cellStyle name="Hipervínculo visitado" xfId="51369" builtinId="9" hidden="1"/>
    <cellStyle name="Hipervínculo visitado" xfId="51371" builtinId="9" hidden="1"/>
    <cellStyle name="Hipervínculo visitado" xfId="51373" builtinId="9" hidden="1"/>
    <cellStyle name="Hipervínculo visitado" xfId="51375" builtinId="9" hidden="1"/>
    <cellStyle name="Hipervínculo visitado" xfId="51377" builtinId="9" hidden="1"/>
    <cellStyle name="Hipervínculo visitado" xfId="51379" builtinId="9" hidden="1"/>
    <cellStyle name="Hipervínculo visitado" xfId="51381" builtinId="9" hidden="1"/>
    <cellStyle name="Hipervínculo visitado" xfId="51383" builtinId="9" hidden="1"/>
    <cellStyle name="Hipervínculo visitado" xfId="51385" builtinId="9" hidden="1"/>
    <cellStyle name="Hipervínculo visitado" xfId="51387" builtinId="9" hidden="1"/>
    <cellStyle name="Hipervínculo visitado" xfId="51389" builtinId="9" hidden="1"/>
    <cellStyle name="Hipervínculo visitado" xfId="51391" builtinId="9" hidden="1"/>
    <cellStyle name="Hipervínculo visitado" xfId="51393" builtinId="9" hidden="1"/>
    <cellStyle name="Hipervínculo visitado" xfId="51395" builtinId="9" hidden="1"/>
    <cellStyle name="Hipervínculo visitado" xfId="51397" builtinId="9" hidden="1"/>
    <cellStyle name="Hipervínculo visitado" xfId="51399" builtinId="9" hidden="1"/>
    <cellStyle name="Hipervínculo visitado" xfId="51401" builtinId="9" hidden="1"/>
    <cellStyle name="Hipervínculo visitado" xfId="51403" builtinId="9" hidden="1"/>
    <cellStyle name="Hipervínculo visitado" xfId="51405" builtinId="9" hidden="1"/>
    <cellStyle name="Hipervínculo visitado" xfId="51407" builtinId="9" hidden="1"/>
    <cellStyle name="Hipervínculo visitado" xfId="51409" builtinId="9" hidden="1"/>
    <cellStyle name="Hipervínculo visitado" xfId="51411" builtinId="9" hidden="1"/>
    <cellStyle name="Hipervínculo visitado" xfId="51413" builtinId="9" hidden="1"/>
    <cellStyle name="Hipervínculo visitado" xfId="51415" builtinId="9" hidden="1"/>
    <cellStyle name="Hipervínculo visitado" xfId="51417" builtinId="9" hidden="1"/>
    <cellStyle name="Hipervínculo visitado" xfId="51419" builtinId="9" hidden="1"/>
    <cellStyle name="Hipervínculo visitado" xfId="51421" builtinId="9" hidden="1"/>
    <cellStyle name="Hipervínculo visitado" xfId="51423" builtinId="9" hidden="1"/>
    <cellStyle name="Hipervínculo visitado" xfId="51425" builtinId="9" hidden="1"/>
    <cellStyle name="Hipervínculo visitado" xfId="51427" builtinId="9" hidden="1"/>
    <cellStyle name="Hipervínculo visitado" xfId="51429" builtinId="9" hidden="1"/>
    <cellStyle name="Hipervínculo visitado" xfId="51431" builtinId="9" hidden="1"/>
    <cellStyle name="Hipervínculo visitado" xfId="51433" builtinId="9" hidden="1"/>
    <cellStyle name="Hipervínculo visitado" xfId="51435" builtinId="9" hidden="1"/>
    <cellStyle name="Hipervínculo visitado" xfId="51437" builtinId="9" hidden="1"/>
    <cellStyle name="Hipervínculo visitado" xfId="51439" builtinId="9" hidden="1"/>
    <cellStyle name="Hipervínculo visitado" xfId="51441" builtinId="9" hidden="1"/>
    <cellStyle name="Hipervínculo visitado" xfId="51443" builtinId="9" hidden="1"/>
    <cellStyle name="Hipervínculo visitado" xfId="51445" builtinId="9" hidden="1"/>
    <cellStyle name="Hipervínculo visitado" xfId="51447" builtinId="9" hidden="1"/>
    <cellStyle name="Hipervínculo visitado" xfId="51449" builtinId="9" hidden="1"/>
    <cellStyle name="Hipervínculo visitado" xfId="51451" builtinId="9" hidden="1"/>
    <cellStyle name="Hipervínculo visitado" xfId="51453" builtinId="9" hidden="1"/>
    <cellStyle name="Hipervínculo visitado" xfId="51455" builtinId="9" hidden="1"/>
    <cellStyle name="Hipervínculo visitado" xfId="51457" builtinId="9" hidden="1"/>
    <cellStyle name="Hipervínculo visitado" xfId="51459" builtinId="9" hidden="1"/>
    <cellStyle name="Hipervínculo visitado" xfId="51461" builtinId="9" hidden="1"/>
    <cellStyle name="Hipervínculo visitado" xfId="51463" builtinId="9" hidden="1"/>
    <cellStyle name="Hipervínculo visitado" xfId="51465" builtinId="9" hidden="1"/>
    <cellStyle name="Hipervínculo visitado" xfId="51467" builtinId="9" hidden="1"/>
    <cellStyle name="Hipervínculo visitado" xfId="51469" builtinId="9" hidden="1"/>
    <cellStyle name="Hipervínculo visitado" xfId="51471" builtinId="9" hidden="1"/>
    <cellStyle name="Hipervínculo visitado" xfId="51473" builtinId="9" hidden="1"/>
    <cellStyle name="Hipervínculo visitado" xfId="51475" builtinId="9" hidden="1"/>
    <cellStyle name="Hipervínculo visitado" xfId="51477" builtinId="9" hidden="1"/>
    <cellStyle name="Hipervínculo visitado" xfId="51479" builtinId="9" hidden="1"/>
    <cellStyle name="Hipervínculo visitado" xfId="51481" builtinId="9" hidden="1"/>
    <cellStyle name="Hipervínculo visitado" xfId="51483" builtinId="9" hidden="1"/>
    <cellStyle name="Hipervínculo visitado" xfId="51485" builtinId="9" hidden="1"/>
    <cellStyle name="Hipervínculo visitado" xfId="51487" builtinId="9" hidden="1"/>
    <cellStyle name="Hipervínculo visitado" xfId="51489" builtinId="9" hidden="1"/>
    <cellStyle name="Hipervínculo visitado" xfId="51491" builtinId="9" hidden="1"/>
    <cellStyle name="Hipervínculo visitado" xfId="51493" builtinId="9" hidden="1"/>
    <cellStyle name="Hipervínculo visitado" xfId="51495" builtinId="9" hidden="1"/>
    <cellStyle name="Hipervínculo visitado" xfId="51497" builtinId="9" hidden="1"/>
    <cellStyle name="Hipervínculo visitado" xfId="51499" builtinId="9" hidden="1"/>
    <cellStyle name="Hipervínculo visitado" xfId="51501" builtinId="9" hidden="1"/>
    <cellStyle name="Hipervínculo visitado" xfId="51503" builtinId="9" hidden="1"/>
    <cellStyle name="Hipervínculo visitado" xfId="51505" builtinId="9" hidden="1"/>
    <cellStyle name="Hipervínculo visitado" xfId="51507" builtinId="9" hidden="1"/>
    <cellStyle name="Hipervínculo visitado" xfId="51509" builtinId="9" hidden="1"/>
    <cellStyle name="Hipervínculo visitado" xfId="51511" builtinId="9" hidden="1"/>
    <cellStyle name="Hipervínculo visitado" xfId="51513" builtinId="9" hidden="1"/>
    <cellStyle name="Hipervínculo visitado" xfId="51515" builtinId="9" hidden="1"/>
    <cellStyle name="Hipervínculo visitado" xfId="51517" builtinId="9" hidden="1"/>
    <cellStyle name="Hipervínculo visitado" xfId="51519" builtinId="9" hidden="1"/>
    <cellStyle name="Hipervínculo visitado" xfId="51521" builtinId="9" hidden="1"/>
    <cellStyle name="Hipervínculo visitado" xfId="51523" builtinId="9" hidden="1"/>
    <cellStyle name="Hipervínculo visitado" xfId="51525" builtinId="9" hidden="1"/>
    <cellStyle name="Hipervínculo visitado" xfId="51527" builtinId="9" hidden="1"/>
    <cellStyle name="Hipervínculo visitado" xfId="51529" builtinId="9" hidden="1"/>
    <cellStyle name="Hipervínculo visitado" xfId="51531" builtinId="9" hidden="1"/>
    <cellStyle name="Hipervínculo visitado" xfId="51533" builtinId="9" hidden="1"/>
    <cellStyle name="Hipervínculo visitado" xfId="51535" builtinId="9" hidden="1"/>
    <cellStyle name="Hipervínculo visitado" xfId="51537" builtinId="9" hidden="1"/>
    <cellStyle name="Hipervínculo visitado" xfId="51539" builtinId="9" hidden="1"/>
    <cellStyle name="Hipervínculo visitado" xfId="51541" builtinId="9" hidden="1"/>
    <cellStyle name="Hipervínculo visitado" xfId="51543" builtinId="9" hidden="1"/>
    <cellStyle name="Hipervínculo visitado" xfId="51545" builtinId="9" hidden="1"/>
    <cellStyle name="Hipervínculo visitado" xfId="51547" builtinId="9" hidden="1"/>
    <cellStyle name="Hipervínculo visitado" xfId="51549" builtinId="9" hidden="1"/>
    <cellStyle name="Hipervínculo visitado" xfId="51551" builtinId="9" hidden="1"/>
    <cellStyle name="Hipervínculo visitado" xfId="51553" builtinId="9" hidden="1"/>
    <cellStyle name="Hipervínculo visitado" xfId="51555" builtinId="9" hidden="1"/>
    <cellStyle name="Hipervínculo visitado" xfId="51557" builtinId="9" hidden="1"/>
    <cellStyle name="Hipervínculo visitado" xfId="51559" builtinId="9" hidden="1"/>
    <cellStyle name="Hipervínculo visitado" xfId="51561" builtinId="9" hidden="1"/>
    <cellStyle name="Hipervínculo visitado" xfId="51563" builtinId="9" hidden="1"/>
    <cellStyle name="Hipervínculo visitado" xfId="51565" builtinId="9" hidden="1"/>
    <cellStyle name="Hipervínculo visitado" xfId="51567" builtinId="9" hidden="1"/>
    <cellStyle name="Hipervínculo visitado" xfId="51569" builtinId="9" hidden="1"/>
    <cellStyle name="Hipervínculo visitado" xfId="51571" builtinId="9" hidden="1"/>
    <cellStyle name="Hipervínculo visitado" xfId="51573" builtinId="9" hidden="1"/>
    <cellStyle name="Hipervínculo visitado" xfId="51575" builtinId="9" hidden="1"/>
    <cellStyle name="Hipervínculo visitado" xfId="51577" builtinId="9" hidden="1"/>
    <cellStyle name="Hipervínculo visitado" xfId="51579" builtinId="9" hidden="1"/>
    <cellStyle name="Hipervínculo visitado" xfId="51581" builtinId="9" hidden="1"/>
    <cellStyle name="Hipervínculo visitado" xfId="51583" builtinId="9" hidden="1"/>
    <cellStyle name="Hipervínculo visitado" xfId="51585" builtinId="9" hidden="1"/>
    <cellStyle name="Hipervínculo visitado" xfId="51587" builtinId="9" hidden="1"/>
    <cellStyle name="Hipervínculo visitado" xfId="51589" builtinId="9" hidden="1"/>
    <cellStyle name="Hipervínculo visitado" xfId="51591" builtinId="9" hidden="1"/>
    <cellStyle name="Hipervínculo visitado" xfId="51593" builtinId="9" hidden="1"/>
    <cellStyle name="Hipervínculo visitado" xfId="51595" builtinId="9" hidden="1"/>
    <cellStyle name="Hipervínculo visitado" xfId="51597" builtinId="9" hidden="1"/>
    <cellStyle name="Hipervínculo visitado" xfId="51599" builtinId="9" hidden="1"/>
    <cellStyle name="Hipervínculo visitado" xfId="51601" builtinId="9" hidden="1"/>
    <cellStyle name="Hipervínculo visitado" xfId="51603" builtinId="9" hidden="1"/>
    <cellStyle name="Hipervínculo visitado" xfId="51605" builtinId="9" hidden="1"/>
    <cellStyle name="Hipervínculo visitado" xfId="51607" builtinId="9" hidden="1"/>
    <cellStyle name="Hipervínculo visitado" xfId="51609" builtinId="9" hidden="1"/>
    <cellStyle name="Hipervínculo visitado" xfId="51611" builtinId="9" hidden="1"/>
    <cellStyle name="Hipervínculo visitado" xfId="51613" builtinId="9" hidden="1"/>
    <cellStyle name="Hipervínculo visitado" xfId="51615" builtinId="9" hidden="1"/>
    <cellStyle name="Hipervínculo visitado" xfId="51617" builtinId="9" hidden="1"/>
    <cellStyle name="Hipervínculo visitado" xfId="51619" builtinId="9" hidden="1"/>
    <cellStyle name="Hipervínculo visitado" xfId="51621" builtinId="9" hidden="1"/>
    <cellStyle name="Hipervínculo visitado" xfId="51623" builtinId="9" hidden="1"/>
    <cellStyle name="Hipervínculo visitado" xfId="51625" builtinId="9" hidden="1"/>
    <cellStyle name="Hipervínculo visitado" xfId="51627" builtinId="9" hidden="1"/>
    <cellStyle name="Hipervínculo visitado" xfId="51629" builtinId="9" hidden="1"/>
    <cellStyle name="Hipervínculo visitado" xfId="51631" builtinId="9" hidden="1"/>
    <cellStyle name="Hipervínculo visitado" xfId="51633" builtinId="9" hidden="1"/>
    <cellStyle name="Hipervínculo visitado" xfId="51635" builtinId="9" hidden="1"/>
    <cellStyle name="Hipervínculo visitado" xfId="51637" builtinId="9" hidden="1"/>
    <cellStyle name="Hipervínculo visitado" xfId="51639" builtinId="9" hidden="1"/>
    <cellStyle name="Hipervínculo visitado" xfId="51641" builtinId="9" hidden="1"/>
    <cellStyle name="Hipervínculo visitado" xfId="51643" builtinId="9" hidden="1"/>
    <cellStyle name="Hipervínculo visitado" xfId="51645" builtinId="9" hidden="1"/>
    <cellStyle name="Hipervínculo visitado" xfId="51647" builtinId="9" hidden="1"/>
    <cellStyle name="Hipervínculo visitado" xfId="51649" builtinId="9" hidden="1"/>
    <cellStyle name="Hipervínculo visitado" xfId="51651" builtinId="9" hidden="1"/>
    <cellStyle name="Hipervínculo visitado" xfId="51653" builtinId="9" hidden="1"/>
    <cellStyle name="Hipervínculo visitado" xfId="51655" builtinId="9" hidden="1"/>
    <cellStyle name="Hipervínculo visitado" xfId="51657" builtinId="9" hidden="1"/>
    <cellStyle name="Hipervínculo visitado" xfId="51659" builtinId="9" hidden="1"/>
    <cellStyle name="Hipervínculo visitado" xfId="51661" builtinId="9" hidden="1"/>
    <cellStyle name="Hipervínculo visitado" xfId="51663" builtinId="9" hidden="1"/>
    <cellStyle name="Hipervínculo visitado" xfId="51665" builtinId="9" hidden="1"/>
    <cellStyle name="Hipervínculo visitado" xfId="51667" builtinId="9" hidden="1"/>
    <cellStyle name="Hipervínculo visitado" xfId="51669" builtinId="9" hidden="1"/>
    <cellStyle name="Hipervínculo visitado" xfId="51671" builtinId="9" hidden="1"/>
    <cellStyle name="Hipervínculo visitado" xfId="51673" builtinId="9" hidden="1"/>
    <cellStyle name="Hipervínculo visitado" xfId="51675" builtinId="9" hidden="1"/>
    <cellStyle name="Hipervínculo visitado" xfId="51677" builtinId="9" hidden="1"/>
    <cellStyle name="Hipervínculo visitado" xfId="51679" builtinId="9" hidden="1"/>
    <cellStyle name="Hipervínculo visitado" xfId="51681" builtinId="9" hidden="1"/>
    <cellStyle name="Hipervínculo visitado" xfId="51683" builtinId="9" hidden="1"/>
    <cellStyle name="Hipervínculo visitado" xfId="51685" builtinId="9" hidden="1"/>
    <cellStyle name="Hipervínculo visitado" xfId="51687" builtinId="9" hidden="1"/>
    <cellStyle name="Hipervínculo visitado" xfId="51689" builtinId="9" hidden="1"/>
    <cellStyle name="Hipervínculo visitado" xfId="51691" builtinId="9" hidden="1"/>
    <cellStyle name="Hipervínculo visitado" xfId="51693" builtinId="9" hidden="1"/>
    <cellStyle name="Hipervínculo visitado" xfId="51695" builtinId="9" hidden="1"/>
    <cellStyle name="Hipervínculo visitado" xfId="51697" builtinId="9" hidden="1"/>
    <cellStyle name="Hipervínculo visitado" xfId="51699" builtinId="9" hidden="1"/>
    <cellStyle name="Hipervínculo visitado" xfId="51701" builtinId="9" hidden="1"/>
    <cellStyle name="Hipervínculo visitado" xfId="51703" builtinId="9" hidden="1"/>
    <cellStyle name="Hipervínculo visitado" xfId="51705" builtinId="9" hidden="1"/>
    <cellStyle name="Hipervínculo visitado" xfId="51707" builtinId="9" hidden="1"/>
    <cellStyle name="Hipervínculo visitado" xfId="51709" builtinId="9" hidden="1"/>
    <cellStyle name="Hipervínculo visitado" xfId="51711" builtinId="9" hidden="1"/>
    <cellStyle name="Hipervínculo visitado" xfId="51713" builtinId="9" hidden="1"/>
    <cellStyle name="Hipervínculo visitado" xfId="51715" builtinId="9" hidden="1"/>
    <cellStyle name="Hipervínculo visitado" xfId="51717" builtinId="9" hidden="1"/>
    <cellStyle name="Hipervínculo visitado" xfId="51719" builtinId="9" hidden="1"/>
    <cellStyle name="Hipervínculo visitado" xfId="51721" builtinId="9" hidden="1"/>
    <cellStyle name="Hipervínculo visitado" xfId="51723" builtinId="9" hidden="1"/>
    <cellStyle name="Hipervínculo visitado" xfId="51725" builtinId="9" hidden="1"/>
    <cellStyle name="Hipervínculo visitado" xfId="51727" builtinId="9" hidden="1"/>
    <cellStyle name="Hipervínculo visitado" xfId="51729" builtinId="9" hidden="1"/>
    <cellStyle name="Hipervínculo visitado" xfId="51731" builtinId="9" hidden="1"/>
    <cellStyle name="Hipervínculo visitado" xfId="51733" builtinId="9" hidden="1"/>
    <cellStyle name="Hipervínculo visitado" xfId="51735" builtinId="9" hidden="1"/>
    <cellStyle name="Hipervínculo visitado" xfId="51737" builtinId="9" hidden="1"/>
    <cellStyle name="Hipervínculo visitado" xfId="51739" builtinId="9" hidden="1"/>
    <cellStyle name="Hipervínculo visitado" xfId="51741" builtinId="9" hidden="1"/>
    <cellStyle name="Hipervínculo visitado" xfId="51743" builtinId="9" hidden="1"/>
    <cellStyle name="Hipervínculo visitado" xfId="51745" builtinId="9" hidden="1"/>
    <cellStyle name="Hipervínculo visitado" xfId="51747" builtinId="9" hidden="1"/>
    <cellStyle name="Hipervínculo visitado" xfId="51749" builtinId="9" hidden="1"/>
    <cellStyle name="Hipervínculo visitado" xfId="51751" builtinId="9" hidden="1"/>
    <cellStyle name="Hipervínculo visitado" xfId="51753" builtinId="9" hidden="1"/>
    <cellStyle name="Hipervínculo visitado" xfId="51755" builtinId="9" hidden="1"/>
    <cellStyle name="Hipervínculo visitado" xfId="51757" builtinId="9" hidden="1"/>
    <cellStyle name="Hipervínculo visitado" xfId="51759" builtinId="9" hidden="1"/>
    <cellStyle name="Hipervínculo visitado" xfId="51761" builtinId="9" hidden="1"/>
    <cellStyle name="Hipervínculo visitado" xfId="51763" builtinId="9" hidden="1"/>
    <cellStyle name="Hipervínculo visitado" xfId="51765" builtinId="9" hidden="1"/>
    <cellStyle name="Hipervínculo visitado" xfId="51767" builtinId="9" hidden="1"/>
    <cellStyle name="Hipervínculo visitado" xfId="51769" builtinId="9" hidden="1"/>
    <cellStyle name="Hipervínculo visitado" xfId="51771" builtinId="9" hidden="1"/>
    <cellStyle name="Hipervínculo visitado" xfId="51773" builtinId="9" hidden="1"/>
    <cellStyle name="Hipervínculo visitado" xfId="51775" builtinId="9" hidden="1"/>
    <cellStyle name="Hipervínculo visitado" xfId="51777" builtinId="9" hidden="1"/>
    <cellStyle name="Hipervínculo visitado" xfId="51779" builtinId="9" hidden="1"/>
    <cellStyle name="Hipervínculo visitado" xfId="51781" builtinId="9" hidden="1"/>
    <cellStyle name="Hipervínculo visitado" xfId="51783" builtinId="9" hidden="1"/>
    <cellStyle name="Hipervínculo visitado" xfId="51785" builtinId="9" hidden="1"/>
    <cellStyle name="Hipervínculo visitado" xfId="51787" builtinId="9" hidden="1"/>
    <cellStyle name="Hipervínculo visitado" xfId="51789" builtinId="9" hidden="1"/>
    <cellStyle name="Hipervínculo visitado" xfId="51791" builtinId="9" hidden="1"/>
    <cellStyle name="Hipervínculo visitado" xfId="51793" builtinId="9" hidden="1"/>
    <cellStyle name="Hipervínculo visitado" xfId="51795" builtinId="9" hidden="1"/>
    <cellStyle name="Hipervínculo visitado" xfId="51797" builtinId="9" hidden="1"/>
    <cellStyle name="Hipervínculo visitado" xfId="51799" builtinId="9" hidden="1"/>
    <cellStyle name="Hipervínculo visitado" xfId="51801" builtinId="9" hidden="1"/>
    <cellStyle name="Hipervínculo visitado" xfId="51803" builtinId="9" hidden="1"/>
    <cellStyle name="Hipervínculo visitado" xfId="51805" builtinId="9" hidden="1"/>
    <cellStyle name="Hipervínculo visitado" xfId="51807" builtinId="9" hidden="1"/>
    <cellStyle name="Hipervínculo visitado" xfId="51809" builtinId="9" hidden="1"/>
    <cellStyle name="Hipervínculo visitado" xfId="51811" builtinId="9" hidden="1"/>
    <cellStyle name="Hipervínculo visitado" xfId="51813" builtinId="9" hidden="1"/>
    <cellStyle name="Hipervínculo visitado" xfId="51815" builtinId="9" hidden="1"/>
    <cellStyle name="Hipervínculo visitado" xfId="51817" builtinId="9" hidden="1"/>
    <cellStyle name="Hipervínculo visitado" xfId="51819" builtinId="9" hidden="1"/>
    <cellStyle name="Hipervínculo visitado" xfId="51821" builtinId="9" hidden="1"/>
    <cellStyle name="Hipervínculo visitado" xfId="51823" builtinId="9" hidden="1"/>
    <cellStyle name="Hipervínculo visitado" xfId="51825" builtinId="9" hidden="1"/>
    <cellStyle name="Hipervínculo visitado" xfId="51827" builtinId="9" hidden="1"/>
    <cellStyle name="Hipervínculo visitado" xfId="51829" builtinId="9" hidden="1"/>
    <cellStyle name="Hipervínculo visitado" xfId="51831" builtinId="9" hidden="1"/>
    <cellStyle name="Hipervínculo visitado" xfId="51833" builtinId="9" hidden="1"/>
    <cellStyle name="Hipervínculo visitado" xfId="51835" builtinId="9" hidden="1"/>
    <cellStyle name="Hipervínculo visitado" xfId="51837" builtinId="9" hidden="1"/>
    <cellStyle name="Hipervínculo visitado" xfId="51839" builtinId="9" hidden="1"/>
    <cellStyle name="Hipervínculo visitado" xfId="51841" builtinId="9" hidden="1"/>
    <cellStyle name="Hipervínculo visitado" xfId="51843" builtinId="9" hidden="1"/>
    <cellStyle name="Hipervínculo visitado" xfId="51845" builtinId="9" hidden="1"/>
    <cellStyle name="Hipervínculo visitado" xfId="51847" builtinId="9" hidden="1"/>
    <cellStyle name="Hipervínculo visitado" xfId="51849" builtinId="9" hidden="1"/>
    <cellStyle name="Hipervínculo visitado" xfId="51851" builtinId="9" hidden="1"/>
    <cellStyle name="Hipervínculo visitado" xfId="51853" builtinId="9" hidden="1"/>
    <cellStyle name="Hipervínculo visitado" xfId="51855" builtinId="9" hidden="1"/>
    <cellStyle name="Hipervínculo visitado" xfId="51857" builtinId="9" hidden="1"/>
    <cellStyle name="Hipervínculo visitado" xfId="51859" builtinId="9" hidden="1"/>
    <cellStyle name="Hipervínculo visitado" xfId="51861" builtinId="9" hidden="1"/>
    <cellStyle name="Hipervínculo visitado" xfId="51863" builtinId="9" hidden="1"/>
    <cellStyle name="Hipervínculo visitado" xfId="51865" builtinId="9" hidden="1"/>
    <cellStyle name="Hipervínculo visitado" xfId="51867" builtinId="9" hidden="1"/>
    <cellStyle name="Hipervínculo visitado" xfId="51869" builtinId="9" hidden="1"/>
    <cellStyle name="Hipervínculo visitado" xfId="51871" builtinId="9" hidden="1"/>
    <cellStyle name="Hipervínculo visitado" xfId="51873" builtinId="9" hidden="1"/>
    <cellStyle name="Hipervínculo visitado" xfId="51875" builtinId="9" hidden="1"/>
    <cellStyle name="Hipervínculo visitado" xfId="51877" builtinId="9" hidden="1"/>
    <cellStyle name="Hipervínculo visitado" xfId="51879" builtinId="9" hidden="1"/>
    <cellStyle name="Hipervínculo visitado" xfId="51881" builtinId="9" hidden="1"/>
    <cellStyle name="Hipervínculo visitado" xfId="51883" builtinId="9" hidden="1"/>
    <cellStyle name="Hipervínculo visitado" xfId="51885" builtinId="9" hidden="1"/>
    <cellStyle name="Hipervínculo visitado" xfId="51887" builtinId="9" hidden="1"/>
    <cellStyle name="Hipervínculo visitado" xfId="51889" builtinId="9" hidden="1"/>
    <cellStyle name="Hipervínculo visitado" xfId="51891" builtinId="9" hidden="1"/>
    <cellStyle name="Hipervínculo visitado" xfId="51893" builtinId="9" hidden="1"/>
    <cellStyle name="Hipervínculo visitado" xfId="51895" builtinId="9" hidden="1"/>
    <cellStyle name="Hipervínculo visitado" xfId="51897" builtinId="9" hidden="1"/>
    <cellStyle name="Hipervínculo visitado" xfId="51899" builtinId="9" hidden="1"/>
    <cellStyle name="Hipervínculo visitado" xfId="51901" builtinId="9" hidden="1"/>
    <cellStyle name="Hipervínculo visitado" xfId="51903" builtinId="9" hidden="1"/>
    <cellStyle name="Hipervínculo visitado" xfId="51905" builtinId="9" hidden="1"/>
    <cellStyle name="Hipervínculo visitado" xfId="51907" builtinId="9" hidden="1"/>
    <cellStyle name="Hipervínculo visitado" xfId="51909" builtinId="9" hidden="1"/>
    <cellStyle name="Hipervínculo visitado" xfId="51911" builtinId="9" hidden="1"/>
    <cellStyle name="Hipervínculo visitado" xfId="51913" builtinId="9" hidden="1"/>
    <cellStyle name="Hipervínculo visitado" xfId="51915" builtinId="9" hidden="1"/>
    <cellStyle name="Hipervínculo visitado" xfId="51917" builtinId="9" hidden="1"/>
    <cellStyle name="Hipervínculo visitado" xfId="51919" builtinId="9" hidden="1"/>
    <cellStyle name="Hipervínculo visitado" xfId="51921" builtinId="9" hidden="1"/>
    <cellStyle name="Hipervínculo visitado" xfId="51923" builtinId="9" hidden="1"/>
    <cellStyle name="Hipervínculo visitado" xfId="51925" builtinId="9" hidden="1"/>
    <cellStyle name="Hipervínculo visitado" xfId="51927" builtinId="9" hidden="1"/>
    <cellStyle name="Hipervínculo visitado" xfId="51929" builtinId="9" hidden="1"/>
    <cellStyle name="Hipervínculo visitado" xfId="51931" builtinId="9" hidden="1"/>
    <cellStyle name="Hipervínculo visitado" xfId="51933" builtinId="9" hidden="1"/>
    <cellStyle name="Hipervínculo visitado" xfId="51935" builtinId="9" hidden="1"/>
    <cellStyle name="Hipervínculo visitado" xfId="51937" builtinId="9" hidden="1"/>
    <cellStyle name="Hipervínculo visitado" xfId="51939" builtinId="9" hidden="1"/>
    <cellStyle name="Hipervínculo visitado" xfId="51941" builtinId="9" hidden="1"/>
    <cellStyle name="Hipervínculo visitado" xfId="51943" builtinId="9" hidden="1"/>
    <cellStyle name="Hipervínculo visitado" xfId="51945" builtinId="9" hidden="1"/>
    <cellStyle name="Hipervínculo visitado" xfId="51947" builtinId="9" hidden="1"/>
    <cellStyle name="Hipervínculo visitado" xfId="51949" builtinId="9" hidden="1"/>
    <cellStyle name="Hipervínculo visitado" xfId="51951" builtinId="9" hidden="1"/>
    <cellStyle name="Hipervínculo visitado" xfId="51953" builtinId="9" hidden="1"/>
    <cellStyle name="Hipervínculo visitado" xfId="51955" builtinId="9" hidden="1"/>
    <cellStyle name="Hipervínculo visitado" xfId="51957" builtinId="9" hidden="1"/>
    <cellStyle name="Hipervínculo visitado" xfId="51959" builtinId="9" hidden="1"/>
    <cellStyle name="Hipervínculo visitado" xfId="51961" builtinId="9" hidden="1"/>
    <cellStyle name="Hipervínculo visitado" xfId="51963" builtinId="9" hidden="1"/>
    <cellStyle name="Hipervínculo visitado" xfId="51965" builtinId="9" hidden="1"/>
    <cellStyle name="Hipervínculo visitado" xfId="51967" builtinId="9" hidden="1"/>
    <cellStyle name="Hipervínculo visitado" xfId="51969" builtinId="9" hidden="1"/>
    <cellStyle name="Hipervínculo visitado" xfId="51971" builtinId="9" hidden="1"/>
    <cellStyle name="Hipervínculo visitado" xfId="51973" builtinId="9" hidden="1"/>
    <cellStyle name="Hipervínculo visitado" xfId="51975" builtinId="9" hidden="1"/>
    <cellStyle name="Hipervínculo visitado" xfId="51977" builtinId="9" hidden="1"/>
    <cellStyle name="Hipervínculo visitado" xfId="51979" builtinId="9" hidden="1"/>
    <cellStyle name="Hipervínculo visitado" xfId="51981" builtinId="9" hidden="1"/>
    <cellStyle name="Hipervínculo visitado" xfId="51983" builtinId="9" hidden="1"/>
    <cellStyle name="Hipervínculo visitado" xfId="51985" builtinId="9" hidden="1"/>
    <cellStyle name="Hipervínculo visitado" xfId="51987" builtinId="9" hidden="1"/>
    <cellStyle name="Hipervínculo visitado" xfId="51989" builtinId="9" hidden="1"/>
    <cellStyle name="Hipervínculo visitado" xfId="51991" builtinId="9" hidden="1"/>
    <cellStyle name="Hipervínculo visitado" xfId="51993" builtinId="9" hidden="1"/>
    <cellStyle name="Hipervínculo visitado" xfId="51995" builtinId="9" hidden="1"/>
    <cellStyle name="Hipervínculo visitado" xfId="51997" builtinId="9" hidden="1"/>
    <cellStyle name="Hipervínculo visitado" xfId="51999" builtinId="9" hidden="1"/>
    <cellStyle name="Hipervínculo visitado" xfId="52001" builtinId="9" hidden="1"/>
    <cellStyle name="Hipervínculo visitado" xfId="52003" builtinId="9" hidden="1"/>
    <cellStyle name="Hipervínculo visitado" xfId="52005" builtinId="9" hidden="1"/>
    <cellStyle name="Hipervínculo visitado" xfId="52007" builtinId="9" hidden="1"/>
    <cellStyle name="Hipervínculo visitado" xfId="52009" builtinId="9" hidden="1"/>
    <cellStyle name="Hipervínculo visitado" xfId="52011" builtinId="9" hidden="1"/>
    <cellStyle name="Hipervínculo visitado" xfId="52013" builtinId="9" hidden="1"/>
    <cellStyle name="Hipervínculo visitado" xfId="52015" builtinId="9" hidden="1"/>
    <cellStyle name="Hipervínculo visitado" xfId="52017" builtinId="9" hidden="1"/>
    <cellStyle name="Hipervínculo visitado" xfId="52019" builtinId="9" hidden="1"/>
    <cellStyle name="Hipervínculo visitado" xfId="52021" builtinId="9" hidden="1"/>
    <cellStyle name="Hipervínculo visitado" xfId="52023" builtinId="9" hidden="1"/>
    <cellStyle name="Hipervínculo visitado" xfId="52025" builtinId="9" hidden="1"/>
    <cellStyle name="Hipervínculo visitado" xfId="52027" builtinId="9" hidden="1"/>
    <cellStyle name="Hipervínculo visitado" xfId="52029" builtinId="9" hidden="1"/>
    <cellStyle name="Hipervínculo visitado" xfId="52031" builtinId="9" hidden="1"/>
    <cellStyle name="Hipervínculo visitado" xfId="52033" builtinId="9" hidden="1"/>
    <cellStyle name="Hipervínculo visitado" xfId="52035" builtinId="9" hidden="1"/>
    <cellStyle name="Hipervínculo visitado" xfId="52037" builtinId="9" hidden="1"/>
    <cellStyle name="Hipervínculo visitado" xfId="52039" builtinId="9" hidden="1"/>
    <cellStyle name="Hipervínculo visitado" xfId="52041" builtinId="9" hidden="1"/>
    <cellStyle name="Hipervínculo visitado" xfId="52043" builtinId="9" hidden="1"/>
    <cellStyle name="Hipervínculo visitado" xfId="52045" builtinId="9" hidden="1"/>
    <cellStyle name="Hipervínculo visitado" xfId="52047" builtinId="9" hidden="1"/>
    <cellStyle name="Hipervínculo visitado" xfId="52049" builtinId="9" hidden="1"/>
    <cellStyle name="Hipervínculo visitado" xfId="52051" builtinId="9" hidden="1"/>
    <cellStyle name="Hipervínculo visitado" xfId="52053" builtinId="9" hidden="1"/>
    <cellStyle name="Hipervínculo visitado" xfId="52055" builtinId="9" hidden="1"/>
    <cellStyle name="Hipervínculo visitado" xfId="52057" builtinId="9" hidden="1"/>
    <cellStyle name="Hipervínculo visitado" xfId="52059" builtinId="9" hidden="1"/>
    <cellStyle name="Hipervínculo visitado" xfId="52061" builtinId="9" hidden="1"/>
    <cellStyle name="Hipervínculo visitado" xfId="52063" builtinId="9" hidden="1"/>
    <cellStyle name="Hipervínculo visitado" xfId="52065" builtinId="9" hidden="1"/>
    <cellStyle name="Hipervínculo visitado" xfId="52067" builtinId="9" hidden="1"/>
    <cellStyle name="Hipervínculo visitado" xfId="52069" builtinId="9" hidden="1"/>
    <cellStyle name="Hipervínculo visitado" xfId="52071" builtinId="9" hidden="1"/>
    <cellStyle name="Hipervínculo visitado" xfId="52073" builtinId="9" hidden="1"/>
    <cellStyle name="Hipervínculo visitado" xfId="52075" builtinId="9" hidden="1"/>
    <cellStyle name="Hipervínculo visitado" xfId="52077" builtinId="9" hidden="1"/>
    <cellStyle name="Hipervínculo visitado" xfId="52079" builtinId="9" hidden="1"/>
    <cellStyle name="Hipervínculo visitado" xfId="52081" builtinId="9" hidden="1"/>
    <cellStyle name="Hipervínculo visitado" xfId="52083" builtinId="9" hidden="1"/>
    <cellStyle name="Hipervínculo visitado" xfId="52085" builtinId="9" hidden="1"/>
    <cellStyle name="Hipervínculo visitado" xfId="52087" builtinId="9" hidden="1"/>
    <cellStyle name="Hipervínculo visitado" xfId="52089" builtinId="9" hidden="1"/>
    <cellStyle name="Hipervínculo visitado" xfId="52091" builtinId="9" hidden="1"/>
    <cellStyle name="Hipervínculo visitado" xfId="52093" builtinId="9" hidden="1"/>
    <cellStyle name="Hipervínculo visitado" xfId="52095" builtinId="9" hidden="1"/>
    <cellStyle name="Hipervínculo visitado" xfId="52097" builtinId="9" hidden="1"/>
    <cellStyle name="Hipervínculo visitado" xfId="52099" builtinId="9" hidden="1"/>
    <cellStyle name="Hipervínculo visitado" xfId="52101" builtinId="9" hidden="1"/>
    <cellStyle name="Hipervínculo visitado" xfId="52103" builtinId="9" hidden="1"/>
    <cellStyle name="Hipervínculo visitado" xfId="52105" builtinId="9" hidden="1"/>
    <cellStyle name="Hipervínculo visitado" xfId="52107" builtinId="9" hidden="1"/>
    <cellStyle name="Hipervínculo visitado" xfId="52109" builtinId="9" hidden="1"/>
    <cellStyle name="Hipervínculo visitado" xfId="52111" builtinId="9" hidden="1"/>
    <cellStyle name="Hipervínculo visitado" xfId="52113" builtinId="9" hidden="1"/>
    <cellStyle name="Hipervínculo visitado" xfId="52115" builtinId="9" hidden="1"/>
    <cellStyle name="Hipervínculo visitado" xfId="52117" builtinId="9" hidden="1"/>
    <cellStyle name="Hipervínculo visitado" xfId="52119" builtinId="9" hidden="1"/>
    <cellStyle name="Hipervínculo visitado" xfId="52121" builtinId="9" hidden="1"/>
    <cellStyle name="Hipervínculo visitado" xfId="52123" builtinId="9" hidden="1"/>
    <cellStyle name="Hipervínculo visitado" xfId="52125" builtinId="9" hidden="1"/>
    <cellStyle name="Hipervínculo visitado" xfId="52127" builtinId="9" hidden="1"/>
    <cellStyle name="Hipervínculo visitado" xfId="52129" builtinId="9" hidden="1"/>
    <cellStyle name="Hipervínculo visitado" xfId="52131" builtinId="9" hidden="1"/>
    <cellStyle name="Hipervínculo visitado" xfId="52133" builtinId="9" hidden="1"/>
    <cellStyle name="Hipervínculo visitado" xfId="52135" builtinId="9" hidden="1"/>
    <cellStyle name="Hipervínculo visitado" xfId="52137" builtinId="9" hidden="1"/>
    <cellStyle name="Hipervínculo visitado" xfId="52139" builtinId="9" hidden="1"/>
    <cellStyle name="Hipervínculo visitado" xfId="52141" builtinId="9" hidden="1"/>
    <cellStyle name="Hipervínculo visitado" xfId="52143" builtinId="9" hidden="1"/>
    <cellStyle name="Hipervínculo visitado" xfId="52145" builtinId="9" hidden="1"/>
    <cellStyle name="Hipervínculo visitado" xfId="52147" builtinId="9" hidden="1"/>
    <cellStyle name="Hipervínculo visitado" xfId="52149" builtinId="9" hidden="1"/>
    <cellStyle name="Hipervínculo visitado" xfId="52151" builtinId="9" hidden="1"/>
    <cellStyle name="Hipervínculo visitado" xfId="52153" builtinId="9" hidden="1"/>
    <cellStyle name="Hipervínculo visitado" xfId="52155" builtinId="9" hidden="1"/>
    <cellStyle name="Hipervínculo visitado" xfId="52157" builtinId="9" hidden="1"/>
    <cellStyle name="Hipervínculo visitado" xfId="52159" builtinId="9" hidden="1"/>
    <cellStyle name="Hipervínculo visitado" xfId="52161" builtinId="9" hidden="1"/>
    <cellStyle name="Hipervínculo visitado" xfId="52163" builtinId="9" hidden="1"/>
    <cellStyle name="Hipervínculo visitado" xfId="52165" builtinId="9" hidden="1"/>
    <cellStyle name="Hipervínculo visitado" xfId="52167" builtinId="9" hidden="1"/>
    <cellStyle name="Hipervínculo visitado" xfId="52169" builtinId="9" hidden="1"/>
    <cellStyle name="Hipervínculo visitado" xfId="52171" builtinId="9" hidden="1"/>
    <cellStyle name="Hipervínculo visitado" xfId="52173" builtinId="9" hidden="1"/>
    <cellStyle name="Hipervínculo visitado" xfId="52175" builtinId="9" hidden="1"/>
    <cellStyle name="Hipervínculo visitado" xfId="52177" builtinId="9" hidden="1"/>
    <cellStyle name="Hipervínculo visitado" xfId="52179" builtinId="9" hidden="1"/>
    <cellStyle name="Hipervínculo visitado" xfId="52181" builtinId="9" hidden="1"/>
    <cellStyle name="Hipervínculo visitado" xfId="52183" builtinId="9" hidden="1"/>
    <cellStyle name="Hipervínculo visitado" xfId="52185" builtinId="9" hidden="1"/>
    <cellStyle name="Hipervínculo visitado" xfId="52187" builtinId="9" hidden="1"/>
    <cellStyle name="Hipervínculo visitado" xfId="52189" builtinId="9" hidden="1"/>
    <cellStyle name="Hipervínculo visitado" xfId="52191" builtinId="9" hidden="1"/>
    <cellStyle name="Hipervínculo visitado" xfId="52193" builtinId="9" hidden="1"/>
    <cellStyle name="Hipervínculo visitado" xfId="52195" builtinId="9" hidden="1"/>
    <cellStyle name="Hipervínculo visitado" xfId="52197" builtinId="9" hidden="1"/>
    <cellStyle name="Hipervínculo visitado" xfId="52199" builtinId="9" hidden="1"/>
    <cellStyle name="Hipervínculo visitado" xfId="52201" builtinId="9" hidden="1"/>
    <cellStyle name="Hipervínculo visitado" xfId="52203" builtinId="9" hidden="1"/>
    <cellStyle name="Hipervínculo visitado" xfId="52205" builtinId="9" hidden="1"/>
    <cellStyle name="Hipervínculo visitado" xfId="52207" builtinId="9" hidden="1"/>
    <cellStyle name="Hipervínculo visitado" xfId="52209" builtinId="9" hidden="1"/>
    <cellStyle name="Hipervínculo visitado" xfId="52211" builtinId="9" hidden="1"/>
    <cellStyle name="Hipervínculo visitado" xfId="52213" builtinId="9" hidden="1"/>
    <cellStyle name="Hipervínculo visitado" xfId="52215" builtinId="9" hidden="1"/>
    <cellStyle name="Hipervínculo visitado" xfId="52217" builtinId="9" hidden="1"/>
    <cellStyle name="Hipervínculo visitado" xfId="52219" builtinId="9" hidden="1"/>
    <cellStyle name="Hipervínculo visitado" xfId="52221" builtinId="9" hidden="1"/>
    <cellStyle name="Hipervínculo visitado" xfId="52223" builtinId="9" hidden="1"/>
    <cellStyle name="Hipervínculo visitado" xfId="52225" builtinId="9" hidden="1"/>
    <cellStyle name="Hipervínculo visitado" xfId="52227" builtinId="9" hidden="1"/>
    <cellStyle name="Hipervínculo visitado" xfId="52229" builtinId="9" hidden="1"/>
    <cellStyle name="Hipervínculo visitado" xfId="52231" builtinId="9" hidden="1"/>
    <cellStyle name="Hipervínculo visitado" xfId="52233" builtinId="9" hidden="1"/>
    <cellStyle name="Hipervínculo visitado" xfId="52235" builtinId="9" hidden="1"/>
    <cellStyle name="Hipervínculo visitado" xfId="52237" builtinId="9" hidden="1"/>
    <cellStyle name="Hipervínculo visitado" xfId="52239" builtinId="9" hidden="1"/>
    <cellStyle name="Hipervínculo visitado" xfId="52241" builtinId="9" hidden="1"/>
    <cellStyle name="Hipervínculo visitado" xfId="52243" builtinId="9" hidden="1"/>
    <cellStyle name="Hipervínculo visitado" xfId="52245" builtinId="9" hidden="1"/>
    <cellStyle name="Hipervínculo visitado" xfId="52247" builtinId="9" hidden="1"/>
    <cellStyle name="Hipervínculo visitado" xfId="52249" builtinId="9" hidden="1"/>
    <cellStyle name="Hipervínculo visitado" xfId="52251" builtinId="9" hidden="1"/>
    <cellStyle name="Hipervínculo visitado" xfId="52253" builtinId="9" hidden="1"/>
    <cellStyle name="Hipervínculo visitado" xfId="52255" builtinId="9" hidden="1"/>
    <cellStyle name="Hipervínculo visitado" xfId="52257" builtinId="9" hidden="1"/>
    <cellStyle name="Hipervínculo visitado" xfId="52259" builtinId="9" hidden="1"/>
    <cellStyle name="Hipervínculo visitado" xfId="52261" builtinId="9" hidden="1"/>
    <cellStyle name="Hipervínculo visitado" xfId="52263" builtinId="9" hidden="1"/>
    <cellStyle name="Hipervínculo visitado" xfId="52265" builtinId="9" hidden="1"/>
    <cellStyle name="Hipervínculo visitado" xfId="52267" builtinId="9" hidden="1"/>
    <cellStyle name="Hipervínculo visitado" xfId="52269" builtinId="9" hidden="1"/>
    <cellStyle name="Hipervínculo visitado" xfId="52271" builtinId="9" hidden="1"/>
    <cellStyle name="Hipervínculo visitado" xfId="52273" builtinId="9" hidden="1"/>
    <cellStyle name="Hipervínculo visitado" xfId="52275" builtinId="9" hidden="1"/>
    <cellStyle name="Hipervínculo visitado" xfId="52277" builtinId="9" hidden="1"/>
    <cellStyle name="Hipervínculo visitado" xfId="52279" builtinId="9" hidden="1"/>
    <cellStyle name="Hipervínculo visitado" xfId="52281" builtinId="9" hidden="1"/>
    <cellStyle name="Hipervínculo visitado" xfId="52283" builtinId="9" hidden="1"/>
    <cellStyle name="Hipervínculo visitado" xfId="52285" builtinId="9" hidden="1"/>
    <cellStyle name="Hipervínculo visitado" xfId="52287" builtinId="9" hidden="1"/>
    <cellStyle name="Hipervínculo visitado" xfId="52289" builtinId="9" hidden="1"/>
    <cellStyle name="Hipervínculo visitado" xfId="52291" builtinId="9" hidden="1"/>
    <cellStyle name="Hipervínculo visitado" xfId="52293" builtinId="9" hidden="1"/>
    <cellStyle name="Hipervínculo visitado" xfId="52295" builtinId="9" hidden="1"/>
    <cellStyle name="Hipervínculo visitado" xfId="52297" builtinId="9" hidden="1"/>
    <cellStyle name="Hipervínculo visitado" xfId="52299" builtinId="9" hidden="1"/>
    <cellStyle name="Hipervínculo visitado" xfId="52301" builtinId="9" hidden="1"/>
    <cellStyle name="Hipervínculo visitado" xfId="52303" builtinId="9" hidden="1"/>
    <cellStyle name="Hipervínculo visitado" xfId="52305" builtinId="9" hidden="1"/>
    <cellStyle name="Hipervínculo visitado" xfId="52307" builtinId="9" hidden="1"/>
    <cellStyle name="Hipervínculo visitado" xfId="52309" builtinId="9" hidden="1"/>
    <cellStyle name="Hipervínculo visitado" xfId="52311" builtinId="9" hidden="1"/>
    <cellStyle name="Hipervínculo visitado" xfId="52313" builtinId="9" hidden="1"/>
    <cellStyle name="Hipervínculo visitado" xfId="52315" builtinId="9" hidden="1"/>
    <cellStyle name="Hipervínculo visitado" xfId="52317" builtinId="9" hidden="1"/>
    <cellStyle name="Hipervínculo visitado" xfId="52319" builtinId="9" hidden="1"/>
    <cellStyle name="Hipervínculo visitado" xfId="52321" builtinId="9" hidden="1"/>
    <cellStyle name="Hipervínculo visitado" xfId="52323" builtinId="9" hidden="1"/>
    <cellStyle name="Hipervínculo visitado" xfId="52325" builtinId="9" hidden="1"/>
    <cellStyle name="Hipervínculo visitado" xfId="52327" builtinId="9" hidden="1"/>
    <cellStyle name="Hipervínculo visitado" xfId="52329" builtinId="9" hidden="1"/>
    <cellStyle name="Hipervínculo visitado" xfId="52331" builtinId="9" hidden="1"/>
    <cellStyle name="Hipervínculo visitado" xfId="52333" builtinId="9" hidden="1"/>
    <cellStyle name="Hipervínculo visitado" xfId="52335" builtinId="9" hidden="1"/>
    <cellStyle name="Hipervínculo visitado" xfId="52337" builtinId="9" hidden="1"/>
    <cellStyle name="Hipervínculo visitado" xfId="52339" builtinId="9" hidden="1"/>
    <cellStyle name="Hipervínculo visitado" xfId="52341" builtinId="9" hidden="1"/>
    <cellStyle name="Hipervínculo visitado" xfId="52343" builtinId="9" hidden="1"/>
    <cellStyle name="Hipervínculo visitado" xfId="52345" builtinId="9" hidden="1"/>
    <cellStyle name="Hipervínculo visitado" xfId="52347" builtinId="9" hidden="1"/>
    <cellStyle name="Hipervínculo visitado" xfId="52349" builtinId="9" hidden="1"/>
    <cellStyle name="Hipervínculo visitado" xfId="52351" builtinId="9" hidden="1"/>
    <cellStyle name="Hipervínculo visitado" xfId="52353" builtinId="9" hidden="1"/>
    <cellStyle name="Hipervínculo visitado" xfId="52355" builtinId="9" hidden="1"/>
    <cellStyle name="Hipervínculo visitado" xfId="52357" builtinId="9" hidden="1"/>
    <cellStyle name="Hipervínculo visitado" xfId="52359" builtinId="9" hidden="1"/>
    <cellStyle name="Hipervínculo visitado" xfId="52361" builtinId="9" hidden="1"/>
    <cellStyle name="Hipervínculo visitado" xfId="52363" builtinId="9" hidden="1"/>
    <cellStyle name="Hipervínculo visitado" xfId="52365" builtinId="9" hidden="1"/>
    <cellStyle name="Hipervínculo visitado" xfId="52367" builtinId="9" hidden="1"/>
    <cellStyle name="Hipervínculo visitado" xfId="52369" builtinId="9" hidden="1"/>
    <cellStyle name="Hipervínculo visitado" xfId="52371" builtinId="9" hidden="1"/>
    <cellStyle name="Hipervínculo visitado" xfId="52373" builtinId="9" hidden="1"/>
    <cellStyle name="Hipervínculo visitado" xfId="52375" builtinId="9" hidden="1"/>
    <cellStyle name="Hipervínculo visitado" xfId="52377" builtinId="9" hidden="1"/>
    <cellStyle name="Hipervínculo visitado" xfId="52379" builtinId="9" hidden="1"/>
    <cellStyle name="Hipervínculo visitado" xfId="52381" builtinId="9" hidden="1"/>
    <cellStyle name="Hipervínculo visitado" xfId="52383" builtinId="9" hidden="1"/>
    <cellStyle name="Hipervínculo visitado" xfId="52385" builtinId="9" hidden="1"/>
    <cellStyle name="Hipervínculo visitado" xfId="52387" builtinId="9" hidden="1"/>
    <cellStyle name="Hipervínculo visitado" xfId="52389" builtinId="9" hidden="1"/>
    <cellStyle name="Hipervínculo visitado" xfId="52391" builtinId="9" hidden="1"/>
    <cellStyle name="Hipervínculo visitado" xfId="52393" builtinId="9" hidden="1"/>
    <cellStyle name="Hipervínculo visitado" xfId="52395" builtinId="9" hidden="1"/>
    <cellStyle name="Hipervínculo visitado" xfId="52397" builtinId="9" hidden="1"/>
    <cellStyle name="Hipervínculo visitado" xfId="52399" builtinId="9" hidden="1"/>
    <cellStyle name="Hipervínculo visitado" xfId="52401" builtinId="9" hidden="1"/>
    <cellStyle name="Hipervínculo visitado" xfId="52403" builtinId="9" hidden="1"/>
    <cellStyle name="Hipervínculo visitado" xfId="52405" builtinId="9" hidden="1"/>
    <cellStyle name="Hipervínculo visitado" xfId="52407" builtinId="9" hidden="1"/>
    <cellStyle name="Hipervínculo visitado" xfId="52409" builtinId="9" hidden="1"/>
    <cellStyle name="Hipervínculo visitado" xfId="52411" builtinId="9" hidden="1"/>
    <cellStyle name="Hipervínculo visitado" xfId="52413" builtinId="9" hidden="1"/>
    <cellStyle name="Hipervínculo visitado" xfId="52415" builtinId="9" hidden="1"/>
    <cellStyle name="Hipervínculo visitado" xfId="52417" builtinId="9" hidden="1"/>
    <cellStyle name="Hipervínculo visitado" xfId="52419" builtinId="9" hidden="1"/>
    <cellStyle name="Hipervínculo visitado" xfId="52421" builtinId="9" hidden="1"/>
    <cellStyle name="Hipervínculo visitado" xfId="52423" builtinId="9" hidden="1"/>
    <cellStyle name="Hipervínculo visitado" xfId="52425" builtinId="9" hidden="1"/>
    <cellStyle name="Hipervínculo visitado" xfId="52427" builtinId="9" hidden="1"/>
    <cellStyle name="Hipervínculo visitado" xfId="52429" builtinId="9" hidden="1"/>
    <cellStyle name="Hipervínculo visitado" xfId="52431" builtinId="9" hidden="1"/>
    <cellStyle name="Hipervínculo visitado" xfId="52433" builtinId="9" hidden="1"/>
    <cellStyle name="Hipervínculo visitado" xfId="52435" builtinId="9" hidden="1"/>
    <cellStyle name="Hipervínculo visitado" xfId="52437" builtinId="9" hidden="1"/>
    <cellStyle name="Hipervínculo visitado" xfId="52439" builtinId="9" hidden="1"/>
    <cellStyle name="Hipervínculo visitado" xfId="52441" builtinId="9" hidden="1"/>
    <cellStyle name="Hipervínculo visitado" xfId="52443" builtinId="9" hidden="1"/>
    <cellStyle name="Hipervínculo visitado" xfId="52445" builtinId="9" hidden="1"/>
    <cellStyle name="Hipervínculo visitado" xfId="52447" builtinId="9" hidden="1"/>
    <cellStyle name="Hipervínculo visitado" xfId="52449" builtinId="9" hidden="1"/>
    <cellStyle name="Hipervínculo visitado" xfId="52451" builtinId="9" hidden="1"/>
    <cellStyle name="Hipervínculo visitado" xfId="52453" builtinId="9" hidden="1"/>
    <cellStyle name="Hipervínculo visitado" xfId="52455" builtinId="9" hidden="1"/>
    <cellStyle name="Hipervínculo visitado" xfId="52457" builtinId="9" hidden="1"/>
    <cellStyle name="Hipervínculo visitado" xfId="52459" builtinId="9" hidden="1"/>
    <cellStyle name="Hipervínculo visitado" xfId="52461" builtinId="9" hidden="1"/>
    <cellStyle name="Hipervínculo visitado" xfId="52463" builtinId="9" hidden="1"/>
    <cellStyle name="Hipervínculo visitado" xfId="52465" builtinId="9" hidden="1"/>
    <cellStyle name="Hipervínculo visitado" xfId="52467" builtinId="9" hidden="1"/>
    <cellStyle name="Hipervínculo visitado" xfId="52469" builtinId="9" hidden="1"/>
    <cellStyle name="Hipervínculo visitado" xfId="52471" builtinId="9" hidden="1"/>
    <cellStyle name="Hipervínculo visitado" xfId="52473" builtinId="9" hidden="1"/>
    <cellStyle name="Hipervínculo visitado" xfId="52475" builtinId="9" hidden="1"/>
    <cellStyle name="Hipervínculo visitado" xfId="52477" builtinId="9" hidden="1"/>
    <cellStyle name="Hipervínculo visitado" xfId="52479" builtinId="9" hidden="1"/>
    <cellStyle name="Hipervínculo visitado" xfId="52481" builtinId="9" hidden="1"/>
    <cellStyle name="Hipervínculo visitado" xfId="52483" builtinId="9" hidden="1"/>
    <cellStyle name="Hipervínculo visitado" xfId="52485" builtinId="9" hidden="1"/>
    <cellStyle name="Hipervínculo visitado" xfId="52487" builtinId="9" hidden="1"/>
    <cellStyle name="Hipervínculo visitado" xfId="52489" builtinId="9" hidden="1"/>
    <cellStyle name="Hipervínculo visitado" xfId="52491" builtinId="9" hidden="1"/>
    <cellStyle name="Hipervínculo visitado" xfId="52493" builtinId="9" hidden="1"/>
    <cellStyle name="Hipervínculo visitado" xfId="52495" builtinId="9" hidden="1"/>
    <cellStyle name="Hipervínculo visitado" xfId="52497" builtinId="9" hidden="1"/>
    <cellStyle name="Hipervínculo visitado" xfId="52499" builtinId="9" hidden="1"/>
    <cellStyle name="Hipervínculo visitado" xfId="52501" builtinId="9" hidden="1"/>
    <cellStyle name="Hipervínculo visitado" xfId="52503" builtinId="9" hidden="1"/>
    <cellStyle name="Hipervínculo visitado" xfId="52505" builtinId="9" hidden="1"/>
    <cellStyle name="Hipervínculo visitado" xfId="52507" builtinId="9" hidden="1"/>
    <cellStyle name="Hipervínculo visitado" xfId="52509" builtinId="9" hidden="1"/>
    <cellStyle name="Hipervínculo visitado" xfId="52511" builtinId="9" hidden="1"/>
    <cellStyle name="Hipervínculo visitado" xfId="52513" builtinId="9" hidden="1"/>
    <cellStyle name="Hipervínculo visitado" xfId="52515" builtinId="9" hidden="1"/>
    <cellStyle name="Hipervínculo visitado" xfId="52517" builtinId="9" hidden="1"/>
    <cellStyle name="Hipervínculo visitado" xfId="52519" builtinId="9" hidden="1"/>
    <cellStyle name="Hipervínculo visitado" xfId="52521" builtinId="9" hidden="1"/>
    <cellStyle name="Hipervínculo visitado" xfId="52523" builtinId="9" hidden="1"/>
    <cellStyle name="Hipervínculo visitado" xfId="52525" builtinId="9" hidden="1"/>
    <cellStyle name="Hipervínculo visitado" xfId="52527" builtinId="9" hidden="1"/>
    <cellStyle name="Hipervínculo visitado" xfId="52529" builtinId="9" hidden="1"/>
    <cellStyle name="Hipervínculo visitado" xfId="52531" builtinId="9" hidden="1"/>
    <cellStyle name="Hipervínculo visitado" xfId="52533" builtinId="9" hidden="1"/>
    <cellStyle name="Hipervínculo visitado" xfId="52535" builtinId="9" hidden="1"/>
    <cellStyle name="Hipervínculo visitado" xfId="52537" builtinId="9" hidden="1"/>
    <cellStyle name="Hipervínculo visitado" xfId="52539" builtinId="9" hidden="1"/>
    <cellStyle name="Hipervínculo visitado" xfId="52541" builtinId="9" hidden="1"/>
    <cellStyle name="Hipervínculo visitado" xfId="52543" builtinId="9" hidden="1"/>
    <cellStyle name="Hipervínculo visitado" xfId="52545" builtinId="9" hidden="1"/>
    <cellStyle name="Hipervínculo visitado" xfId="52547" builtinId="9" hidden="1"/>
    <cellStyle name="Hipervínculo visitado" xfId="52549" builtinId="9" hidden="1"/>
    <cellStyle name="Hipervínculo visitado" xfId="52551" builtinId="9" hidden="1"/>
    <cellStyle name="Hipervínculo visitado" xfId="52553" builtinId="9" hidden="1"/>
    <cellStyle name="Hipervínculo visitado" xfId="52555" builtinId="9" hidden="1"/>
    <cellStyle name="Hipervínculo visitado" xfId="52557" builtinId="9" hidden="1"/>
    <cellStyle name="Hipervínculo visitado" xfId="52559" builtinId="9" hidden="1"/>
    <cellStyle name="Hipervínculo visitado" xfId="52561" builtinId="9" hidden="1"/>
    <cellStyle name="Hipervínculo visitado" xfId="52563" builtinId="9" hidden="1"/>
    <cellStyle name="Hipervínculo visitado" xfId="52565" builtinId="9" hidden="1"/>
    <cellStyle name="Hipervínculo visitado" xfId="52567" builtinId="9" hidden="1"/>
    <cellStyle name="Hipervínculo visitado" xfId="52569" builtinId="9" hidden="1"/>
    <cellStyle name="Hipervínculo visitado" xfId="52571" builtinId="9" hidden="1"/>
    <cellStyle name="Hipervínculo visitado" xfId="52573" builtinId="9" hidden="1"/>
    <cellStyle name="Hipervínculo visitado" xfId="52575" builtinId="9" hidden="1"/>
    <cellStyle name="Hipervínculo visitado" xfId="52577" builtinId="9" hidden="1"/>
    <cellStyle name="Hipervínculo visitado" xfId="52579" builtinId="9" hidden="1"/>
    <cellStyle name="Hipervínculo visitado" xfId="52581" builtinId="9" hidden="1"/>
    <cellStyle name="Hipervínculo visitado" xfId="52583" builtinId="9" hidden="1"/>
    <cellStyle name="Hipervínculo visitado" xfId="52585" builtinId="9" hidden="1"/>
    <cellStyle name="Hipervínculo visitado" xfId="52587" builtinId="9" hidden="1"/>
    <cellStyle name="Hipervínculo visitado" xfId="52589" builtinId="9" hidden="1"/>
    <cellStyle name="Hipervínculo visitado" xfId="52591" builtinId="9" hidden="1"/>
    <cellStyle name="Hipervínculo visitado" xfId="52593" builtinId="9" hidden="1"/>
    <cellStyle name="Hipervínculo visitado" xfId="52595" builtinId="9" hidden="1"/>
    <cellStyle name="Hipervínculo visitado" xfId="52597" builtinId="9" hidden="1"/>
    <cellStyle name="Hipervínculo visitado" xfId="52599" builtinId="9" hidden="1"/>
    <cellStyle name="Hipervínculo visitado" xfId="52601" builtinId="9" hidden="1"/>
    <cellStyle name="Hipervínculo visitado" xfId="52603" builtinId="9" hidden="1"/>
    <cellStyle name="Hipervínculo visitado" xfId="52605" builtinId="9" hidden="1"/>
    <cellStyle name="Hipervínculo visitado" xfId="52607" builtinId="9" hidden="1"/>
    <cellStyle name="Hipervínculo visitado" xfId="52609" builtinId="9" hidden="1"/>
    <cellStyle name="Hipervínculo visitado" xfId="52611" builtinId="9" hidden="1"/>
    <cellStyle name="Hipervínculo visitado" xfId="52613" builtinId="9" hidden="1"/>
    <cellStyle name="Hipervínculo visitado" xfId="52615" builtinId="9" hidden="1"/>
    <cellStyle name="Hipervínculo visitado" xfId="52617" builtinId="9" hidden="1"/>
    <cellStyle name="Hipervínculo visitado" xfId="52619" builtinId="9" hidden="1"/>
    <cellStyle name="Hipervínculo visitado" xfId="52621" builtinId="9" hidden="1"/>
    <cellStyle name="Hipervínculo visitado" xfId="52623" builtinId="9" hidden="1"/>
    <cellStyle name="Hipervínculo visitado" xfId="52625" builtinId="9" hidden="1"/>
    <cellStyle name="Hipervínculo visitado" xfId="52627" builtinId="9" hidden="1"/>
    <cellStyle name="Hipervínculo visitado" xfId="52629" builtinId="9" hidden="1"/>
    <cellStyle name="Hipervínculo visitado" xfId="52631" builtinId="9" hidden="1"/>
    <cellStyle name="Hipervínculo visitado" xfId="52633" builtinId="9" hidden="1"/>
    <cellStyle name="Hipervínculo visitado" xfId="52635" builtinId="9" hidden="1"/>
    <cellStyle name="Hipervínculo visitado" xfId="52637" builtinId="9" hidden="1"/>
    <cellStyle name="Hipervínculo visitado" xfId="52639" builtinId="9" hidden="1"/>
    <cellStyle name="Hipervínculo visitado" xfId="52641" builtinId="9" hidden="1"/>
    <cellStyle name="Hipervínculo visitado" xfId="52643" builtinId="9" hidden="1"/>
    <cellStyle name="Hipervínculo visitado" xfId="52645" builtinId="9" hidden="1"/>
    <cellStyle name="Hipervínculo visitado" xfId="52647" builtinId="9" hidden="1"/>
    <cellStyle name="Hipervínculo visitado" xfId="52649" builtinId="9" hidden="1"/>
    <cellStyle name="Hipervínculo visitado" xfId="52651" builtinId="9" hidden="1"/>
    <cellStyle name="Hipervínculo visitado" xfId="52653" builtinId="9" hidden="1"/>
    <cellStyle name="Hipervínculo visitado" xfId="52655" builtinId="9" hidden="1"/>
    <cellStyle name="Hipervínculo visitado" xfId="52657" builtinId="9" hidden="1"/>
    <cellStyle name="Hipervínculo visitado" xfId="52659" builtinId="9" hidden="1"/>
    <cellStyle name="Hipervínculo visitado" xfId="52661" builtinId="9" hidden="1"/>
    <cellStyle name="Hipervínculo visitado" xfId="52663" builtinId="9" hidden="1"/>
    <cellStyle name="Hipervínculo visitado" xfId="52665" builtinId="9" hidden="1"/>
    <cellStyle name="Hipervínculo visitado" xfId="52667" builtinId="9" hidden="1"/>
    <cellStyle name="Hipervínculo visitado" xfId="52669" builtinId="9" hidden="1"/>
    <cellStyle name="Hipervínculo visitado" xfId="52671" builtinId="9" hidden="1"/>
    <cellStyle name="Hipervínculo visitado" xfId="52673" builtinId="9" hidden="1"/>
    <cellStyle name="Hipervínculo visitado" xfId="52675" builtinId="9" hidden="1"/>
    <cellStyle name="Hipervínculo visitado" xfId="52677" builtinId="9" hidden="1"/>
    <cellStyle name="Hipervínculo visitado" xfId="52679" builtinId="9" hidden="1"/>
    <cellStyle name="Hipervínculo visitado" xfId="52681" builtinId="9" hidden="1"/>
    <cellStyle name="Hipervínculo visitado" xfId="52683" builtinId="9" hidden="1"/>
    <cellStyle name="Hipervínculo visitado" xfId="52685" builtinId="9" hidden="1"/>
    <cellStyle name="Hipervínculo visitado" xfId="52687" builtinId="9" hidden="1"/>
    <cellStyle name="Hipervínculo visitado" xfId="52689" builtinId="9" hidden="1"/>
    <cellStyle name="Hipervínculo visitado" xfId="52691" builtinId="9" hidden="1"/>
    <cellStyle name="Hipervínculo visitado" xfId="52693" builtinId="9" hidden="1"/>
    <cellStyle name="Hipervínculo visitado" xfId="52695" builtinId="9" hidden="1"/>
    <cellStyle name="Hipervínculo visitado" xfId="52697" builtinId="9" hidden="1"/>
    <cellStyle name="Hipervínculo visitado" xfId="52699" builtinId="9" hidden="1"/>
    <cellStyle name="Hipervínculo visitado" xfId="52701" builtinId="9" hidden="1"/>
    <cellStyle name="Hipervínculo visitado" xfId="52703" builtinId="9" hidden="1"/>
    <cellStyle name="Hipervínculo visitado" xfId="52705" builtinId="9" hidden="1"/>
    <cellStyle name="Hipervínculo visitado" xfId="52707" builtinId="9" hidden="1"/>
    <cellStyle name="Hipervínculo visitado" xfId="52709" builtinId="9" hidden="1"/>
    <cellStyle name="Hipervínculo visitado" xfId="52711" builtinId="9" hidden="1"/>
    <cellStyle name="Hipervínculo visitado" xfId="52713" builtinId="9" hidden="1"/>
    <cellStyle name="Hipervínculo visitado" xfId="52715" builtinId="9" hidden="1"/>
    <cellStyle name="Hipervínculo visitado" xfId="52717" builtinId="9" hidden="1"/>
    <cellStyle name="Hipervínculo visitado" xfId="52719" builtinId="9" hidden="1"/>
    <cellStyle name="Hipervínculo visitado" xfId="52721" builtinId="9" hidden="1"/>
    <cellStyle name="Hipervínculo visitado" xfId="52723" builtinId="9" hidden="1"/>
    <cellStyle name="Hipervínculo visitado" xfId="52725" builtinId="9" hidden="1"/>
    <cellStyle name="Hipervínculo visitado" xfId="52727" builtinId="9" hidden="1"/>
    <cellStyle name="Hipervínculo visitado" xfId="52729" builtinId="9" hidden="1"/>
    <cellStyle name="Hipervínculo visitado" xfId="52731" builtinId="9" hidden="1"/>
    <cellStyle name="Hipervínculo visitado" xfId="52733" builtinId="9" hidden="1"/>
    <cellStyle name="Hipervínculo visitado" xfId="52735" builtinId="9" hidden="1"/>
    <cellStyle name="Hipervínculo visitado" xfId="52737" builtinId="9" hidden="1"/>
    <cellStyle name="Hipervínculo visitado" xfId="52739" builtinId="9" hidden="1"/>
    <cellStyle name="Hipervínculo visitado" xfId="52741" builtinId="9" hidden="1"/>
    <cellStyle name="Hipervínculo visitado" xfId="52743" builtinId="9" hidden="1"/>
    <cellStyle name="Hipervínculo visitado" xfId="52745" builtinId="9" hidden="1"/>
    <cellStyle name="Hipervínculo visitado" xfId="52747" builtinId="9" hidden="1"/>
    <cellStyle name="Hipervínculo visitado" xfId="52749" builtinId="9" hidden="1"/>
    <cellStyle name="Hipervínculo visitado" xfId="52751" builtinId="9" hidden="1"/>
    <cellStyle name="Hipervínculo visitado" xfId="52753" builtinId="9" hidden="1"/>
    <cellStyle name="Hipervínculo visitado" xfId="52755" builtinId="9" hidden="1"/>
    <cellStyle name="Hipervínculo visitado" xfId="52757" builtinId="9" hidden="1"/>
    <cellStyle name="Hipervínculo visitado" xfId="52759" builtinId="9" hidden="1"/>
    <cellStyle name="Hipervínculo visitado" xfId="52761" builtinId="9" hidden="1"/>
    <cellStyle name="Hipervínculo visitado" xfId="52763" builtinId="9" hidden="1"/>
    <cellStyle name="Hipervínculo visitado" xfId="52765" builtinId="9" hidden="1"/>
    <cellStyle name="Hipervínculo visitado" xfId="52767" builtinId="9" hidden="1"/>
    <cellStyle name="Hipervínculo visitado" xfId="52769" builtinId="9" hidden="1"/>
    <cellStyle name="Hipervínculo visitado" xfId="52771" builtinId="9" hidden="1"/>
    <cellStyle name="Hipervínculo visitado" xfId="52773" builtinId="9" hidden="1"/>
    <cellStyle name="Hipervínculo visitado" xfId="52775" builtinId="9" hidden="1"/>
    <cellStyle name="Hipervínculo visitado" xfId="52777" builtinId="9" hidden="1"/>
    <cellStyle name="Hipervínculo visitado" xfId="52779" builtinId="9" hidden="1"/>
    <cellStyle name="Hipervínculo visitado" xfId="52781" builtinId="9" hidden="1"/>
    <cellStyle name="Hipervínculo visitado" xfId="52783" builtinId="9" hidden="1"/>
    <cellStyle name="Hipervínculo visitado" xfId="52785" builtinId="9" hidden="1"/>
    <cellStyle name="Hipervínculo visitado" xfId="52787" builtinId="9" hidden="1"/>
    <cellStyle name="Hipervínculo visitado" xfId="52789" builtinId="9" hidden="1"/>
    <cellStyle name="Hipervínculo visitado" xfId="52791" builtinId="9" hidden="1"/>
    <cellStyle name="Hipervínculo visitado" xfId="52793" builtinId="9" hidden="1"/>
    <cellStyle name="Hipervínculo visitado" xfId="52795" builtinId="9" hidden="1"/>
    <cellStyle name="Hipervínculo visitado" xfId="52797" builtinId="9" hidden="1"/>
    <cellStyle name="Hipervínculo visitado" xfId="52799" builtinId="9" hidden="1"/>
    <cellStyle name="Hipervínculo visitado" xfId="52801" builtinId="9" hidden="1"/>
    <cellStyle name="Hipervínculo visitado" xfId="52803" builtinId="9" hidden="1"/>
    <cellStyle name="Hipervínculo visitado" xfId="52805" builtinId="9" hidden="1"/>
    <cellStyle name="Hipervínculo visitado" xfId="52807" builtinId="9" hidden="1"/>
    <cellStyle name="Hipervínculo visitado" xfId="52809" builtinId="9" hidden="1"/>
    <cellStyle name="Hipervínculo visitado" xfId="52811" builtinId="9" hidden="1"/>
    <cellStyle name="Hipervínculo visitado" xfId="52813" builtinId="9" hidden="1"/>
    <cellStyle name="Hipervínculo visitado" xfId="52815" builtinId="9" hidden="1"/>
    <cellStyle name="Hipervínculo visitado" xfId="52817" builtinId="9" hidden="1"/>
    <cellStyle name="Hipervínculo visitado" xfId="52819" builtinId="9" hidden="1"/>
    <cellStyle name="Hipervínculo visitado" xfId="52821" builtinId="9" hidden="1"/>
    <cellStyle name="Hipervínculo visitado" xfId="52823" builtinId="9" hidden="1"/>
    <cellStyle name="Hipervínculo visitado" xfId="52825" builtinId="9" hidden="1"/>
    <cellStyle name="Hipervínculo visitado" xfId="52827" builtinId="9" hidden="1"/>
    <cellStyle name="Hipervínculo visitado" xfId="52829" builtinId="9" hidden="1"/>
    <cellStyle name="Hipervínculo visitado" xfId="52831" builtinId="9" hidden="1"/>
    <cellStyle name="Hipervínculo visitado" xfId="52833" builtinId="9" hidden="1"/>
    <cellStyle name="Hipervínculo visitado" xfId="52835" builtinId="9" hidden="1"/>
    <cellStyle name="Hipervínculo visitado" xfId="52837" builtinId="9" hidden="1"/>
    <cellStyle name="Hipervínculo visitado" xfId="52839" builtinId="9" hidden="1"/>
    <cellStyle name="Hipervínculo visitado" xfId="52841" builtinId="9" hidden="1"/>
    <cellStyle name="Hipervínculo visitado" xfId="52843" builtinId="9" hidden="1"/>
    <cellStyle name="Hipervínculo visitado" xfId="52845" builtinId="9" hidden="1"/>
    <cellStyle name="Hipervínculo visitado" xfId="52847" builtinId="9" hidden="1"/>
    <cellStyle name="Hipervínculo visitado" xfId="52849" builtinId="9" hidden="1"/>
    <cellStyle name="Hipervínculo visitado" xfId="52851" builtinId="9" hidden="1"/>
    <cellStyle name="Hipervínculo visitado" xfId="52853" builtinId="9" hidden="1"/>
    <cellStyle name="Hipervínculo visitado" xfId="52855" builtinId="9" hidden="1"/>
    <cellStyle name="Hipervínculo visitado" xfId="52857" builtinId="9" hidden="1"/>
    <cellStyle name="Hipervínculo visitado" xfId="52859" builtinId="9" hidden="1"/>
    <cellStyle name="Hipervínculo visitado" xfId="52861" builtinId="9" hidden="1"/>
    <cellStyle name="Hipervínculo visitado" xfId="52863" builtinId="9" hidden="1"/>
    <cellStyle name="Hipervínculo visitado" xfId="52865" builtinId="9" hidden="1"/>
    <cellStyle name="Hipervínculo visitado" xfId="52867" builtinId="9" hidden="1"/>
    <cellStyle name="Hipervínculo visitado" xfId="52869" builtinId="9" hidden="1"/>
    <cellStyle name="Hipervínculo visitado" xfId="52871" builtinId="9" hidden="1"/>
    <cellStyle name="Hipervínculo visitado" xfId="52873" builtinId="9" hidden="1"/>
    <cellStyle name="Hipervínculo visitado" xfId="52875" builtinId="9" hidden="1"/>
    <cellStyle name="Hipervínculo visitado" xfId="52877" builtinId="9" hidden="1"/>
    <cellStyle name="Hipervínculo visitado" xfId="52879" builtinId="9" hidden="1"/>
    <cellStyle name="Hipervínculo visitado" xfId="52881" builtinId="9" hidden="1"/>
    <cellStyle name="Hipervínculo visitado" xfId="52883" builtinId="9" hidden="1"/>
    <cellStyle name="Hipervínculo visitado" xfId="52885" builtinId="9" hidden="1"/>
    <cellStyle name="Hipervínculo visitado" xfId="52887" builtinId="9" hidden="1"/>
    <cellStyle name="Hipervínculo visitado" xfId="52889" builtinId="9" hidden="1"/>
    <cellStyle name="Hipervínculo visitado" xfId="52891" builtinId="9" hidden="1"/>
    <cellStyle name="Hipervínculo visitado" xfId="52893" builtinId="9" hidden="1"/>
    <cellStyle name="Hipervínculo visitado" xfId="52895" builtinId="9" hidden="1"/>
    <cellStyle name="Hipervínculo visitado" xfId="52897" builtinId="9" hidden="1"/>
    <cellStyle name="Hipervínculo visitado" xfId="52899" builtinId="9" hidden="1"/>
    <cellStyle name="Hipervínculo visitado" xfId="52901" builtinId="9" hidden="1"/>
    <cellStyle name="Hipervínculo visitado" xfId="52903" builtinId="9" hidden="1"/>
    <cellStyle name="Hipervínculo visitado" xfId="52905" builtinId="9" hidden="1"/>
    <cellStyle name="Hipervínculo visitado" xfId="52907" builtinId="9" hidden="1"/>
    <cellStyle name="Hipervínculo visitado" xfId="52909" builtinId="9" hidden="1"/>
    <cellStyle name="Hipervínculo visitado" xfId="52911" builtinId="9" hidden="1"/>
    <cellStyle name="Hipervínculo visitado" xfId="52913" builtinId="9" hidden="1"/>
    <cellStyle name="Hipervínculo visitado" xfId="52915" builtinId="9" hidden="1"/>
    <cellStyle name="Hipervínculo visitado" xfId="52917" builtinId="9" hidden="1"/>
    <cellStyle name="Hipervínculo visitado" xfId="52919" builtinId="9" hidden="1"/>
    <cellStyle name="Hipervínculo visitado" xfId="52921" builtinId="9" hidden="1"/>
    <cellStyle name="Hipervínculo visitado" xfId="52923" builtinId="9" hidden="1"/>
    <cellStyle name="Hipervínculo visitado" xfId="52925" builtinId="9" hidden="1"/>
    <cellStyle name="Hipervínculo visitado" xfId="52927" builtinId="9" hidden="1"/>
    <cellStyle name="Hipervínculo visitado" xfId="52929" builtinId="9" hidden="1"/>
    <cellStyle name="Hipervínculo visitado" xfId="52931" builtinId="9" hidden="1"/>
    <cellStyle name="Hipervínculo visitado" xfId="52933" builtinId="9" hidden="1"/>
    <cellStyle name="Hipervínculo visitado" xfId="52935" builtinId="9" hidden="1"/>
    <cellStyle name="Hipervínculo visitado" xfId="52937" builtinId="9" hidden="1"/>
    <cellStyle name="Hipervínculo visitado" xfId="52939" builtinId="9" hidden="1"/>
    <cellStyle name="Hipervínculo visitado" xfId="52941" builtinId="9" hidden="1"/>
    <cellStyle name="Hipervínculo visitado" xfId="52943" builtinId="9" hidden="1"/>
    <cellStyle name="Hipervínculo visitado" xfId="52945" builtinId="9" hidden="1"/>
    <cellStyle name="Hipervínculo visitado" xfId="52947" builtinId="9" hidden="1"/>
    <cellStyle name="Hipervínculo visitado" xfId="52949" builtinId="9" hidden="1"/>
    <cellStyle name="Hipervínculo visitado" xfId="52951" builtinId="9" hidden="1"/>
    <cellStyle name="Hipervínculo visitado" xfId="52953" builtinId="9" hidden="1"/>
    <cellStyle name="Hipervínculo visitado" xfId="52955" builtinId="9" hidden="1"/>
    <cellStyle name="Hipervínculo visitado" xfId="52957" builtinId="9" hidden="1"/>
    <cellStyle name="Hipervínculo visitado" xfId="52959" builtinId="9" hidden="1"/>
    <cellStyle name="Hipervínculo visitado" xfId="52961" builtinId="9" hidden="1"/>
    <cellStyle name="Hipervínculo visitado" xfId="52963" builtinId="9" hidden="1"/>
    <cellStyle name="Hipervínculo visitado" xfId="52965" builtinId="9" hidden="1"/>
    <cellStyle name="Hipervínculo visitado" xfId="52967" builtinId="9" hidden="1"/>
    <cellStyle name="Hipervínculo visitado" xfId="52969" builtinId="9" hidden="1"/>
    <cellStyle name="Hipervínculo visitado" xfId="52971" builtinId="9" hidden="1"/>
    <cellStyle name="Hipervínculo visitado" xfId="52973" builtinId="9" hidden="1"/>
    <cellStyle name="Hipervínculo visitado" xfId="52975" builtinId="9" hidden="1"/>
    <cellStyle name="Hipervínculo visitado" xfId="52977" builtinId="9" hidden="1"/>
    <cellStyle name="Hipervínculo visitado" xfId="52979" builtinId="9" hidden="1"/>
    <cellStyle name="Hipervínculo visitado" xfId="52981" builtinId="9" hidden="1"/>
    <cellStyle name="Hipervínculo visitado" xfId="52983" builtinId="9" hidden="1"/>
    <cellStyle name="Hipervínculo visitado" xfId="52985" builtinId="9" hidden="1"/>
    <cellStyle name="Hipervínculo visitado" xfId="52987" builtinId="9" hidden="1"/>
    <cellStyle name="Hipervínculo visitado" xfId="52989" builtinId="9" hidden="1"/>
    <cellStyle name="Hipervínculo visitado" xfId="52991" builtinId="9" hidden="1"/>
    <cellStyle name="Hipervínculo visitado" xfId="52993" builtinId="9" hidden="1"/>
    <cellStyle name="Hipervínculo visitado" xfId="52995" builtinId="9" hidden="1"/>
    <cellStyle name="Hipervínculo visitado" xfId="52997" builtinId="9" hidden="1"/>
    <cellStyle name="Hipervínculo visitado" xfId="52999" builtinId="9" hidden="1"/>
    <cellStyle name="Hipervínculo visitado" xfId="53001" builtinId="9" hidden="1"/>
    <cellStyle name="Hipervínculo visitado" xfId="53003" builtinId="9" hidden="1"/>
    <cellStyle name="Hipervínculo visitado" xfId="53005" builtinId="9" hidden="1"/>
    <cellStyle name="Hipervínculo visitado" xfId="53007" builtinId="9" hidden="1"/>
    <cellStyle name="Hipervínculo visitado" xfId="53009" builtinId="9" hidden="1"/>
    <cellStyle name="Hipervínculo visitado" xfId="53011" builtinId="9" hidden="1"/>
    <cellStyle name="Hipervínculo visitado" xfId="53013" builtinId="9" hidden="1"/>
    <cellStyle name="Hipervínculo visitado" xfId="53015" builtinId="9" hidden="1"/>
    <cellStyle name="Hipervínculo visitado" xfId="53017" builtinId="9" hidden="1"/>
    <cellStyle name="Hipervínculo visitado" xfId="53019" builtinId="9" hidden="1"/>
    <cellStyle name="Hipervínculo visitado" xfId="53021" builtinId="9" hidden="1"/>
    <cellStyle name="Hipervínculo visitado" xfId="53023" builtinId="9" hidden="1"/>
    <cellStyle name="Hipervínculo visitado" xfId="53025" builtinId="9" hidden="1"/>
    <cellStyle name="Hipervínculo visitado" xfId="53027" builtinId="9" hidden="1"/>
    <cellStyle name="Hipervínculo visitado" xfId="53029" builtinId="9" hidden="1"/>
    <cellStyle name="Hipervínculo visitado" xfId="53031" builtinId="9" hidden="1"/>
    <cellStyle name="Hipervínculo visitado" xfId="53033" builtinId="9" hidden="1"/>
    <cellStyle name="Hipervínculo visitado" xfId="53035" builtinId="9" hidden="1"/>
    <cellStyle name="Hipervínculo visitado" xfId="53037" builtinId="9" hidden="1"/>
    <cellStyle name="Hipervínculo visitado" xfId="53039" builtinId="9" hidden="1"/>
    <cellStyle name="Hipervínculo visitado" xfId="53041" builtinId="9" hidden="1"/>
    <cellStyle name="Hipervínculo visitado" xfId="53043" builtinId="9" hidden="1"/>
    <cellStyle name="Hipervínculo visitado" xfId="53045" builtinId="9" hidden="1"/>
    <cellStyle name="Hipervínculo visitado" xfId="53047" builtinId="9" hidden="1"/>
    <cellStyle name="Hipervínculo visitado" xfId="53049" builtinId="9" hidden="1"/>
    <cellStyle name="Hipervínculo visitado" xfId="53051" builtinId="9" hidden="1"/>
    <cellStyle name="Hipervínculo visitado" xfId="53053" builtinId="9" hidden="1"/>
    <cellStyle name="Hipervínculo visitado" xfId="53055" builtinId="9" hidden="1"/>
    <cellStyle name="Hipervínculo visitado" xfId="53057" builtinId="9" hidden="1"/>
    <cellStyle name="Hipervínculo visitado" xfId="53059" builtinId="9" hidden="1"/>
    <cellStyle name="Hipervínculo visitado" xfId="53061" builtinId="9" hidden="1"/>
    <cellStyle name="Hipervínculo visitado" xfId="53063" builtinId="9" hidden="1"/>
    <cellStyle name="Hipervínculo visitado" xfId="53065" builtinId="9" hidden="1"/>
    <cellStyle name="Hipervínculo visitado" xfId="53067" builtinId="9" hidden="1"/>
    <cellStyle name="Hipervínculo visitado" xfId="53069" builtinId="9" hidden="1"/>
    <cellStyle name="Hipervínculo visitado" xfId="53071" builtinId="9" hidden="1"/>
    <cellStyle name="Hipervínculo visitado" xfId="53073" builtinId="9" hidden="1"/>
    <cellStyle name="Hipervínculo visitado" xfId="53075" builtinId="9" hidden="1"/>
    <cellStyle name="Hipervínculo visitado" xfId="53077" builtinId="9" hidden="1"/>
    <cellStyle name="Hipervínculo visitado" xfId="53079" builtinId="9" hidden="1"/>
    <cellStyle name="Hipervínculo visitado" xfId="53081" builtinId="9" hidden="1"/>
    <cellStyle name="Hipervínculo visitado" xfId="53083" builtinId="9" hidden="1"/>
    <cellStyle name="Hipervínculo visitado" xfId="53085" builtinId="9" hidden="1"/>
    <cellStyle name="Hipervínculo visitado" xfId="53087" builtinId="9" hidden="1"/>
    <cellStyle name="Hipervínculo visitado" xfId="53089" builtinId="9" hidden="1"/>
    <cellStyle name="Hipervínculo visitado" xfId="53091" builtinId="9" hidden="1"/>
    <cellStyle name="Hipervínculo visitado" xfId="53093" builtinId="9" hidden="1"/>
    <cellStyle name="Hipervínculo visitado" xfId="53095" builtinId="9" hidden="1"/>
    <cellStyle name="Hipervínculo visitado" xfId="53097" builtinId="9" hidden="1"/>
    <cellStyle name="Hipervínculo visitado" xfId="53099" builtinId="9" hidden="1"/>
    <cellStyle name="Hipervínculo visitado" xfId="53101" builtinId="9" hidden="1"/>
    <cellStyle name="Hipervínculo visitado" xfId="53103" builtinId="9" hidden="1"/>
    <cellStyle name="Hipervínculo visitado" xfId="53105" builtinId="9" hidden="1"/>
    <cellStyle name="Hipervínculo visitado" xfId="53107" builtinId="9" hidden="1"/>
    <cellStyle name="Hipervínculo visitado" xfId="53109" builtinId="9" hidden="1"/>
    <cellStyle name="Hipervínculo visitado" xfId="53111" builtinId="9" hidden="1"/>
    <cellStyle name="Hipervínculo visitado" xfId="53113" builtinId="9" hidden="1"/>
    <cellStyle name="Hipervínculo visitado" xfId="53115" builtinId="9" hidden="1"/>
    <cellStyle name="Hipervínculo visitado" xfId="53117" builtinId="9" hidden="1"/>
    <cellStyle name="Hipervínculo visitado" xfId="53119" builtinId="9" hidden="1"/>
    <cellStyle name="Hipervínculo visitado" xfId="53121" builtinId="9" hidden="1"/>
    <cellStyle name="Hipervínculo visitado" xfId="53123" builtinId="9" hidden="1"/>
    <cellStyle name="Hipervínculo visitado" xfId="53125" builtinId="9" hidden="1"/>
    <cellStyle name="Hipervínculo visitado" xfId="53127" builtinId="9" hidden="1"/>
    <cellStyle name="Hipervínculo visitado" xfId="53129" builtinId="9" hidden="1"/>
    <cellStyle name="Hipervínculo visitado" xfId="53131" builtinId="9" hidden="1"/>
    <cellStyle name="Hipervínculo visitado" xfId="53133" builtinId="9" hidden="1"/>
    <cellStyle name="Hipervínculo visitado" xfId="53135" builtinId="9" hidden="1"/>
    <cellStyle name="Hipervínculo visitado" xfId="53137" builtinId="9" hidden="1"/>
    <cellStyle name="Hipervínculo visitado" xfId="53139" builtinId="9" hidden="1"/>
    <cellStyle name="Hipervínculo visitado" xfId="53141" builtinId="9" hidden="1"/>
    <cellStyle name="Hipervínculo visitado" xfId="53143" builtinId="9" hidden="1"/>
    <cellStyle name="Hipervínculo visitado" xfId="53145" builtinId="9" hidden="1"/>
    <cellStyle name="Hipervínculo visitado" xfId="53147" builtinId="9" hidden="1"/>
    <cellStyle name="Hipervínculo visitado" xfId="53149" builtinId="9" hidden="1"/>
    <cellStyle name="Hipervínculo visitado" xfId="53151" builtinId="9" hidden="1"/>
    <cellStyle name="Hipervínculo visitado" xfId="53153" builtinId="9" hidden="1"/>
    <cellStyle name="Hipervínculo visitado" xfId="53155" builtinId="9" hidden="1"/>
    <cellStyle name="Hipervínculo visitado" xfId="53157" builtinId="9" hidden="1"/>
    <cellStyle name="Hipervínculo visitado" xfId="53159" builtinId="9" hidden="1"/>
    <cellStyle name="Hipervínculo visitado" xfId="53161" builtinId="9" hidden="1"/>
    <cellStyle name="Hipervínculo visitado" xfId="53163" builtinId="9" hidden="1"/>
    <cellStyle name="Hipervínculo visitado" xfId="53165" builtinId="9" hidden="1"/>
    <cellStyle name="Hipervínculo visitado" xfId="53167" builtinId="9" hidden="1"/>
    <cellStyle name="Hipervínculo visitado" xfId="53169" builtinId="9" hidden="1"/>
    <cellStyle name="Hipervínculo visitado" xfId="53171" builtinId="9" hidden="1"/>
    <cellStyle name="Hipervínculo visitado" xfId="53173" builtinId="9" hidden="1"/>
    <cellStyle name="Hipervínculo visitado" xfId="53175" builtinId="9" hidden="1"/>
    <cellStyle name="Hipervínculo visitado" xfId="53177" builtinId="9" hidden="1"/>
    <cellStyle name="Hipervínculo visitado" xfId="53179" builtinId="9" hidden="1"/>
    <cellStyle name="Hipervínculo visitado" xfId="53181" builtinId="9" hidden="1"/>
    <cellStyle name="Hipervínculo visitado" xfId="53183" builtinId="9" hidden="1"/>
    <cellStyle name="Hipervínculo visitado" xfId="53185" builtinId="9" hidden="1"/>
    <cellStyle name="Hipervínculo visitado" xfId="53187" builtinId="9" hidden="1"/>
    <cellStyle name="Hipervínculo visitado" xfId="53189" builtinId="9" hidden="1"/>
    <cellStyle name="Hipervínculo visitado" xfId="53191" builtinId="9" hidden="1"/>
    <cellStyle name="Hipervínculo visitado" xfId="53193" builtinId="9" hidden="1"/>
    <cellStyle name="Hipervínculo visitado" xfId="53195" builtinId="9" hidden="1"/>
    <cellStyle name="Hipervínculo visitado" xfId="53197" builtinId="9" hidden="1"/>
    <cellStyle name="Hipervínculo visitado" xfId="53199" builtinId="9" hidden="1"/>
    <cellStyle name="Hipervínculo visitado" xfId="53201" builtinId="9" hidden="1"/>
    <cellStyle name="Hipervínculo visitado" xfId="53203" builtinId="9" hidden="1"/>
    <cellStyle name="Hipervínculo visitado" xfId="53205" builtinId="9" hidden="1"/>
    <cellStyle name="Hipervínculo visitado" xfId="53207" builtinId="9" hidden="1"/>
    <cellStyle name="Hipervínculo visitado" xfId="53209" builtinId="9" hidden="1"/>
    <cellStyle name="Hipervínculo visitado" xfId="53211" builtinId="9" hidden="1"/>
    <cellStyle name="Hipervínculo visitado" xfId="53213" builtinId="9" hidden="1"/>
    <cellStyle name="Hipervínculo visitado" xfId="53215" builtinId="9" hidden="1"/>
    <cellStyle name="Hipervínculo visitado" xfId="53217" builtinId="9" hidden="1"/>
    <cellStyle name="Hipervínculo visitado" xfId="53219" builtinId="9" hidden="1"/>
    <cellStyle name="Hipervínculo visitado" xfId="53221" builtinId="9" hidden="1"/>
    <cellStyle name="Hipervínculo visitado" xfId="53223" builtinId="9" hidden="1"/>
    <cellStyle name="Hipervínculo visitado" xfId="53225" builtinId="9" hidden="1"/>
    <cellStyle name="Hipervínculo visitado" xfId="53227" builtinId="9" hidden="1"/>
    <cellStyle name="Hipervínculo visitado" xfId="53229" builtinId="9" hidden="1"/>
    <cellStyle name="Hipervínculo visitado" xfId="53231" builtinId="9" hidden="1"/>
    <cellStyle name="Hipervínculo visitado" xfId="53233" builtinId="9" hidden="1"/>
    <cellStyle name="Hipervínculo visitado" xfId="53235" builtinId="9" hidden="1"/>
    <cellStyle name="Hipervínculo visitado" xfId="53237" builtinId="9" hidden="1"/>
    <cellStyle name="Hipervínculo visitado" xfId="53239" builtinId="9" hidden="1"/>
    <cellStyle name="Hipervínculo visitado" xfId="53241" builtinId="9" hidden="1"/>
    <cellStyle name="Hipervínculo visitado" xfId="53243" builtinId="9" hidden="1"/>
    <cellStyle name="Hipervínculo visitado" xfId="53245" builtinId="9" hidden="1"/>
    <cellStyle name="Hipervínculo visitado" xfId="53247" builtinId="9" hidden="1"/>
    <cellStyle name="Hipervínculo visitado" xfId="53249" builtinId="9" hidden="1"/>
    <cellStyle name="Hipervínculo visitado" xfId="53251" builtinId="9" hidden="1"/>
    <cellStyle name="Hipervínculo visitado" xfId="53253" builtinId="9" hidden="1"/>
    <cellStyle name="Hipervínculo visitado" xfId="53255" builtinId="9" hidden="1"/>
    <cellStyle name="Hipervínculo visitado" xfId="53257" builtinId="9" hidden="1"/>
    <cellStyle name="Hipervínculo visitado" xfId="53259" builtinId="9" hidden="1"/>
    <cellStyle name="Hipervínculo visitado" xfId="53261" builtinId="9" hidden="1"/>
    <cellStyle name="Hipervínculo visitado" xfId="53263" builtinId="9" hidden="1"/>
    <cellStyle name="Hipervínculo visitado" xfId="53265" builtinId="9" hidden="1"/>
    <cellStyle name="Hipervínculo visitado" xfId="53267" builtinId="9" hidden="1"/>
    <cellStyle name="Hipervínculo visitado" xfId="53269" builtinId="9" hidden="1"/>
    <cellStyle name="Hipervínculo visitado" xfId="53271" builtinId="9" hidden="1"/>
    <cellStyle name="Hipervínculo visitado" xfId="53273" builtinId="9" hidden="1"/>
    <cellStyle name="Hipervínculo visitado" xfId="53275" builtinId="9" hidden="1"/>
    <cellStyle name="Hipervínculo visitado" xfId="53277" builtinId="9" hidden="1"/>
    <cellStyle name="Hipervínculo visitado" xfId="53279" builtinId="9" hidden="1"/>
    <cellStyle name="Hipervínculo visitado" xfId="53281" builtinId="9" hidden="1"/>
    <cellStyle name="Hipervínculo visitado" xfId="53283" builtinId="9" hidden="1"/>
    <cellStyle name="Hipervínculo visitado" xfId="53285" builtinId="9" hidden="1"/>
    <cellStyle name="Hipervínculo visitado" xfId="53287" builtinId="9" hidden="1"/>
    <cellStyle name="Hipervínculo visitado" xfId="53289" builtinId="9" hidden="1"/>
    <cellStyle name="Hipervínculo visitado" xfId="53291" builtinId="9" hidden="1"/>
    <cellStyle name="Hipervínculo visitado" xfId="53293" builtinId="9" hidden="1"/>
    <cellStyle name="Hipervínculo visitado" xfId="53295" builtinId="9" hidden="1"/>
    <cellStyle name="Hipervínculo visitado" xfId="53297" builtinId="9" hidden="1"/>
    <cellStyle name="Hipervínculo visitado" xfId="53299" builtinId="9" hidden="1"/>
    <cellStyle name="Hipervínculo visitado" xfId="53301" builtinId="9" hidden="1"/>
    <cellStyle name="Hipervínculo visitado" xfId="53303" builtinId="9" hidden="1"/>
    <cellStyle name="Hipervínculo visitado" xfId="53305" builtinId="9" hidden="1"/>
    <cellStyle name="Hipervínculo visitado" xfId="53307" builtinId="9" hidden="1"/>
    <cellStyle name="Hipervínculo visitado" xfId="53309" builtinId="9" hidden="1"/>
    <cellStyle name="Hipervínculo visitado" xfId="53311" builtinId="9" hidden="1"/>
    <cellStyle name="Hipervínculo visitado" xfId="53313" builtinId="9" hidden="1"/>
    <cellStyle name="Hipervínculo visitado" xfId="53315" builtinId="9" hidden="1"/>
    <cellStyle name="Hipervínculo visitado" xfId="53317" builtinId="9" hidden="1"/>
    <cellStyle name="Hipervínculo visitado" xfId="53319" builtinId="9" hidden="1"/>
    <cellStyle name="Hipervínculo visitado" xfId="53321" builtinId="9" hidden="1"/>
    <cellStyle name="Hipervínculo visitado" xfId="53323" builtinId="9" hidden="1"/>
    <cellStyle name="Hipervínculo visitado" xfId="53325" builtinId="9" hidden="1"/>
    <cellStyle name="Hipervínculo visitado" xfId="53327" builtinId="9" hidden="1"/>
    <cellStyle name="Hipervínculo visitado" xfId="53329" builtinId="9" hidden="1"/>
    <cellStyle name="Hipervínculo visitado" xfId="53331" builtinId="9" hidden="1"/>
    <cellStyle name="Hipervínculo visitado" xfId="53333" builtinId="9" hidden="1"/>
    <cellStyle name="Hipervínculo visitado" xfId="53335" builtinId="9" hidden="1"/>
    <cellStyle name="Hipervínculo visitado" xfId="53337" builtinId="9" hidden="1"/>
    <cellStyle name="Hipervínculo visitado" xfId="53339" builtinId="9" hidden="1"/>
    <cellStyle name="Hipervínculo visitado" xfId="53341" builtinId="9" hidden="1"/>
    <cellStyle name="Hipervínculo visitado" xfId="53343" builtinId="9" hidden="1"/>
    <cellStyle name="Hipervínculo visitado" xfId="53345" builtinId="9" hidden="1"/>
    <cellStyle name="Hipervínculo visitado" xfId="53347" builtinId="9" hidden="1"/>
    <cellStyle name="Hipervínculo visitado" xfId="53349" builtinId="9" hidden="1"/>
    <cellStyle name="Hipervínculo visitado" xfId="53351" builtinId="9" hidden="1"/>
    <cellStyle name="Hipervínculo visitado" xfId="53353" builtinId="9" hidden="1"/>
    <cellStyle name="Hipervínculo visitado" xfId="53355" builtinId="9" hidden="1"/>
    <cellStyle name="Hipervínculo visitado" xfId="53357" builtinId="9" hidden="1"/>
    <cellStyle name="Hipervínculo visitado" xfId="53359" builtinId="9" hidden="1"/>
    <cellStyle name="Hipervínculo visitado" xfId="53361" builtinId="9" hidden="1"/>
    <cellStyle name="Hipervínculo visitado" xfId="53363" builtinId="9" hidden="1"/>
    <cellStyle name="Hipervínculo visitado" xfId="53365" builtinId="9" hidden="1"/>
    <cellStyle name="Hipervínculo visitado" xfId="53367" builtinId="9" hidden="1"/>
    <cellStyle name="Hipervínculo visitado" xfId="53369" builtinId="9" hidden="1"/>
    <cellStyle name="Hipervínculo visitado" xfId="53371" builtinId="9" hidden="1"/>
    <cellStyle name="Hipervínculo visitado" xfId="53373" builtinId="9" hidden="1"/>
    <cellStyle name="Hipervínculo visitado" xfId="53375" builtinId="9" hidden="1"/>
    <cellStyle name="Hipervínculo visitado" xfId="53377" builtinId="9" hidden="1"/>
    <cellStyle name="Hipervínculo visitado" xfId="53379" builtinId="9" hidden="1"/>
    <cellStyle name="Hipervínculo visitado" xfId="53381" builtinId="9" hidden="1"/>
    <cellStyle name="Hipervínculo visitado" xfId="53383" builtinId="9" hidden="1"/>
    <cellStyle name="Hipervínculo visitado" xfId="53385" builtinId="9" hidden="1"/>
    <cellStyle name="Hipervínculo visitado" xfId="53387" builtinId="9" hidden="1"/>
    <cellStyle name="Hipervínculo visitado" xfId="53389" builtinId="9" hidden="1"/>
    <cellStyle name="Hipervínculo visitado" xfId="53391" builtinId="9" hidden="1"/>
    <cellStyle name="Hipervínculo visitado" xfId="53393" builtinId="9" hidden="1"/>
    <cellStyle name="Hipervínculo visitado" xfId="53395" builtinId="9" hidden="1"/>
    <cellStyle name="Hipervínculo visitado" xfId="53397" builtinId="9" hidden="1"/>
    <cellStyle name="Hipervínculo visitado" xfId="53399" builtinId="9" hidden="1"/>
    <cellStyle name="Hipervínculo visitado" xfId="53401" builtinId="9" hidden="1"/>
    <cellStyle name="Hipervínculo visitado" xfId="53403" builtinId="9" hidden="1"/>
    <cellStyle name="Hipervínculo visitado" xfId="53405" builtinId="9" hidden="1"/>
    <cellStyle name="Hipervínculo visitado" xfId="53407" builtinId="9" hidden="1"/>
    <cellStyle name="Hipervínculo visitado" xfId="53409" builtinId="9" hidden="1"/>
    <cellStyle name="Hipervínculo visitado" xfId="53411" builtinId="9" hidden="1"/>
    <cellStyle name="Hipervínculo visitado" xfId="53413" builtinId="9" hidden="1"/>
    <cellStyle name="Hipervínculo visitado" xfId="53415" builtinId="9" hidden="1"/>
    <cellStyle name="Hipervínculo visitado" xfId="53417" builtinId="9" hidden="1"/>
    <cellStyle name="Hipervínculo visitado" xfId="53419" builtinId="9" hidden="1"/>
    <cellStyle name="Hipervínculo visitado" xfId="53421" builtinId="9" hidden="1"/>
    <cellStyle name="Hipervínculo visitado" xfId="53423" builtinId="9" hidden="1"/>
    <cellStyle name="Hipervínculo visitado" xfId="53425" builtinId="9" hidden="1"/>
    <cellStyle name="Hipervínculo visitado" xfId="53427" builtinId="9" hidden="1"/>
    <cellStyle name="Hipervínculo visitado" xfId="53429" builtinId="9" hidden="1"/>
    <cellStyle name="Hipervínculo visitado" xfId="53431" builtinId="9" hidden="1"/>
    <cellStyle name="Hipervínculo visitado" xfId="53433" builtinId="9" hidden="1"/>
    <cellStyle name="Hipervínculo visitado" xfId="53435" builtinId="9" hidden="1"/>
    <cellStyle name="Hipervínculo visitado" xfId="53437" builtinId="9" hidden="1"/>
    <cellStyle name="Hipervínculo visitado" xfId="53439" builtinId="9" hidden="1"/>
    <cellStyle name="Hipervínculo visitado" xfId="53441" builtinId="9" hidden="1"/>
    <cellStyle name="Hipervínculo visitado" xfId="53443" builtinId="9" hidden="1"/>
    <cellStyle name="Hipervínculo visitado" xfId="53445" builtinId="9" hidden="1"/>
    <cellStyle name="Hipervínculo visitado" xfId="53447" builtinId="9" hidden="1"/>
    <cellStyle name="Hipervínculo visitado" xfId="53449" builtinId="9" hidden="1"/>
    <cellStyle name="Hipervínculo visitado" xfId="53451" builtinId="9" hidden="1"/>
    <cellStyle name="Hipervínculo visitado" xfId="53453" builtinId="9" hidden="1"/>
    <cellStyle name="Hipervínculo visitado" xfId="53455" builtinId="9" hidden="1"/>
    <cellStyle name="Hipervínculo visitado" xfId="53457" builtinId="9" hidden="1"/>
    <cellStyle name="Hipervínculo visitado" xfId="53459" builtinId="9" hidden="1"/>
    <cellStyle name="Hipervínculo visitado" xfId="53461" builtinId="9" hidden="1"/>
    <cellStyle name="Hipervínculo visitado" xfId="53463" builtinId="9" hidden="1"/>
    <cellStyle name="Hipervínculo visitado" xfId="53465" builtinId="9" hidden="1"/>
    <cellStyle name="Hipervínculo visitado" xfId="53467" builtinId="9" hidden="1"/>
    <cellStyle name="Hipervínculo visitado" xfId="53469" builtinId="9" hidden="1"/>
    <cellStyle name="Hipervínculo visitado" xfId="53471" builtinId="9" hidden="1"/>
    <cellStyle name="Hipervínculo visitado" xfId="53473" builtinId="9" hidden="1"/>
    <cellStyle name="Hipervínculo visitado" xfId="53475" builtinId="9" hidden="1"/>
    <cellStyle name="Hipervínculo visitado" xfId="53477" builtinId="9" hidden="1"/>
    <cellStyle name="Hipervínculo visitado" xfId="53479" builtinId="9" hidden="1"/>
    <cellStyle name="Hipervínculo visitado" xfId="53481" builtinId="9" hidden="1"/>
    <cellStyle name="Hipervínculo visitado" xfId="53483" builtinId="9" hidden="1"/>
    <cellStyle name="Hipervínculo visitado" xfId="53485" builtinId="9" hidden="1"/>
    <cellStyle name="Hipervínculo visitado" xfId="53487" builtinId="9" hidden="1"/>
    <cellStyle name="Hipervínculo visitado" xfId="53489" builtinId="9" hidden="1"/>
    <cellStyle name="Hipervínculo visitado" xfId="53491" builtinId="9" hidden="1"/>
    <cellStyle name="Hipervínculo visitado" xfId="53493" builtinId="9" hidden="1"/>
    <cellStyle name="Hipervínculo visitado" xfId="53495" builtinId="9" hidden="1"/>
    <cellStyle name="Hipervínculo visitado" xfId="53497" builtinId="9" hidden="1"/>
    <cellStyle name="Hipervínculo visitado" xfId="53499" builtinId="9" hidden="1"/>
    <cellStyle name="Hipervínculo visitado" xfId="53501" builtinId="9" hidden="1"/>
    <cellStyle name="Hipervínculo visitado" xfId="53503" builtinId="9" hidden="1"/>
    <cellStyle name="Hipervínculo visitado" xfId="53505" builtinId="9" hidden="1"/>
    <cellStyle name="Hipervínculo visitado" xfId="53507" builtinId="9" hidden="1"/>
    <cellStyle name="Hipervínculo visitado" xfId="53509" builtinId="9" hidden="1"/>
    <cellStyle name="Hipervínculo visitado" xfId="53511" builtinId="9" hidden="1"/>
    <cellStyle name="Hipervínculo visitado" xfId="53513" builtinId="9" hidden="1"/>
    <cellStyle name="Hipervínculo visitado" xfId="53515" builtinId="9" hidden="1"/>
    <cellStyle name="Hipervínculo visitado" xfId="53517" builtinId="9" hidden="1"/>
    <cellStyle name="Hipervínculo visitado" xfId="53519" builtinId="9" hidden="1"/>
    <cellStyle name="Hipervínculo visitado" xfId="53521" builtinId="9" hidden="1"/>
    <cellStyle name="Hipervínculo visitado" xfId="53523" builtinId="9" hidden="1"/>
    <cellStyle name="Hipervínculo visitado" xfId="53525" builtinId="9" hidden="1"/>
    <cellStyle name="Hipervínculo visitado" xfId="53527" builtinId="9" hidden="1"/>
    <cellStyle name="Hipervínculo visitado" xfId="53529" builtinId="9" hidden="1"/>
    <cellStyle name="Hipervínculo visitado" xfId="53531" builtinId="9" hidden="1"/>
    <cellStyle name="Hipervínculo visitado" xfId="53533" builtinId="9" hidden="1"/>
    <cellStyle name="Hipervínculo visitado" xfId="53535" builtinId="9" hidden="1"/>
    <cellStyle name="Hipervínculo visitado" xfId="53537" builtinId="9" hidden="1"/>
    <cellStyle name="Hipervínculo visitado" xfId="53539" builtinId="9" hidden="1"/>
    <cellStyle name="Hipervínculo visitado" xfId="53541" builtinId="9" hidden="1"/>
    <cellStyle name="Hipervínculo visitado" xfId="53543" builtinId="9" hidden="1"/>
    <cellStyle name="Hipervínculo visitado" xfId="53545" builtinId="9" hidden="1"/>
    <cellStyle name="Hipervínculo visitado" xfId="53547" builtinId="9" hidden="1"/>
    <cellStyle name="Hipervínculo visitado" xfId="53549" builtinId="9" hidden="1"/>
    <cellStyle name="Hipervínculo visitado" xfId="53551" builtinId="9" hidden="1"/>
    <cellStyle name="Hipervínculo visitado" xfId="53553" builtinId="9" hidden="1"/>
    <cellStyle name="Hipervínculo visitado" xfId="53555" builtinId="9" hidden="1"/>
    <cellStyle name="Hipervínculo visitado" xfId="53557" builtinId="9" hidden="1"/>
    <cellStyle name="Hipervínculo visitado" xfId="53559" builtinId="9" hidden="1"/>
    <cellStyle name="Hipervínculo visitado" xfId="53561" builtinId="9" hidden="1"/>
    <cellStyle name="Hipervínculo visitado" xfId="53563" builtinId="9" hidden="1"/>
    <cellStyle name="Hipervínculo visitado" xfId="53565" builtinId="9" hidden="1"/>
    <cellStyle name="Hipervínculo visitado" xfId="53567" builtinId="9" hidden="1"/>
    <cellStyle name="Hipervínculo visitado" xfId="53569" builtinId="9" hidden="1"/>
    <cellStyle name="Hipervínculo visitado" xfId="53571" builtinId="9" hidden="1"/>
    <cellStyle name="Hipervínculo visitado" xfId="53573" builtinId="9" hidden="1"/>
    <cellStyle name="Hipervínculo visitado" xfId="53575" builtinId="9" hidden="1"/>
    <cellStyle name="Hipervínculo visitado" xfId="53577" builtinId="9" hidden="1"/>
    <cellStyle name="Hipervínculo visitado" xfId="53579" builtinId="9" hidden="1"/>
    <cellStyle name="Hipervínculo visitado" xfId="53581" builtinId="9" hidden="1"/>
    <cellStyle name="Hipervínculo visitado" xfId="53583" builtinId="9" hidden="1"/>
    <cellStyle name="Hipervínculo visitado" xfId="53585" builtinId="9" hidden="1"/>
    <cellStyle name="Hipervínculo visitado" xfId="53587" builtinId="9" hidden="1"/>
    <cellStyle name="Hipervínculo visitado" xfId="53589" builtinId="9" hidden="1"/>
    <cellStyle name="Hipervínculo visitado" xfId="53591" builtinId="9" hidden="1"/>
    <cellStyle name="Hipervínculo visitado" xfId="53593" builtinId="9" hidden="1"/>
    <cellStyle name="Hipervínculo visitado" xfId="53595" builtinId="9" hidden="1"/>
    <cellStyle name="Hipervínculo visitado" xfId="53597" builtinId="9" hidden="1"/>
    <cellStyle name="Hipervínculo visitado" xfId="53599" builtinId="9" hidden="1"/>
    <cellStyle name="Hipervínculo visitado" xfId="53601" builtinId="9" hidden="1"/>
    <cellStyle name="Hipervínculo visitado" xfId="53603" builtinId="9" hidden="1"/>
    <cellStyle name="Hipervínculo visitado" xfId="53605" builtinId="9" hidden="1"/>
    <cellStyle name="Hipervínculo visitado" xfId="53607" builtinId="9" hidden="1"/>
    <cellStyle name="Hipervínculo visitado" xfId="53609" builtinId="9" hidden="1"/>
    <cellStyle name="Hipervínculo visitado" xfId="53611" builtinId="9" hidden="1"/>
    <cellStyle name="Hipervínculo visitado" xfId="53613" builtinId="9" hidden="1"/>
    <cellStyle name="Hipervínculo visitado" xfId="53615" builtinId="9" hidden="1"/>
    <cellStyle name="Hipervínculo visitado" xfId="53617" builtinId="9" hidden="1"/>
    <cellStyle name="Hipervínculo visitado" xfId="53619" builtinId="9" hidden="1"/>
    <cellStyle name="Hipervínculo visitado" xfId="53621" builtinId="9" hidden="1"/>
    <cellStyle name="Hipervínculo visitado" xfId="53623" builtinId="9" hidden="1"/>
    <cellStyle name="Hipervínculo visitado" xfId="53625" builtinId="9" hidden="1"/>
    <cellStyle name="Hipervínculo visitado" xfId="53627" builtinId="9" hidden="1"/>
    <cellStyle name="Hipervínculo visitado" xfId="53629" builtinId="9" hidden="1"/>
    <cellStyle name="Hipervínculo visitado" xfId="53631" builtinId="9" hidden="1"/>
    <cellStyle name="Hipervínculo visitado" xfId="53633" builtinId="9" hidden="1"/>
    <cellStyle name="Hipervínculo visitado" xfId="53635" builtinId="9" hidden="1"/>
    <cellStyle name="Hipervínculo visitado" xfId="53637" builtinId="9" hidden="1"/>
    <cellStyle name="Hipervínculo visitado" xfId="53639" builtinId="9" hidden="1"/>
    <cellStyle name="Hipervínculo visitado" xfId="53641" builtinId="9" hidden="1"/>
    <cellStyle name="Hipervínculo visitado" xfId="53643" builtinId="9" hidden="1"/>
    <cellStyle name="Hipervínculo visitado" xfId="53645" builtinId="9" hidden="1"/>
    <cellStyle name="Hipervínculo visitado" xfId="53647" builtinId="9" hidden="1"/>
    <cellStyle name="Hipervínculo visitado" xfId="53649" builtinId="9" hidden="1"/>
    <cellStyle name="Hipervínculo visitado" xfId="53651" builtinId="9" hidden="1"/>
    <cellStyle name="Hipervínculo visitado" xfId="53653" builtinId="9" hidden="1"/>
    <cellStyle name="Hipervínculo visitado" xfId="53655" builtinId="9" hidden="1"/>
    <cellStyle name="Hipervínculo visitado" xfId="53657" builtinId="9" hidden="1"/>
    <cellStyle name="Hipervínculo visitado" xfId="53659" builtinId="9" hidden="1"/>
    <cellStyle name="Hipervínculo visitado" xfId="53661" builtinId="9" hidden="1"/>
    <cellStyle name="Hipervínculo visitado" xfId="53663" builtinId="9" hidden="1"/>
    <cellStyle name="Hipervínculo visitado" xfId="53665" builtinId="9" hidden="1"/>
    <cellStyle name="Hipervínculo visitado" xfId="53667" builtinId="9" hidden="1"/>
    <cellStyle name="Hipervínculo visitado" xfId="53669" builtinId="9" hidden="1"/>
    <cellStyle name="Hipervínculo visitado" xfId="53671" builtinId="9" hidden="1"/>
    <cellStyle name="Hipervínculo visitado" xfId="53673" builtinId="9" hidden="1"/>
    <cellStyle name="Hipervínculo visitado" xfId="53675" builtinId="9" hidden="1"/>
    <cellStyle name="Hipervínculo visitado" xfId="53677" builtinId="9" hidden="1"/>
    <cellStyle name="Hipervínculo visitado" xfId="53679" builtinId="9" hidden="1"/>
    <cellStyle name="Hipervínculo visitado" xfId="53681" builtinId="9" hidden="1"/>
    <cellStyle name="Hipervínculo visitado" xfId="53683" builtinId="9" hidden="1"/>
    <cellStyle name="Hipervínculo visitado" xfId="53685" builtinId="9" hidden="1"/>
    <cellStyle name="Hipervínculo visitado" xfId="53687" builtinId="9" hidden="1"/>
    <cellStyle name="Hipervínculo visitado" xfId="53689" builtinId="9" hidden="1"/>
    <cellStyle name="Hipervínculo visitado" xfId="53691" builtinId="9" hidden="1"/>
    <cellStyle name="Hipervínculo visitado" xfId="53693" builtinId="9" hidden="1"/>
    <cellStyle name="Hipervínculo visitado" xfId="53695" builtinId="9" hidden="1"/>
    <cellStyle name="Hipervínculo visitado" xfId="53697" builtinId="9" hidden="1"/>
    <cellStyle name="Hipervínculo visitado" xfId="53699" builtinId="9" hidden="1"/>
    <cellStyle name="Hipervínculo visitado" xfId="53701" builtinId="9" hidden="1"/>
    <cellStyle name="Hipervínculo visitado" xfId="53703" builtinId="9" hidden="1"/>
    <cellStyle name="Hipervínculo visitado" xfId="53705" builtinId="9" hidden="1"/>
    <cellStyle name="Hipervínculo visitado" xfId="53707" builtinId="9" hidden="1"/>
    <cellStyle name="Hipervínculo visitado" xfId="53709" builtinId="9" hidden="1"/>
    <cellStyle name="Hipervínculo visitado" xfId="53711" builtinId="9" hidden="1"/>
    <cellStyle name="Hipervínculo visitado" xfId="53713" builtinId="9" hidden="1"/>
    <cellStyle name="Hipervínculo visitado" xfId="53715" builtinId="9" hidden="1"/>
    <cellStyle name="Hipervínculo visitado" xfId="53717" builtinId="9" hidden="1"/>
    <cellStyle name="Hipervínculo visitado" xfId="53719" builtinId="9" hidden="1"/>
    <cellStyle name="Hipervínculo visitado" xfId="53721" builtinId="9" hidden="1"/>
    <cellStyle name="Hipervínculo visitado" xfId="53723" builtinId="9" hidden="1"/>
    <cellStyle name="Hipervínculo visitado" xfId="53725" builtinId="9" hidden="1"/>
    <cellStyle name="Hipervínculo visitado" xfId="53727" builtinId="9" hidden="1"/>
    <cellStyle name="Hipervínculo visitado" xfId="53729" builtinId="9" hidden="1"/>
    <cellStyle name="Hipervínculo visitado" xfId="53731" builtinId="9" hidden="1"/>
    <cellStyle name="Hipervínculo visitado" xfId="53733" builtinId="9" hidden="1"/>
    <cellStyle name="Hipervínculo visitado" xfId="53735" builtinId="9" hidden="1"/>
    <cellStyle name="Hipervínculo visitado" xfId="53737" builtinId="9" hidden="1"/>
    <cellStyle name="Hipervínculo visitado" xfId="53739" builtinId="9" hidden="1"/>
    <cellStyle name="Hipervínculo visitado" xfId="53741" builtinId="9" hidden="1"/>
    <cellStyle name="Hipervínculo visitado" xfId="53743" builtinId="9" hidden="1"/>
    <cellStyle name="Hipervínculo visitado" xfId="53745" builtinId="9" hidden="1"/>
    <cellStyle name="Hipervínculo visitado" xfId="53747" builtinId="9" hidden="1"/>
    <cellStyle name="Hipervínculo visitado" xfId="53749" builtinId="9" hidden="1"/>
    <cellStyle name="Hipervínculo visitado" xfId="53751" builtinId="9" hidden="1"/>
    <cellStyle name="Hipervínculo visitado" xfId="53753" builtinId="9" hidden="1"/>
    <cellStyle name="Hipervínculo visitado" xfId="53755" builtinId="9" hidden="1"/>
    <cellStyle name="Hipervínculo visitado" xfId="53757" builtinId="9" hidden="1"/>
    <cellStyle name="Hipervínculo visitado" xfId="53759" builtinId="9" hidden="1"/>
    <cellStyle name="Hipervínculo visitado" xfId="53761" builtinId="9" hidden="1"/>
    <cellStyle name="Hipervínculo visitado" xfId="53763" builtinId="9" hidden="1"/>
    <cellStyle name="Hipervínculo visitado" xfId="53765" builtinId="9" hidden="1"/>
    <cellStyle name="Hipervínculo visitado" xfId="53767" builtinId="9" hidden="1"/>
    <cellStyle name="Hipervínculo visitado" xfId="53769" builtinId="9" hidden="1"/>
    <cellStyle name="Hipervínculo visitado" xfId="53771" builtinId="9" hidden="1"/>
    <cellStyle name="Hipervínculo visitado" xfId="53773" builtinId="9" hidden="1"/>
    <cellStyle name="Hipervínculo visitado" xfId="53775" builtinId="9" hidden="1"/>
    <cellStyle name="Hipervínculo visitado" xfId="53777" builtinId="9" hidden="1"/>
    <cellStyle name="Hipervínculo visitado" xfId="53779" builtinId="9" hidden="1"/>
    <cellStyle name="Hipervínculo visitado" xfId="53781" builtinId="9" hidden="1"/>
    <cellStyle name="Hipervínculo visitado" xfId="53783" builtinId="9" hidden="1"/>
    <cellStyle name="Hipervínculo visitado" xfId="53785" builtinId="9" hidden="1"/>
    <cellStyle name="Hipervínculo visitado" xfId="53787" builtinId="9" hidden="1"/>
    <cellStyle name="Hipervínculo visitado" xfId="53789" builtinId="9" hidden="1"/>
    <cellStyle name="Hipervínculo visitado" xfId="53791" builtinId="9" hidden="1"/>
    <cellStyle name="Hipervínculo visitado" xfId="53793" builtinId="9" hidden="1"/>
    <cellStyle name="Hipervínculo visitado" xfId="53795" builtinId="9" hidden="1"/>
    <cellStyle name="Hipervínculo visitado" xfId="53797" builtinId="9" hidden="1"/>
    <cellStyle name="Hipervínculo visitado" xfId="53799" builtinId="9" hidden="1"/>
    <cellStyle name="Hipervínculo visitado" xfId="53801" builtinId="9" hidden="1"/>
    <cellStyle name="Hipervínculo visitado" xfId="53803" builtinId="9" hidden="1"/>
    <cellStyle name="Hipervínculo visitado" xfId="53805" builtinId="9" hidden="1"/>
    <cellStyle name="Hipervínculo visitado" xfId="53807" builtinId="9" hidden="1"/>
    <cellStyle name="Hipervínculo visitado" xfId="53809" builtinId="9" hidden="1"/>
    <cellStyle name="Hipervínculo visitado" xfId="53811" builtinId="9" hidden="1"/>
    <cellStyle name="Hipervínculo visitado" xfId="53813" builtinId="9" hidden="1"/>
    <cellStyle name="Hipervínculo visitado" xfId="53815" builtinId="9" hidden="1"/>
    <cellStyle name="Hipervínculo visitado" xfId="53817" builtinId="9" hidden="1"/>
    <cellStyle name="Hipervínculo visitado" xfId="53819" builtinId="9" hidden="1"/>
    <cellStyle name="Hipervínculo visitado" xfId="53821" builtinId="9" hidden="1"/>
    <cellStyle name="Hipervínculo visitado" xfId="53823" builtinId="9" hidden="1"/>
    <cellStyle name="Hipervínculo visitado" xfId="53825" builtinId="9" hidden="1"/>
    <cellStyle name="Hipervínculo visitado" xfId="53827" builtinId="9" hidden="1"/>
    <cellStyle name="Hipervínculo visitado" xfId="53829" builtinId="9" hidden="1"/>
    <cellStyle name="Hipervínculo visitado" xfId="53831" builtinId="9" hidden="1"/>
    <cellStyle name="Hipervínculo visitado" xfId="53833" builtinId="9" hidden="1"/>
    <cellStyle name="Hipervínculo visitado" xfId="53835" builtinId="9" hidden="1"/>
    <cellStyle name="Hipervínculo visitado" xfId="53837" builtinId="9" hidden="1"/>
    <cellStyle name="Hipervínculo visitado" xfId="53839" builtinId="9" hidden="1"/>
    <cellStyle name="Hipervínculo visitado" xfId="53841" builtinId="9" hidden="1"/>
    <cellStyle name="Hipervínculo visitado" xfId="53843" builtinId="9" hidden="1"/>
    <cellStyle name="Hipervínculo visitado" xfId="53845" builtinId="9" hidden="1"/>
    <cellStyle name="Hipervínculo visitado" xfId="53847" builtinId="9" hidden="1"/>
    <cellStyle name="Hipervínculo visitado" xfId="53849" builtinId="9" hidden="1"/>
    <cellStyle name="Hipervínculo visitado" xfId="53851" builtinId="9" hidden="1"/>
    <cellStyle name="Hipervínculo visitado" xfId="53853" builtinId="9" hidden="1"/>
    <cellStyle name="Hipervínculo visitado" xfId="53855" builtinId="9" hidden="1"/>
    <cellStyle name="Hipervínculo visitado" xfId="53857" builtinId="9" hidden="1"/>
    <cellStyle name="Hipervínculo visitado" xfId="53859" builtinId="9" hidden="1"/>
    <cellStyle name="Hipervínculo visitado" xfId="53861" builtinId="9" hidden="1"/>
    <cellStyle name="Hipervínculo visitado" xfId="53863" builtinId="9" hidden="1"/>
    <cellStyle name="Hipervínculo visitado" xfId="53865" builtinId="9" hidden="1"/>
    <cellStyle name="Hipervínculo visitado" xfId="53867" builtinId="9" hidden="1"/>
    <cellStyle name="Hipervínculo visitado" xfId="53869" builtinId="9" hidden="1"/>
    <cellStyle name="Hipervínculo visitado" xfId="53871" builtinId="9" hidden="1"/>
    <cellStyle name="Hipervínculo visitado" xfId="53873" builtinId="9" hidden="1"/>
    <cellStyle name="Hipervínculo visitado" xfId="53875" builtinId="9" hidden="1"/>
    <cellStyle name="Hipervínculo visitado" xfId="53877" builtinId="9" hidden="1"/>
    <cellStyle name="Hipervínculo visitado" xfId="53879" builtinId="9" hidden="1"/>
    <cellStyle name="Hipervínculo visitado" xfId="53881" builtinId="9" hidden="1"/>
    <cellStyle name="Hipervínculo visitado" xfId="53883" builtinId="9" hidden="1"/>
    <cellStyle name="Hipervínculo visitado" xfId="53885" builtinId="9" hidden="1"/>
    <cellStyle name="Hipervínculo visitado" xfId="53887" builtinId="9" hidden="1"/>
    <cellStyle name="Hipervínculo visitado" xfId="53889" builtinId="9" hidden="1"/>
    <cellStyle name="Hipervínculo visitado" xfId="53891" builtinId="9" hidden="1"/>
    <cellStyle name="Hipervínculo visitado" xfId="53893" builtinId="9" hidden="1"/>
    <cellStyle name="Hipervínculo visitado" xfId="53895" builtinId="9" hidden="1"/>
    <cellStyle name="Hipervínculo visitado" xfId="53897" builtinId="9" hidden="1"/>
    <cellStyle name="Hipervínculo visitado" xfId="53899" builtinId="9" hidden="1"/>
    <cellStyle name="Hipervínculo visitado" xfId="53901" builtinId="9" hidden="1"/>
    <cellStyle name="Hipervínculo visitado" xfId="53903" builtinId="9" hidden="1"/>
    <cellStyle name="Hipervínculo visitado" xfId="53905" builtinId="9" hidden="1"/>
    <cellStyle name="Hipervínculo visitado" xfId="53907" builtinId="9" hidden="1"/>
    <cellStyle name="Hipervínculo visitado" xfId="53909" builtinId="9" hidden="1"/>
    <cellStyle name="Hipervínculo visitado" xfId="53911" builtinId="9" hidden="1"/>
    <cellStyle name="Hipervínculo visitado" xfId="53913" builtinId="9" hidden="1"/>
    <cellStyle name="Hipervínculo visitado" xfId="53915" builtinId="9" hidden="1"/>
    <cellStyle name="Hipervínculo visitado" xfId="53917" builtinId="9" hidden="1"/>
    <cellStyle name="Hipervínculo visitado" xfId="53919" builtinId="9" hidden="1"/>
    <cellStyle name="Hipervínculo visitado" xfId="53921" builtinId="9" hidden="1"/>
    <cellStyle name="Hipervínculo visitado" xfId="53923" builtinId="9" hidden="1"/>
    <cellStyle name="Hipervínculo visitado" xfId="53925" builtinId="9" hidden="1"/>
    <cellStyle name="Hipervínculo visitado" xfId="53927" builtinId="9" hidden="1"/>
    <cellStyle name="Hipervínculo visitado" xfId="53929" builtinId="9" hidden="1"/>
    <cellStyle name="Hipervínculo visitado" xfId="53931" builtinId="9" hidden="1"/>
    <cellStyle name="Hipervínculo visitado" xfId="53933" builtinId="9" hidden="1"/>
    <cellStyle name="Hipervínculo visitado" xfId="53935" builtinId="9" hidden="1"/>
    <cellStyle name="Hipervínculo visitado" xfId="53937" builtinId="9" hidden="1"/>
    <cellStyle name="Hipervínculo visitado" xfId="53939" builtinId="9" hidden="1"/>
    <cellStyle name="Hipervínculo visitado" xfId="53941" builtinId="9" hidden="1"/>
    <cellStyle name="Hipervínculo visitado" xfId="53943" builtinId="9" hidden="1"/>
    <cellStyle name="Hipervínculo visitado" xfId="53945" builtinId="9" hidden="1"/>
    <cellStyle name="Hipervínculo visitado" xfId="53947" builtinId="9" hidden="1"/>
    <cellStyle name="Hipervínculo visitado" xfId="53949" builtinId="9" hidden="1"/>
    <cellStyle name="Hipervínculo visitado" xfId="53951" builtinId="9" hidden="1"/>
    <cellStyle name="Hipervínculo visitado" xfId="53953" builtinId="9" hidden="1"/>
    <cellStyle name="Hipervínculo visitado" xfId="53955" builtinId="9" hidden="1"/>
    <cellStyle name="Hipervínculo visitado" xfId="53957" builtinId="9" hidden="1"/>
    <cellStyle name="Hipervínculo visitado" xfId="53959" builtinId="9" hidden="1"/>
    <cellStyle name="Hipervínculo visitado" xfId="53961" builtinId="9" hidden="1"/>
    <cellStyle name="Hipervínculo visitado" xfId="53963" builtinId="9" hidden="1"/>
    <cellStyle name="Hipervínculo visitado" xfId="53965" builtinId="9" hidden="1"/>
    <cellStyle name="Hipervínculo visitado" xfId="53967" builtinId="9" hidden="1"/>
    <cellStyle name="Hipervínculo visitado" xfId="53969" builtinId="9" hidden="1"/>
    <cellStyle name="Hipervínculo visitado" xfId="53971" builtinId="9" hidden="1"/>
    <cellStyle name="Hipervínculo visitado" xfId="53973" builtinId="9" hidden="1"/>
    <cellStyle name="Hipervínculo visitado" xfId="53975" builtinId="9" hidden="1"/>
    <cellStyle name="Hipervínculo visitado" xfId="53977" builtinId="9" hidden="1"/>
    <cellStyle name="Hipervínculo visitado" xfId="53979" builtinId="9" hidden="1"/>
    <cellStyle name="Hipervínculo visitado" xfId="53981" builtinId="9" hidden="1"/>
    <cellStyle name="Hipervínculo visitado" xfId="53983" builtinId="9" hidden="1"/>
    <cellStyle name="Hipervínculo visitado" xfId="53985" builtinId="9" hidden="1"/>
    <cellStyle name="Hipervínculo visitado" xfId="53987" builtinId="9" hidden="1"/>
    <cellStyle name="Hipervínculo visitado" xfId="53989" builtinId="9" hidden="1"/>
    <cellStyle name="Hipervínculo visitado" xfId="53991" builtinId="9" hidden="1"/>
    <cellStyle name="Hipervínculo visitado" xfId="53993" builtinId="9" hidden="1"/>
    <cellStyle name="Hipervínculo visitado" xfId="53995" builtinId="9" hidden="1"/>
    <cellStyle name="Hipervínculo visitado" xfId="53997" builtinId="9" hidden="1"/>
    <cellStyle name="Hipervínculo visitado" xfId="53999" builtinId="9" hidden="1"/>
    <cellStyle name="Hipervínculo visitado" xfId="54001" builtinId="9" hidden="1"/>
    <cellStyle name="Hipervínculo visitado" xfId="54003" builtinId="9" hidden="1"/>
    <cellStyle name="Hipervínculo visitado" xfId="54005" builtinId="9" hidden="1"/>
    <cellStyle name="Hipervínculo visitado" xfId="54007" builtinId="9" hidden="1"/>
    <cellStyle name="Hipervínculo visitado" xfId="54009" builtinId="9" hidden="1"/>
    <cellStyle name="Hipervínculo visitado" xfId="54011" builtinId="9" hidden="1"/>
    <cellStyle name="Hipervínculo visitado" xfId="54013" builtinId="9" hidden="1"/>
    <cellStyle name="Hipervínculo visitado" xfId="54015" builtinId="9" hidden="1"/>
    <cellStyle name="Hipervínculo visitado" xfId="54017" builtinId="9" hidden="1"/>
    <cellStyle name="Hipervínculo visitado" xfId="54019" builtinId="9" hidden="1"/>
    <cellStyle name="Hipervínculo visitado" xfId="54021" builtinId="9" hidden="1"/>
    <cellStyle name="Hipervínculo visitado" xfId="54023" builtinId="9" hidden="1"/>
    <cellStyle name="Hipervínculo visitado" xfId="54025" builtinId="9" hidden="1"/>
    <cellStyle name="Hipervínculo visitado" xfId="54027" builtinId="9" hidden="1"/>
    <cellStyle name="Hipervínculo visitado" xfId="54029" builtinId="9" hidden="1"/>
    <cellStyle name="Hipervínculo visitado" xfId="54031" builtinId="9" hidden="1"/>
    <cellStyle name="Hipervínculo visitado" xfId="54033" builtinId="9" hidden="1"/>
    <cellStyle name="Hipervínculo visitado" xfId="54035" builtinId="9" hidden="1"/>
    <cellStyle name="Hipervínculo visitado" xfId="54037" builtinId="9" hidden="1"/>
    <cellStyle name="Hipervínculo visitado" xfId="54039" builtinId="9" hidden="1"/>
    <cellStyle name="Hipervínculo visitado" xfId="54041" builtinId="9" hidden="1"/>
    <cellStyle name="Hipervínculo visitado" xfId="54043" builtinId="9" hidden="1"/>
    <cellStyle name="Hipervínculo visitado" xfId="54045" builtinId="9" hidden="1"/>
    <cellStyle name="Hipervínculo visitado" xfId="54047" builtinId="9" hidden="1"/>
    <cellStyle name="Hipervínculo visitado" xfId="54049" builtinId="9" hidden="1"/>
    <cellStyle name="Hipervínculo visitado" xfId="54051" builtinId="9" hidden="1"/>
    <cellStyle name="Hipervínculo visitado" xfId="54053" builtinId="9" hidden="1"/>
    <cellStyle name="Hipervínculo visitado" xfId="54055" builtinId="9" hidden="1"/>
    <cellStyle name="Hipervínculo visitado" xfId="54057" builtinId="9" hidden="1"/>
    <cellStyle name="Hipervínculo visitado" xfId="54059" builtinId="9" hidden="1"/>
    <cellStyle name="Hipervínculo visitado" xfId="54061" builtinId="9" hidden="1"/>
    <cellStyle name="Hipervínculo visitado" xfId="54063" builtinId="9" hidden="1"/>
    <cellStyle name="Hipervínculo visitado" xfId="54065" builtinId="9" hidden="1"/>
    <cellStyle name="Hipervínculo visitado" xfId="54067" builtinId="9" hidden="1"/>
    <cellStyle name="Hipervínculo visitado" xfId="54069" builtinId="9" hidden="1"/>
    <cellStyle name="Hipervínculo visitado" xfId="54071" builtinId="9" hidden="1"/>
    <cellStyle name="Hipervínculo visitado" xfId="54073" builtinId="9" hidden="1"/>
    <cellStyle name="Hipervínculo visitado" xfId="54075" builtinId="9" hidden="1"/>
    <cellStyle name="Hipervínculo visitado" xfId="54077" builtinId="9" hidden="1"/>
    <cellStyle name="Hipervínculo visitado" xfId="54079" builtinId="9" hidden="1"/>
    <cellStyle name="Hipervínculo visitado" xfId="54081" builtinId="9" hidden="1"/>
    <cellStyle name="Hipervínculo visitado" xfId="54083" builtinId="9" hidden="1"/>
    <cellStyle name="Hipervínculo visitado" xfId="54085" builtinId="9" hidden="1"/>
    <cellStyle name="Hipervínculo visitado" xfId="54087" builtinId="9" hidden="1"/>
    <cellStyle name="Hipervínculo visitado" xfId="54089" builtinId="9" hidden="1"/>
    <cellStyle name="Hipervínculo visitado" xfId="54091" builtinId="9" hidden="1"/>
    <cellStyle name="Hipervínculo visitado" xfId="54093" builtinId="9" hidden="1"/>
    <cellStyle name="Hipervínculo visitado" xfId="54095" builtinId="9" hidden="1"/>
    <cellStyle name="Hipervínculo visitado" xfId="54097" builtinId="9" hidden="1"/>
    <cellStyle name="Hipervínculo visitado" xfId="54099" builtinId="9" hidden="1"/>
    <cellStyle name="Hipervínculo visitado" xfId="54101" builtinId="9" hidden="1"/>
    <cellStyle name="Hipervínculo visitado" xfId="54103" builtinId="9" hidden="1"/>
    <cellStyle name="Hipervínculo visitado" xfId="54105" builtinId="9" hidden="1"/>
    <cellStyle name="Hipervínculo visitado" xfId="54107" builtinId="9" hidden="1"/>
    <cellStyle name="Hipervínculo visitado" xfId="54109" builtinId="9" hidden="1"/>
    <cellStyle name="Hipervínculo visitado" xfId="54111" builtinId="9" hidden="1"/>
    <cellStyle name="Hipervínculo visitado" xfId="54113" builtinId="9" hidden="1"/>
    <cellStyle name="Hipervínculo visitado" xfId="54115" builtinId="9" hidden="1"/>
    <cellStyle name="Hipervínculo visitado" xfId="54117" builtinId="9" hidden="1"/>
    <cellStyle name="Hipervínculo visitado" xfId="54119" builtinId="9" hidden="1"/>
    <cellStyle name="Hipervínculo visitado" xfId="54121" builtinId="9" hidden="1"/>
    <cellStyle name="Hipervínculo visitado" xfId="54123" builtinId="9" hidden="1"/>
    <cellStyle name="Hipervínculo visitado" xfId="54125" builtinId="9" hidden="1"/>
    <cellStyle name="Hipervínculo visitado" xfId="54127" builtinId="9" hidden="1"/>
    <cellStyle name="Hipervínculo visitado" xfId="54129" builtinId="9" hidden="1"/>
    <cellStyle name="Hipervínculo visitado" xfId="54131" builtinId="9" hidden="1"/>
    <cellStyle name="Hipervínculo visitado" xfId="54133" builtinId="9" hidden="1"/>
    <cellStyle name="Hipervínculo visitado" xfId="54135" builtinId="9" hidden="1"/>
    <cellStyle name="Hipervínculo visitado" xfId="54137" builtinId="9" hidden="1"/>
    <cellStyle name="Hipervínculo visitado" xfId="54139" builtinId="9" hidden="1"/>
    <cellStyle name="Hipervínculo visitado" xfId="54141" builtinId="9" hidden="1"/>
    <cellStyle name="Hipervínculo visitado" xfId="54143" builtinId="9" hidden="1"/>
    <cellStyle name="Hipervínculo visitado" xfId="54145" builtinId="9" hidden="1"/>
    <cellStyle name="Hipervínculo visitado" xfId="54147" builtinId="9" hidden="1"/>
    <cellStyle name="Hipervínculo visitado" xfId="54149" builtinId="9" hidden="1"/>
    <cellStyle name="Hipervínculo visitado" xfId="54151" builtinId="9" hidden="1"/>
    <cellStyle name="Hipervínculo visitado" xfId="54153" builtinId="9" hidden="1"/>
    <cellStyle name="Hipervínculo visitado" xfId="54155" builtinId="9" hidden="1"/>
    <cellStyle name="Hipervínculo visitado" xfId="54157" builtinId="9" hidden="1"/>
    <cellStyle name="Hipervínculo visitado" xfId="54159" builtinId="9" hidden="1"/>
    <cellStyle name="Hipervínculo visitado" xfId="54161" builtinId="9" hidden="1"/>
    <cellStyle name="Hipervínculo visitado" xfId="54163" builtinId="9" hidden="1"/>
    <cellStyle name="Hipervínculo visitado" xfId="54165" builtinId="9" hidden="1"/>
    <cellStyle name="Hipervínculo visitado" xfId="54167" builtinId="9" hidden="1"/>
    <cellStyle name="Hipervínculo visitado" xfId="54169" builtinId="9" hidden="1"/>
    <cellStyle name="Hipervínculo visitado" xfId="54171" builtinId="9" hidden="1"/>
    <cellStyle name="Hipervínculo visitado" xfId="54173" builtinId="9" hidden="1"/>
    <cellStyle name="Hipervínculo visitado" xfId="54175" builtinId="9" hidden="1"/>
    <cellStyle name="Hipervínculo visitado" xfId="54177" builtinId="9" hidden="1"/>
    <cellStyle name="Hipervínculo visitado" xfId="54179" builtinId="9" hidden="1"/>
    <cellStyle name="Hipervínculo visitado" xfId="54181" builtinId="9" hidden="1"/>
    <cellStyle name="Hipervínculo visitado" xfId="54183" builtinId="9" hidden="1"/>
    <cellStyle name="Hipervínculo visitado" xfId="54185" builtinId="9" hidden="1"/>
    <cellStyle name="Hipervínculo visitado" xfId="54187" builtinId="9" hidden="1"/>
    <cellStyle name="Hipervínculo visitado" xfId="54189" builtinId="9" hidden="1"/>
    <cellStyle name="Hipervínculo visitado" xfId="54191" builtinId="9" hidden="1"/>
    <cellStyle name="Hipervínculo visitado" xfId="54193" builtinId="9" hidden="1"/>
    <cellStyle name="Hipervínculo visitado" xfId="54195" builtinId="9" hidden="1"/>
    <cellStyle name="Hipervínculo visitado" xfId="54197" builtinId="9" hidden="1"/>
    <cellStyle name="Hipervínculo visitado" xfId="54199" builtinId="9" hidden="1"/>
    <cellStyle name="Hipervínculo visitado" xfId="54201" builtinId="9" hidden="1"/>
    <cellStyle name="Hipervínculo visitado" xfId="54203" builtinId="9" hidden="1"/>
    <cellStyle name="Hipervínculo visitado" xfId="54205" builtinId="9" hidden="1"/>
    <cellStyle name="Hipervínculo visitado" xfId="54207" builtinId="9" hidden="1"/>
    <cellStyle name="Hipervínculo visitado" xfId="54209" builtinId="9" hidden="1"/>
    <cellStyle name="Hipervínculo visitado" xfId="54211" builtinId="9" hidden="1"/>
    <cellStyle name="Hipervínculo visitado" xfId="54213" builtinId="9" hidden="1"/>
    <cellStyle name="Hipervínculo visitado" xfId="54215" builtinId="9" hidden="1"/>
    <cellStyle name="Hipervínculo visitado" xfId="54217" builtinId="9" hidden="1"/>
    <cellStyle name="Hipervínculo visitado" xfId="54219" builtinId="9" hidden="1"/>
    <cellStyle name="Hipervínculo visitado" xfId="54221" builtinId="9" hidden="1"/>
    <cellStyle name="Hipervínculo visitado" xfId="54223" builtinId="9" hidden="1"/>
    <cellStyle name="Hipervínculo visitado" xfId="54225" builtinId="9" hidden="1"/>
    <cellStyle name="Hipervínculo visitado" xfId="54227" builtinId="9" hidden="1"/>
    <cellStyle name="Hipervínculo visitado" xfId="54229" builtinId="9" hidden="1"/>
    <cellStyle name="Hipervínculo visitado" xfId="54231" builtinId="9" hidden="1"/>
    <cellStyle name="Hipervínculo visitado" xfId="54233" builtinId="9" hidden="1"/>
    <cellStyle name="Hipervínculo visitado" xfId="54235" builtinId="9" hidden="1"/>
    <cellStyle name="Hipervínculo visitado" xfId="54237" builtinId="9" hidden="1"/>
    <cellStyle name="Hipervínculo visitado" xfId="54239" builtinId="9" hidden="1"/>
    <cellStyle name="Hipervínculo visitado" xfId="54241" builtinId="9" hidden="1"/>
    <cellStyle name="Hipervínculo visitado" xfId="54243" builtinId="9" hidden="1"/>
    <cellStyle name="Hipervínculo visitado" xfId="54245" builtinId="9" hidden="1"/>
    <cellStyle name="Hipervínculo visitado" xfId="54247" builtinId="9" hidden="1"/>
    <cellStyle name="Hipervínculo visitado" xfId="54249" builtinId="9" hidden="1"/>
    <cellStyle name="Hipervínculo visitado" xfId="54251" builtinId="9" hidden="1"/>
    <cellStyle name="Hipervínculo visitado" xfId="54253" builtinId="9" hidden="1"/>
    <cellStyle name="Hipervínculo visitado" xfId="54255" builtinId="9" hidden="1"/>
    <cellStyle name="Hipervínculo visitado" xfId="54257" builtinId="9" hidden="1"/>
    <cellStyle name="Hipervínculo visitado" xfId="54259" builtinId="9" hidden="1"/>
    <cellStyle name="Hipervínculo visitado" xfId="54261" builtinId="9" hidden="1"/>
    <cellStyle name="Hipervínculo visitado" xfId="54263" builtinId="9" hidden="1"/>
    <cellStyle name="Hipervínculo visitado" xfId="54265" builtinId="9" hidden="1"/>
    <cellStyle name="Hipervínculo visitado" xfId="54267" builtinId="9" hidden="1"/>
    <cellStyle name="Hipervínculo visitado" xfId="54269" builtinId="9" hidden="1"/>
    <cellStyle name="Hipervínculo visitado" xfId="54271" builtinId="9" hidden="1"/>
    <cellStyle name="Hipervínculo visitado" xfId="54273" builtinId="9" hidden="1"/>
    <cellStyle name="Hipervínculo visitado" xfId="54275" builtinId="9" hidden="1"/>
    <cellStyle name="Hipervínculo visitado" xfId="54277" builtinId="9" hidden="1"/>
    <cellStyle name="Hipervínculo visitado" xfId="54279" builtinId="9" hidden="1"/>
    <cellStyle name="Hipervínculo visitado" xfId="54281" builtinId="9" hidden="1"/>
    <cellStyle name="Hipervínculo visitado" xfId="54283" builtinId="9" hidden="1"/>
    <cellStyle name="Hipervínculo visitado" xfId="54285" builtinId="9" hidden="1"/>
    <cellStyle name="Hipervínculo visitado" xfId="54287" builtinId="9" hidden="1"/>
    <cellStyle name="Hipervínculo visitado" xfId="54289" builtinId="9" hidden="1"/>
    <cellStyle name="Hipervínculo visitado" xfId="54291" builtinId="9" hidden="1"/>
    <cellStyle name="Hipervínculo visitado" xfId="54293" builtinId="9" hidden="1"/>
    <cellStyle name="Hipervínculo visitado" xfId="54295" builtinId="9" hidden="1"/>
    <cellStyle name="Hipervínculo visitado" xfId="54297" builtinId="9" hidden="1"/>
    <cellStyle name="Hipervínculo visitado" xfId="54299" builtinId="9" hidden="1"/>
    <cellStyle name="Hipervínculo visitado" xfId="54301" builtinId="9" hidden="1"/>
    <cellStyle name="Hipervínculo visitado" xfId="54303" builtinId="9" hidden="1"/>
    <cellStyle name="Hipervínculo visitado" xfId="54305" builtinId="9" hidden="1"/>
    <cellStyle name="Hipervínculo visitado" xfId="54307" builtinId="9" hidden="1"/>
    <cellStyle name="Hipervínculo visitado" xfId="54309" builtinId="9" hidden="1"/>
    <cellStyle name="Hipervínculo visitado" xfId="54311" builtinId="9" hidden="1"/>
    <cellStyle name="Hipervínculo visitado" xfId="54313" builtinId="9" hidden="1"/>
    <cellStyle name="Hipervínculo visitado" xfId="54315" builtinId="9" hidden="1"/>
    <cellStyle name="Hipervínculo visitado" xfId="54317" builtinId="9" hidden="1"/>
    <cellStyle name="Hipervínculo visitado" xfId="54319" builtinId="9" hidden="1"/>
    <cellStyle name="Hipervínculo visitado" xfId="54321" builtinId="9" hidden="1"/>
    <cellStyle name="Hipervínculo visitado" xfId="54323" builtinId="9" hidden="1"/>
    <cellStyle name="Hipervínculo visitado" xfId="54325" builtinId="9" hidden="1"/>
    <cellStyle name="Hipervínculo visitado" xfId="54327" builtinId="9" hidden="1"/>
    <cellStyle name="Hipervínculo visitado" xfId="54329" builtinId="9" hidden="1"/>
    <cellStyle name="Hipervínculo visitado" xfId="54331" builtinId="9" hidden="1"/>
    <cellStyle name="Hipervínculo visitado" xfId="54333" builtinId="9" hidden="1"/>
    <cellStyle name="Hipervínculo visitado" xfId="54335" builtinId="9" hidden="1"/>
    <cellStyle name="Hipervínculo visitado" xfId="54337" builtinId="9" hidden="1"/>
    <cellStyle name="Hipervínculo visitado" xfId="54339" builtinId="9" hidden="1"/>
    <cellStyle name="Hipervínculo visitado" xfId="54341" builtinId="9" hidden="1"/>
    <cellStyle name="Hipervínculo visitado" xfId="54343" builtinId="9" hidden="1"/>
    <cellStyle name="Hipervínculo visitado" xfId="54345" builtinId="9" hidden="1"/>
    <cellStyle name="Hipervínculo visitado" xfId="54347" builtinId="9" hidden="1"/>
    <cellStyle name="Hipervínculo visitado" xfId="54349" builtinId="9" hidden="1"/>
    <cellStyle name="Hipervínculo visitado" xfId="54351" builtinId="9" hidden="1"/>
    <cellStyle name="Hipervínculo visitado" xfId="54353" builtinId="9" hidden="1"/>
    <cellStyle name="Hipervínculo visitado" xfId="54355" builtinId="9" hidden="1"/>
    <cellStyle name="Hipervínculo visitado" xfId="54357" builtinId="9" hidden="1"/>
    <cellStyle name="Hipervínculo visitado" xfId="54359" builtinId="9" hidden="1"/>
    <cellStyle name="Hipervínculo visitado" xfId="54361" builtinId="9" hidden="1"/>
    <cellStyle name="Hipervínculo visitado" xfId="54363" builtinId="9" hidden="1"/>
    <cellStyle name="Hipervínculo visitado" xfId="54365" builtinId="9" hidden="1"/>
    <cellStyle name="Hipervínculo visitado" xfId="54367" builtinId="9" hidden="1"/>
    <cellStyle name="Hipervínculo visitado" xfId="54369" builtinId="9" hidden="1"/>
    <cellStyle name="Hipervínculo visitado" xfId="54371" builtinId="9" hidden="1"/>
    <cellStyle name="Hipervínculo visitado" xfId="54373" builtinId="9" hidden="1"/>
    <cellStyle name="Hipervínculo visitado" xfId="54375" builtinId="9" hidden="1"/>
    <cellStyle name="Hipervínculo visitado" xfId="54377" builtinId="9" hidden="1"/>
    <cellStyle name="Hipervínculo visitado" xfId="54379" builtinId="9" hidden="1"/>
    <cellStyle name="Hipervínculo visitado" xfId="54381" builtinId="9" hidden="1"/>
    <cellStyle name="Hipervínculo visitado" xfId="54383" builtinId="9" hidden="1"/>
    <cellStyle name="Hipervínculo visitado" xfId="54385" builtinId="9" hidden="1"/>
    <cellStyle name="Hipervínculo visitado" xfId="54387" builtinId="9" hidden="1"/>
    <cellStyle name="Hipervínculo visitado" xfId="54389" builtinId="9" hidden="1"/>
    <cellStyle name="Hipervínculo visitado" xfId="54391" builtinId="9" hidden="1"/>
    <cellStyle name="Hipervínculo visitado" xfId="54393" builtinId="9" hidden="1"/>
    <cellStyle name="Hipervínculo visitado" xfId="54395" builtinId="9" hidden="1"/>
    <cellStyle name="Hipervínculo visitado" xfId="54397" builtinId="9" hidden="1"/>
    <cellStyle name="Hipervínculo visitado" xfId="54399" builtinId="9" hidden="1"/>
    <cellStyle name="Hipervínculo visitado" xfId="54401" builtinId="9" hidden="1"/>
    <cellStyle name="Hipervínculo visitado" xfId="54403" builtinId="9" hidden="1"/>
    <cellStyle name="Hipervínculo visitado" xfId="54405" builtinId="9" hidden="1"/>
    <cellStyle name="Hipervínculo visitado" xfId="54407" builtinId="9" hidden="1"/>
    <cellStyle name="Hipervínculo visitado" xfId="54409" builtinId="9" hidden="1"/>
    <cellStyle name="Hipervínculo visitado" xfId="54411" builtinId="9" hidden="1"/>
    <cellStyle name="Hipervínculo visitado" xfId="54413" builtinId="9" hidden="1"/>
    <cellStyle name="Hipervínculo visitado" xfId="54415" builtinId="9" hidden="1"/>
    <cellStyle name="Hipervínculo visitado" xfId="54417" builtinId="9" hidden="1"/>
    <cellStyle name="Hipervínculo visitado" xfId="54419" builtinId="9" hidden="1"/>
    <cellStyle name="Hipervínculo visitado" xfId="54421" builtinId="9" hidden="1"/>
    <cellStyle name="Hipervínculo visitado" xfId="54423" builtinId="9" hidden="1"/>
    <cellStyle name="Hipervínculo visitado" xfId="54425" builtinId="9" hidden="1"/>
    <cellStyle name="Hipervínculo visitado" xfId="54427" builtinId="9" hidden="1"/>
    <cellStyle name="Hipervínculo visitado" xfId="54429" builtinId="9" hidden="1"/>
    <cellStyle name="Hipervínculo visitado" xfId="54431" builtinId="9" hidden="1"/>
    <cellStyle name="Hipervínculo visitado" xfId="54433" builtinId="9" hidden="1"/>
    <cellStyle name="Hipervínculo visitado" xfId="54435" builtinId="9" hidden="1"/>
    <cellStyle name="Hipervínculo visitado" xfId="54437" builtinId="9" hidden="1"/>
    <cellStyle name="Hipervínculo visitado" xfId="54439" builtinId="9" hidden="1"/>
    <cellStyle name="Hipervínculo visitado" xfId="54441" builtinId="9" hidden="1"/>
    <cellStyle name="Hipervínculo visitado" xfId="54443" builtinId="9" hidden="1"/>
    <cellStyle name="Hipervínculo visitado" xfId="54445" builtinId="9" hidden="1"/>
    <cellStyle name="Hipervínculo visitado" xfId="54447" builtinId="9" hidden="1"/>
    <cellStyle name="Hipervínculo visitado" xfId="54449" builtinId="9" hidden="1"/>
    <cellStyle name="Hipervínculo visitado" xfId="54451" builtinId="9" hidden="1"/>
    <cellStyle name="Hipervínculo visitado" xfId="54453" builtinId="9" hidden="1"/>
    <cellStyle name="Hipervínculo visitado" xfId="54455" builtinId="9" hidden="1"/>
    <cellStyle name="Hipervínculo visitado" xfId="54457" builtinId="9" hidden="1"/>
    <cellStyle name="Hipervínculo visitado" xfId="54459" builtinId="9" hidden="1"/>
    <cellStyle name="Hipervínculo visitado" xfId="54461" builtinId="9" hidden="1"/>
    <cellStyle name="Hipervínculo visitado" xfId="54463" builtinId="9" hidden="1"/>
    <cellStyle name="Hipervínculo visitado" xfId="54465" builtinId="9" hidden="1"/>
    <cellStyle name="Hipervínculo visitado" xfId="54467" builtinId="9" hidden="1"/>
    <cellStyle name="Hipervínculo visitado" xfId="54469" builtinId="9" hidden="1"/>
    <cellStyle name="Hipervínculo visitado" xfId="54471" builtinId="9" hidden="1"/>
    <cellStyle name="Hipervínculo visitado" xfId="54473" builtinId="9" hidden="1"/>
    <cellStyle name="Hipervínculo visitado" xfId="54475" builtinId="9" hidden="1"/>
    <cellStyle name="Hipervínculo visitado" xfId="54477" builtinId="9" hidden="1"/>
    <cellStyle name="Hipervínculo visitado" xfId="54479" builtinId="9" hidden="1"/>
    <cellStyle name="Hipervínculo visitado" xfId="54481" builtinId="9" hidden="1"/>
    <cellStyle name="Hipervínculo visitado" xfId="54483" builtinId="9" hidden="1"/>
    <cellStyle name="Hipervínculo visitado" xfId="54485" builtinId="9" hidden="1"/>
    <cellStyle name="Hipervínculo visitado" xfId="54487" builtinId="9" hidden="1"/>
    <cellStyle name="Hipervínculo visitado" xfId="54489" builtinId="9" hidden="1"/>
    <cellStyle name="Hipervínculo visitado" xfId="54491" builtinId="9" hidden="1"/>
    <cellStyle name="Hipervínculo visitado" xfId="54493" builtinId="9" hidden="1"/>
    <cellStyle name="Hipervínculo visitado" xfId="54495" builtinId="9" hidden="1"/>
    <cellStyle name="Hipervínculo visitado" xfId="54497" builtinId="9" hidden="1"/>
    <cellStyle name="Hipervínculo visitado" xfId="54499" builtinId="9" hidden="1"/>
    <cellStyle name="Hipervínculo visitado" xfId="54501" builtinId="9" hidden="1"/>
    <cellStyle name="Hipervínculo visitado" xfId="54503" builtinId="9" hidden="1"/>
    <cellStyle name="Hipervínculo visitado" xfId="54505" builtinId="9" hidden="1"/>
    <cellStyle name="Hipervínculo visitado" xfId="54507" builtinId="9" hidden="1"/>
    <cellStyle name="Hipervínculo visitado" xfId="54509" builtinId="9" hidden="1"/>
    <cellStyle name="Hipervínculo visitado" xfId="54511" builtinId="9" hidden="1"/>
    <cellStyle name="Hipervínculo visitado" xfId="54513" builtinId="9" hidden="1"/>
    <cellStyle name="Hipervínculo visitado" xfId="54515" builtinId="9" hidden="1"/>
    <cellStyle name="Hipervínculo visitado" xfId="54517" builtinId="9" hidden="1"/>
    <cellStyle name="Hipervínculo visitado" xfId="54519" builtinId="9" hidden="1"/>
    <cellStyle name="Hipervínculo visitado" xfId="54521" builtinId="9" hidden="1"/>
    <cellStyle name="Hipervínculo visitado" xfId="54523" builtinId="9" hidden="1"/>
    <cellStyle name="Hipervínculo visitado" xfId="54525" builtinId="9" hidden="1"/>
    <cellStyle name="Hipervínculo visitado" xfId="54527" builtinId="9" hidden="1"/>
    <cellStyle name="Hipervínculo visitado" xfId="54529" builtinId="9" hidden="1"/>
    <cellStyle name="Hipervínculo visitado" xfId="54531" builtinId="9" hidden="1"/>
    <cellStyle name="Hipervínculo visitado" xfId="54533" builtinId="9" hidden="1"/>
    <cellStyle name="Hipervínculo visitado" xfId="54535" builtinId="9" hidden="1"/>
    <cellStyle name="Hipervínculo visitado" xfId="54537" builtinId="9" hidden="1"/>
    <cellStyle name="Hipervínculo visitado" xfId="54539" builtinId="9" hidden="1"/>
    <cellStyle name="Hipervínculo visitado" xfId="54541" builtinId="9" hidden="1"/>
    <cellStyle name="Hipervínculo visitado" xfId="54543" builtinId="9" hidden="1"/>
    <cellStyle name="Hipervínculo visitado" xfId="54545" builtinId="9" hidden="1"/>
    <cellStyle name="Hipervínculo visitado" xfId="54547" builtinId="9" hidden="1"/>
    <cellStyle name="Hipervínculo visitado" xfId="54549" builtinId="9" hidden="1"/>
    <cellStyle name="Hipervínculo visitado" xfId="54551" builtinId="9" hidden="1"/>
    <cellStyle name="Hipervínculo visitado" xfId="54553" builtinId="9" hidden="1"/>
    <cellStyle name="Hipervínculo visitado" xfId="54555" builtinId="9" hidden="1"/>
    <cellStyle name="Hipervínculo visitado" xfId="54557" builtinId="9" hidden="1"/>
    <cellStyle name="Hipervínculo visitado" xfId="54559" builtinId="9" hidden="1"/>
    <cellStyle name="Hipervínculo visitado" xfId="54561" builtinId="9" hidden="1"/>
    <cellStyle name="Hipervínculo visitado" xfId="54563" builtinId="9" hidden="1"/>
    <cellStyle name="Hipervínculo visitado" xfId="54565" builtinId="9" hidden="1"/>
    <cellStyle name="Hipervínculo visitado" xfId="54567" builtinId="9" hidden="1"/>
    <cellStyle name="Hipervínculo visitado" xfId="54569" builtinId="9" hidden="1"/>
    <cellStyle name="Hipervínculo visitado" xfId="54571" builtinId="9" hidden="1"/>
    <cellStyle name="Hipervínculo visitado" xfId="54573" builtinId="9" hidden="1"/>
    <cellStyle name="Hipervínculo visitado" xfId="54575" builtinId="9" hidden="1"/>
    <cellStyle name="Hipervínculo visitado" xfId="54577" builtinId="9" hidden="1"/>
    <cellStyle name="Hipervínculo visitado" xfId="54579" builtinId="9" hidden="1"/>
    <cellStyle name="Hipervínculo visitado" xfId="54581" builtinId="9" hidden="1"/>
    <cellStyle name="Hipervínculo visitado" xfId="54583" builtinId="9" hidden="1"/>
    <cellStyle name="Hipervínculo visitado" xfId="54585" builtinId="9" hidden="1"/>
    <cellStyle name="Hipervínculo visitado" xfId="54587" builtinId="9" hidden="1"/>
    <cellStyle name="Hipervínculo visitado" xfId="54589" builtinId="9" hidden="1"/>
    <cellStyle name="Hipervínculo visitado" xfId="54591" builtinId="9" hidden="1"/>
    <cellStyle name="Hipervínculo visitado" xfId="54593" builtinId="9" hidden="1"/>
    <cellStyle name="Hipervínculo visitado" xfId="54595" builtinId="9" hidden="1"/>
    <cellStyle name="Hipervínculo visitado" xfId="54597" builtinId="9" hidden="1"/>
    <cellStyle name="Hipervínculo visitado" xfId="54599" builtinId="9" hidden="1"/>
    <cellStyle name="Hipervínculo visitado" xfId="54601" builtinId="9" hidden="1"/>
    <cellStyle name="Hipervínculo visitado" xfId="54603" builtinId="9" hidden="1"/>
    <cellStyle name="Hipervínculo visitado" xfId="54605" builtinId="9" hidden="1"/>
    <cellStyle name="Hipervínculo visitado" xfId="54607" builtinId="9" hidden="1"/>
    <cellStyle name="Hipervínculo visitado" xfId="54609" builtinId="9" hidden="1"/>
    <cellStyle name="Hipervínculo visitado" xfId="54611" builtinId="9" hidden="1"/>
    <cellStyle name="Hipervínculo visitado" xfId="54613" builtinId="9" hidden="1"/>
    <cellStyle name="Hipervínculo visitado" xfId="54615" builtinId="9" hidden="1"/>
    <cellStyle name="Hipervínculo visitado" xfId="54617" builtinId="9" hidden="1"/>
    <cellStyle name="Hipervínculo visitado" xfId="54619" builtinId="9" hidden="1"/>
    <cellStyle name="Hipervínculo visitado" xfId="54621" builtinId="9" hidden="1"/>
    <cellStyle name="Hipervínculo visitado" xfId="54623" builtinId="9" hidden="1"/>
    <cellStyle name="Hipervínculo visitado" xfId="54625" builtinId="9" hidden="1"/>
    <cellStyle name="Hipervínculo visitado" xfId="54627" builtinId="9" hidden="1"/>
    <cellStyle name="Hipervínculo visitado" xfId="54629" builtinId="9" hidden="1"/>
    <cellStyle name="Hipervínculo visitado" xfId="54631" builtinId="9" hidden="1"/>
    <cellStyle name="Hipervínculo visitado" xfId="54633" builtinId="9" hidden="1"/>
    <cellStyle name="Hipervínculo visitado" xfId="54635" builtinId="9" hidden="1"/>
    <cellStyle name="Hipervínculo visitado" xfId="54637" builtinId="9" hidden="1"/>
    <cellStyle name="Hipervínculo visitado" xfId="54639" builtinId="9" hidden="1"/>
    <cellStyle name="Hipervínculo visitado" xfId="54641" builtinId="9" hidden="1"/>
    <cellStyle name="Hipervínculo visitado" xfId="54643" builtinId="9" hidden="1"/>
    <cellStyle name="Hipervínculo visitado" xfId="54645" builtinId="9" hidden="1"/>
    <cellStyle name="Hipervínculo visitado" xfId="54647" builtinId="9" hidden="1"/>
    <cellStyle name="Hipervínculo visitado" xfId="54649" builtinId="9" hidden="1"/>
    <cellStyle name="Hipervínculo visitado" xfId="54651" builtinId="9" hidden="1"/>
    <cellStyle name="Hipervínculo visitado" xfId="54653" builtinId="9" hidden="1"/>
    <cellStyle name="Hipervínculo visitado" xfId="54655" builtinId="9" hidden="1"/>
    <cellStyle name="Hipervínculo visitado" xfId="54657" builtinId="9" hidden="1"/>
    <cellStyle name="Hipervínculo visitado" xfId="54659" builtinId="9" hidden="1"/>
    <cellStyle name="Hipervínculo visitado" xfId="54661" builtinId="9" hidden="1"/>
    <cellStyle name="Hipervínculo visitado" xfId="54663" builtinId="9" hidden="1"/>
    <cellStyle name="Hipervínculo visitado" xfId="54665" builtinId="9" hidden="1"/>
    <cellStyle name="Hipervínculo visitado" xfId="54667" builtinId="9" hidden="1"/>
    <cellStyle name="Hipervínculo visitado" xfId="54669" builtinId="9" hidden="1"/>
    <cellStyle name="Hipervínculo visitado" xfId="54671" builtinId="9" hidden="1"/>
    <cellStyle name="Hipervínculo visitado" xfId="54673" builtinId="9" hidden="1"/>
    <cellStyle name="Hipervínculo visitado" xfId="54675" builtinId="9" hidden="1"/>
    <cellStyle name="Hipervínculo visitado" xfId="54677" builtinId="9" hidden="1"/>
    <cellStyle name="Hipervínculo visitado" xfId="54679" builtinId="9" hidden="1"/>
    <cellStyle name="Hipervínculo visitado" xfId="54681" builtinId="9" hidden="1"/>
    <cellStyle name="Hipervínculo visitado" xfId="54683" builtinId="9" hidden="1"/>
    <cellStyle name="Hipervínculo visitado" xfId="54685" builtinId="9" hidden="1"/>
    <cellStyle name="Hipervínculo visitado" xfId="54687" builtinId="9" hidden="1"/>
    <cellStyle name="Hipervínculo visitado" xfId="54689" builtinId="9" hidden="1"/>
    <cellStyle name="Hipervínculo visitado" xfId="54691" builtinId="9" hidden="1"/>
    <cellStyle name="Hipervínculo visitado" xfId="54693" builtinId="9" hidden="1"/>
    <cellStyle name="Hipervínculo visitado" xfId="54695" builtinId="9" hidden="1"/>
    <cellStyle name="Hipervínculo visitado" xfId="54697" builtinId="9" hidden="1"/>
    <cellStyle name="Hipervínculo visitado" xfId="54699" builtinId="9" hidden="1"/>
    <cellStyle name="Hipervínculo visitado" xfId="54701" builtinId="9" hidden="1"/>
    <cellStyle name="Hipervínculo visitado" xfId="54703" builtinId="9" hidden="1"/>
    <cellStyle name="Hipervínculo visitado" xfId="54705" builtinId="9" hidden="1"/>
    <cellStyle name="Hipervínculo visitado" xfId="54707" builtinId="9" hidden="1"/>
    <cellStyle name="Hipervínculo visitado" xfId="54709" builtinId="9" hidden="1"/>
    <cellStyle name="Hipervínculo visitado" xfId="54711" builtinId="9" hidden="1"/>
    <cellStyle name="Hipervínculo visitado" xfId="54713" builtinId="9" hidden="1"/>
    <cellStyle name="Hipervínculo visitado" xfId="54715" builtinId="9" hidden="1"/>
    <cellStyle name="Hipervínculo visitado" xfId="54717" builtinId="9" hidden="1"/>
    <cellStyle name="Hipervínculo visitado" xfId="54719" builtinId="9" hidden="1"/>
    <cellStyle name="Hipervínculo visitado" xfId="54721" builtinId="9" hidden="1"/>
    <cellStyle name="Hipervínculo visitado" xfId="54723" builtinId="9" hidden="1"/>
    <cellStyle name="Hipervínculo visitado" xfId="54725" builtinId="9" hidden="1"/>
    <cellStyle name="Hipervínculo visitado" xfId="54727" builtinId="9" hidden="1"/>
    <cellStyle name="Hipervínculo visitado" xfId="54729" builtinId="9" hidden="1"/>
    <cellStyle name="Hipervínculo visitado" xfId="54731" builtinId="9" hidden="1"/>
    <cellStyle name="Hipervínculo visitado" xfId="54733" builtinId="9" hidden="1"/>
    <cellStyle name="Hipervínculo visitado" xfId="54735" builtinId="9" hidden="1"/>
    <cellStyle name="Hipervínculo visitado" xfId="54737" builtinId="9" hidden="1"/>
    <cellStyle name="Hipervínculo visitado" xfId="54739" builtinId="9" hidden="1"/>
    <cellStyle name="Hipervínculo visitado" xfId="54741" builtinId="9" hidden="1"/>
    <cellStyle name="Hipervínculo visitado" xfId="54743" builtinId="9" hidden="1"/>
    <cellStyle name="Hipervínculo visitado" xfId="54745" builtinId="9" hidden="1"/>
    <cellStyle name="Hipervínculo visitado" xfId="54747" builtinId="9" hidden="1"/>
    <cellStyle name="Hipervínculo visitado" xfId="54749" builtinId="9" hidden="1"/>
    <cellStyle name="Hipervínculo visitado" xfId="54751" builtinId="9" hidden="1"/>
    <cellStyle name="Hipervínculo visitado" xfId="54753" builtinId="9" hidden="1"/>
    <cellStyle name="Hipervínculo visitado" xfId="54755" builtinId="9" hidden="1"/>
    <cellStyle name="Hipervínculo visitado" xfId="54757" builtinId="9" hidden="1"/>
    <cellStyle name="Hipervínculo visitado" xfId="54759" builtinId="9" hidden="1"/>
    <cellStyle name="Hipervínculo visitado" xfId="54761" builtinId="9" hidden="1"/>
    <cellStyle name="Hipervínculo visitado" xfId="54763" builtinId="9" hidden="1"/>
    <cellStyle name="Hipervínculo visitado" xfId="54765" builtinId="9" hidden="1"/>
    <cellStyle name="Hipervínculo visitado" xfId="54767" builtinId="9" hidden="1"/>
    <cellStyle name="Hipervínculo visitado" xfId="54769" builtinId="9" hidden="1"/>
    <cellStyle name="Hipervínculo visitado" xfId="54771" builtinId="9" hidden="1"/>
    <cellStyle name="Hipervínculo visitado" xfId="54773" builtinId="9" hidden="1"/>
    <cellStyle name="Hipervínculo visitado" xfId="54775" builtinId="9" hidden="1"/>
    <cellStyle name="Hipervínculo visitado" xfId="54777" builtinId="9" hidden="1"/>
    <cellStyle name="Hipervínculo visitado" xfId="54779" builtinId="9" hidden="1"/>
    <cellStyle name="Hipervínculo visitado" xfId="54781" builtinId="9" hidden="1"/>
    <cellStyle name="Hipervínculo visitado" xfId="54783" builtinId="9" hidden="1"/>
    <cellStyle name="Hipervínculo visitado" xfId="54785" builtinId="9" hidden="1"/>
    <cellStyle name="Hipervínculo visitado" xfId="54787" builtinId="9" hidden="1"/>
    <cellStyle name="Hipervínculo visitado" xfId="54789" builtinId="9" hidden="1"/>
    <cellStyle name="Hipervínculo visitado" xfId="54791" builtinId="9" hidden="1"/>
    <cellStyle name="Hipervínculo visitado" xfId="54793" builtinId="9" hidden="1"/>
    <cellStyle name="Hipervínculo visitado" xfId="54795" builtinId="9" hidden="1"/>
    <cellStyle name="Hipervínculo visitado" xfId="54797" builtinId="9" hidden="1"/>
    <cellStyle name="Hipervínculo visitado" xfId="54799" builtinId="9" hidden="1"/>
    <cellStyle name="Hipervínculo visitado" xfId="54801" builtinId="9" hidden="1"/>
    <cellStyle name="Hipervínculo visitado" xfId="54803" builtinId="9" hidden="1"/>
    <cellStyle name="Hipervínculo visitado" xfId="54805" builtinId="9" hidden="1"/>
    <cellStyle name="Hipervínculo visitado" xfId="54807" builtinId="9" hidden="1"/>
    <cellStyle name="Hipervínculo visitado" xfId="54809" builtinId="9" hidden="1"/>
    <cellStyle name="Hipervínculo visitado" xfId="54811" builtinId="9" hidden="1"/>
    <cellStyle name="Hipervínculo visitado" xfId="54813" builtinId="9" hidden="1"/>
    <cellStyle name="Hipervínculo visitado" xfId="54815" builtinId="9" hidden="1"/>
    <cellStyle name="Hipervínculo visitado" xfId="54817" builtinId="9" hidden="1"/>
    <cellStyle name="Hipervínculo visitado" xfId="54819" builtinId="9" hidden="1"/>
    <cellStyle name="Hipervínculo visitado" xfId="54821" builtinId="9" hidden="1"/>
    <cellStyle name="Hipervínculo visitado" xfId="54823" builtinId="9" hidden="1"/>
    <cellStyle name="Hipervínculo visitado" xfId="54825" builtinId="9" hidden="1"/>
    <cellStyle name="Hipervínculo visitado" xfId="54827" builtinId="9" hidden="1"/>
    <cellStyle name="Hipervínculo visitado" xfId="54829" builtinId="9" hidden="1"/>
    <cellStyle name="Hipervínculo visitado" xfId="54831" builtinId="9" hidden="1"/>
    <cellStyle name="Hipervínculo visitado" xfId="54833" builtinId="9" hidden="1"/>
    <cellStyle name="Hipervínculo visitado" xfId="54835" builtinId="9" hidden="1"/>
    <cellStyle name="Hipervínculo visitado" xfId="54837" builtinId="9" hidden="1"/>
    <cellStyle name="Hipervínculo visitado" xfId="54839" builtinId="9" hidden="1"/>
    <cellStyle name="Hipervínculo visitado" xfId="54841" builtinId="9" hidden="1"/>
    <cellStyle name="Hipervínculo visitado" xfId="54843" builtinId="9" hidden="1"/>
    <cellStyle name="Hipervínculo visitado" xfId="54845" builtinId="9" hidden="1"/>
    <cellStyle name="Hipervínculo visitado" xfId="54847" builtinId="9" hidden="1"/>
    <cellStyle name="Hipervínculo visitado" xfId="54849" builtinId="9" hidden="1"/>
    <cellStyle name="Hipervínculo visitado" xfId="54851" builtinId="9" hidden="1"/>
    <cellStyle name="Hipervínculo visitado" xfId="54853" builtinId="9" hidden="1"/>
    <cellStyle name="Hipervínculo visitado" xfId="54855" builtinId="9" hidden="1"/>
    <cellStyle name="Hipervínculo visitado" xfId="54857" builtinId="9" hidden="1"/>
    <cellStyle name="Hipervínculo visitado" xfId="54859" builtinId="9" hidden="1"/>
    <cellStyle name="Hipervínculo visitado" xfId="54861" builtinId="9" hidden="1"/>
    <cellStyle name="Hipervínculo visitado" xfId="54863" builtinId="9" hidden="1"/>
    <cellStyle name="Hipervínculo visitado" xfId="54865" builtinId="9" hidden="1"/>
    <cellStyle name="Hipervínculo visitado" xfId="54867" builtinId="9" hidden="1"/>
    <cellStyle name="Hipervínculo visitado" xfId="54869" builtinId="9" hidden="1"/>
    <cellStyle name="Hipervínculo visitado" xfId="54871" builtinId="9" hidden="1"/>
    <cellStyle name="Hipervínculo visitado" xfId="54873" builtinId="9" hidden="1"/>
    <cellStyle name="Hipervínculo visitado" xfId="54875" builtinId="9" hidden="1"/>
    <cellStyle name="Hipervínculo visitado" xfId="54877" builtinId="9" hidden="1"/>
    <cellStyle name="Hipervínculo visitado" xfId="54879" builtinId="9" hidden="1"/>
    <cellStyle name="Hipervínculo visitado" xfId="54881" builtinId="9" hidden="1"/>
    <cellStyle name="Hipervínculo visitado" xfId="54883" builtinId="9" hidden="1"/>
    <cellStyle name="Hipervínculo visitado" xfId="54885" builtinId="9" hidden="1"/>
    <cellStyle name="Hipervínculo visitado" xfId="54887" builtinId="9" hidden="1"/>
    <cellStyle name="Hipervínculo visitado" xfId="54889" builtinId="9" hidden="1"/>
    <cellStyle name="Hipervínculo visitado" xfId="54891" builtinId="9" hidden="1"/>
    <cellStyle name="Hipervínculo visitado" xfId="54893" builtinId="9" hidden="1"/>
    <cellStyle name="Hipervínculo visitado" xfId="54895" builtinId="9" hidden="1"/>
    <cellStyle name="Hipervínculo visitado" xfId="54897" builtinId="9" hidden="1"/>
    <cellStyle name="Hipervínculo visitado" xfId="54899" builtinId="9" hidden="1"/>
    <cellStyle name="Hipervínculo visitado" xfId="54901" builtinId="9" hidden="1"/>
    <cellStyle name="Hipervínculo visitado" xfId="54903" builtinId="9" hidden="1"/>
    <cellStyle name="Hipervínculo visitado" xfId="54905" builtinId="9" hidden="1"/>
    <cellStyle name="Hipervínculo visitado" xfId="54907" builtinId="9" hidden="1"/>
    <cellStyle name="Hipervínculo visitado" xfId="54909" builtinId="9" hidden="1"/>
    <cellStyle name="Hipervínculo visitado" xfId="54911" builtinId="9" hidden="1"/>
    <cellStyle name="Hipervínculo visitado" xfId="54913" builtinId="9" hidden="1"/>
    <cellStyle name="Hipervínculo visitado" xfId="54915" builtinId="9" hidden="1"/>
    <cellStyle name="Hipervínculo visitado" xfId="54917" builtinId="9" hidden="1"/>
    <cellStyle name="Hipervínculo visitado" xfId="54919" builtinId="9" hidden="1"/>
    <cellStyle name="Hipervínculo visitado" xfId="54921" builtinId="9" hidden="1"/>
    <cellStyle name="Hipervínculo visitado" xfId="54923" builtinId="9" hidden="1"/>
    <cellStyle name="Hipervínculo visitado" xfId="54925" builtinId="9" hidden="1"/>
    <cellStyle name="Hipervínculo visitado" xfId="54927" builtinId="9" hidden="1"/>
    <cellStyle name="Hipervínculo visitado" xfId="54929" builtinId="9" hidden="1"/>
    <cellStyle name="Hipervínculo visitado" xfId="54931" builtinId="9" hidden="1"/>
    <cellStyle name="Hipervínculo visitado" xfId="54933" builtinId="9" hidden="1"/>
    <cellStyle name="Hipervínculo visitado" xfId="54935" builtinId="9" hidden="1"/>
    <cellStyle name="Hipervínculo visitado" xfId="54937" builtinId="9" hidden="1"/>
    <cellStyle name="Hipervínculo visitado" xfId="54939" builtinId="9" hidden="1"/>
    <cellStyle name="Hipervínculo visitado" xfId="54941" builtinId="9" hidden="1"/>
    <cellStyle name="Hipervínculo visitado" xfId="54943" builtinId="9" hidden="1"/>
    <cellStyle name="Hipervínculo visitado" xfId="54945" builtinId="9" hidden="1"/>
    <cellStyle name="Hipervínculo visitado" xfId="54947" builtinId="9" hidden="1"/>
    <cellStyle name="Hipervínculo visitado" xfId="54949" builtinId="9" hidden="1"/>
    <cellStyle name="Hipervínculo visitado" xfId="54951" builtinId="9" hidden="1"/>
    <cellStyle name="Hipervínculo visitado" xfId="54953" builtinId="9" hidden="1"/>
    <cellStyle name="Hipervínculo visitado" xfId="54955" builtinId="9" hidden="1"/>
    <cellStyle name="Hipervínculo visitado" xfId="54957" builtinId="9" hidden="1"/>
    <cellStyle name="Hipervínculo visitado" xfId="54959" builtinId="9" hidden="1"/>
    <cellStyle name="Hipervínculo visitado" xfId="54961" builtinId="9" hidden="1"/>
    <cellStyle name="Hipervínculo visitado" xfId="54963" builtinId="9" hidden="1"/>
    <cellStyle name="Hipervínculo visitado" xfId="54965" builtinId="9" hidden="1"/>
    <cellStyle name="Hipervínculo visitado" xfId="54967" builtinId="9" hidden="1"/>
    <cellStyle name="Hipervínculo visitado" xfId="54969" builtinId="9" hidden="1"/>
    <cellStyle name="Hipervínculo visitado" xfId="54971" builtinId="9" hidden="1"/>
    <cellStyle name="Hipervínculo visitado" xfId="54973" builtinId="9" hidden="1"/>
    <cellStyle name="Hipervínculo visitado" xfId="54975" builtinId="9" hidden="1"/>
    <cellStyle name="Hipervínculo visitado" xfId="54977" builtinId="9" hidden="1"/>
    <cellStyle name="Hipervínculo visitado" xfId="54979" builtinId="9" hidden="1"/>
    <cellStyle name="Hipervínculo visitado" xfId="54981" builtinId="9" hidden="1"/>
    <cellStyle name="Hipervínculo visitado" xfId="54983" builtinId="9" hidden="1"/>
    <cellStyle name="Hipervínculo visitado" xfId="54985" builtinId="9" hidden="1"/>
    <cellStyle name="Hipervínculo visitado" xfId="54987" builtinId="9" hidden="1"/>
    <cellStyle name="Hipervínculo visitado" xfId="54989" builtinId="9" hidden="1"/>
    <cellStyle name="Hipervínculo visitado" xfId="54991" builtinId="9" hidden="1"/>
    <cellStyle name="Hipervínculo visitado" xfId="54993" builtinId="9" hidden="1"/>
    <cellStyle name="Hipervínculo visitado" xfId="54995" builtinId="9" hidden="1"/>
    <cellStyle name="Hipervínculo visitado" xfId="54997" builtinId="9" hidden="1"/>
    <cellStyle name="Hipervínculo visitado" xfId="54999" builtinId="9" hidden="1"/>
    <cellStyle name="Hipervínculo visitado" xfId="55001" builtinId="9" hidden="1"/>
    <cellStyle name="Hipervínculo visitado" xfId="55003" builtinId="9" hidden="1"/>
    <cellStyle name="Hipervínculo visitado" xfId="55005" builtinId="9" hidden="1"/>
    <cellStyle name="Hipervínculo visitado" xfId="55007" builtinId="9" hidden="1"/>
    <cellStyle name="Hipervínculo visitado" xfId="55009" builtinId="9" hidden="1"/>
    <cellStyle name="Hipervínculo visitado" xfId="55011" builtinId="9" hidden="1"/>
    <cellStyle name="Hipervínculo visitado" xfId="55013" builtinId="9" hidden="1"/>
    <cellStyle name="Hipervínculo visitado" xfId="55015" builtinId="9" hidden="1"/>
    <cellStyle name="Hipervínculo visitado" xfId="55017" builtinId="9" hidden="1"/>
    <cellStyle name="Hipervínculo visitado" xfId="55019" builtinId="9" hidden="1"/>
    <cellStyle name="Hipervínculo visitado" xfId="55021" builtinId="9" hidden="1"/>
    <cellStyle name="Hipervínculo visitado" xfId="55023" builtinId="9" hidden="1"/>
    <cellStyle name="Hipervínculo visitado" xfId="55025" builtinId="9" hidden="1"/>
    <cellStyle name="Hipervínculo visitado" xfId="55027" builtinId="9" hidden="1"/>
    <cellStyle name="Hipervínculo visitado" xfId="55029" builtinId="9" hidden="1"/>
    <cellStyle name="Hipervínculo visitado" xfId="55031" builtinId="9" hidden="1"/>
    <cellStyle name="Hipervínculo visitado" xfId="55033" builtinId="9" hidden="1"/>
    <cellStyle name="Hipervínculo visitado" xfId="55035" builtinId="9" hidden="1"/>
    <cellStyle name="Hipervínculo visitado" xfId="55037" builtinId="9" hidden="1"/>
    <cellStyle name="Hipervínculo visitado" xfId="55039" builtinId="9" hidden="1"/>
    <cellStyle name="Hipervínculo visitado" xfId="55041" builtinId="9" hidden="1"/>
    <cellStyle name="Hipervínculo visitado" xfId="55043" builtinId="9" hidden="1"/>
    <cellStyle name="Hipervínculo visitado" xfId="55045" builtinId="9" hidden="1"/>
    <cellStyle name="Hipervínculo visitado" xfId="55047" builtinId="9" hidden="1"/>
    <cellStyle name="Hipervínculo visitado" xfId="55049" builtinId="9" hidden="1"/>
    <cellStyle name="Hipervínculo visitado" xfId="55051" builtinId="9" hidden="1"/>
    <cellStyle name="Hipervínculo visitado" xfId="55053" builtinId="9" hidden="1"/>
    <cellStyle name="Hipervínculo visitado" xfId="55055" builtinId="9" hidden="1"/>
    <cellStyle name="Hipervínculo visitado" xfId="55057" builtinId="9" hidden="1"/>
    <cellStyle name="Hipervínculo visitado" xfId="55059" builtinId="9" hidden="1"/>
    <cellStyle name="Hipervínculo visitado" xfId="55061" builtinId="9" hidden="1"/>
    <cellStyle name="Hipervínculo visitado" xfId="55063" builtinId="9" hidden="1"/>
    <cellStyle name="Hipervínculo visitado" xfId="55065" builtinId="9" hidden="1"/>
    <cellStyle name="Hipervínculo visitado" xfId="55067" builtinId="9" hidden="1"/>
    <cellStyle name="Hipervínculo visitado" xfId="55069" builtinId="9" hidden="1"/>
    <cellStyle name="Hipervínculo visitado" xfId="55071" builtinId="9" hidden="1"/>
    <cellStyle name="Hipervínculo visitado" xfId="55073" builtinId="9" hidden="1"/>
    <cellStyle name="Hipervínculo visitado" xfId="55075" builtinId="9" hidden="1"/>
    <cellStyle name="Hipervínculo visitado" xfId="55077" builtinId="9" hidden="1"/>
    <cellStyle name="Hipervínculo visitado" xfId="55079" builtinId="9" hidden="1"/>
    <cellStyle name="Hipervínculo visitado" xfId="55081" builtinId="9" hidden="1"/>
    <cellStyle name="Hipervínculo visitado" xfId="55083" builtinId="9" hidden="1"/>
    <cellStyle name="Hipervínculo visitado" xfId="55085" builtinId="9" hidden="1"/>
    <cellStyle name="Hipervínculo visitado" xfId="55087" builtinId="9" hidden="1"/>
    <cellStyle name="Hipervínculo visitado" xfId="55089" builtinId="9" hidden="1"/>
    <cellStyle name="Hipervínculo visitado" xfId="55091" builtinId="9" hidden="1"/>
    <cellStyle name="Hipervínculo visitado" xfId="55093" builtinId="9" hidden="1"/>
    <cellStyle name="Hipervínculo visitado" xfId="55095" builtinId="9" hidden="1"/>
    <cellStyle name="Hipervínculo visitado" xfId="55097" builtinId="9" hidden="1"/>
    <cellStyle name="Hipervínculo visitado" xfId="55099" builtinId="9" hidden="1"/>
    <cellStyle name="Hipervínculo visitado" xfId="55101" builtinId="9" hidden="1"/>
    <cellStyle name="Hipervínculo visitado" xfId="55103" builtinId="9" hidden="1"/>
    <cellStyle name="Hipervínculo visitado" xfId="55105" builtinId="9" hidden="1"/>
    <cellStyle name="Hipervínculo visitado" xfId="55107" builtinId="9" hidden="1"/>
    <cellStyle name="Hipervínculo visitado" xfId="55109" builtinId="9" hidden="1"/>
    <cellStyle name="Hipervínculo visitado" xfId="55111" builtinId="9" hidden="1"/>
    <cellStyle name="Hipervínculo visitado" xfId="55113" builtinId="9" hidden="1"/>
    <cellStyle name="Hipervínculo visitado" xfId="55115" builtinId="9" hidden="1"/>
    <cellStyle name="Hipervínculo visitado" xfId="55117" builtinId="9" hidden="1"/>
    <cellStyle name="Hipervínculo visitado" xfId="55119" builtinId="9" hidden="1"/>
    <cellStyle name="Hipervínculo visitado" xfId="55121" builtinId="9" hidden="1"/>
    <cellStyle name="Hipervínculo visitado" xfId="55123" builtinId="9" hidden="1"/>
    <cellStyle name="Hipervínculo visitado" xfId="55125" builtinId="9" hidden="1"/>
    <cellStyle name="Hipervínculo visitado" xfId="55127" builtinId="9" hidden="1"/>
    <cellStyle name="Hipervínculo visitado" xfId="55129" builtinId="9" hidden="1"/>
    <cellStyle name="Hipervínculo visitado" xfId="55131" builtinId="9" hidden="1"/>
    <cellStyle name="Hipervínculo visitado" xfId="55133" builtinId="9" hidden="1"/>
    <cellStyle name="Hipervínculo visitado" xfId="55135" builtinId="9" hidden="1"/>
    <cellStyle name="Hipervínculo visitado" xfId="55137" builtinId="9" hidden="1"/>
    <cellStyle name="Hipervínculo visitado" xfId="55139" builtinId="9" hidden="1"/>
    <cellStyle name="Hipervínculo visitado" xfId="55141" builtinId="9" hidden="1"/>
    <cellStyle name="Hipervínculo visitado" xfId="55143" builtinId="9" hidden="1"/>
    <cellStyle name="Hipervínculo visitado" xfId="55145" builtinId="9" hidden="1"/>
    <cellStyle name="Hipervínculo visitado" xfId="55147" builtinId="9" hidden="1"/>
    <cellStyle name="Hipervínculo visitado" xfId="55149" builtinId="9" hidden="1"/>
    <cellStyle name="Hipervínculo visitado" xfId="55151" builtinId="9" hidden="1"/>
    <cellStyle name="Hipervínculo visitado" xfId="55153" builtinId="9" hidden="1"/>
    <cellStyle name="Hipervínculo visitado" xfId="55155" builtinId="9" hidden="1"/>
    <cellStyle name="Hipervínculo visitado" xfId="55157" builtinId="9" hidden="1"/>
    <cellStyle name="Hipervínculo visitado" xfId="55159" builtinId="9" hidden="1"/>
    <cellStyle name="Hipervínculo visitado" xfId="55161" builtinId="9" hidden="1"/>
    <cellStyle name="Hipervínculo visitado" xfId="55163" builtinId="9" hidden="1"/>
    <cellStyle name="Hipervínculo visitado" xfId="55165" builtinId="9" hidden="1"/>
    <cellStyle name="Hipervínculo visitado" xfId="55167" builtinId="9" hidden="1"/>
    <cellStyle name="Hipervínculo visitado" xfId="55169" builtinId="9" hidden="1"/>
    <cellStyle name="Hipervínculo visitado" xfId="55171" builtinId="9" hidden="1"/>
    <cellStyle name="Hipervínculo visitado" xfId="55173" builtinId="9" hidden="1"/>
    <cellStyle name="Hipervínculo visitado" xfId="55175" builtinId="9" hidden="1"/>
    <cellStyle name="Hipervínculo visitado" xfId="55177" builtinId="9" hidden="1"/>
    <cellStyle name="Hipervínculo visitado" xfId="55179" builtinId="9" hidden="1"/>
    <cellStyle name="Hipervínculo visitado" xfId="55181" builtinId="9" hidden="1"/>
    <cellStyle name="Hipervínculo visitado" xfId="55183" builtinId="9" hidden="1"/>
    <cellStyle name="Hipervínculo visitado" xfId="55185" builtinId="9" hidden="1"/>
    <cellStyle name="Hipervínculo visitado" xfId="55187" builtinId="9" hidden="1"/>
    <cellStyle name="Hipervínculo visitado" xfId="55189" builtinId="9" hidden="1"/>
    <cellStyle name="Hipervínculo visitado" xfId="55191" builtinId="9" hidden="1"/>
    <cellStyle name="Hipervínculo visitado" xfId="55193" builtinId="9" hidden="1"/>
    <cellStyle name="Hipervínculo visitado" xfId="55195" builtinId="9" hidden="1"/>
    <cellStyle name="Hipervínculo visitado" xfId="55197" builtinId="9" hidden="1"/>
    <cellStyle name="Hipervínculo visitado" xfId="55199" builtinId="9" hidden="1"/>
    <cellStyle name="Hipervínculo visitado" xfId="55201" builtinId="9" hidden="1"/>
    <cellStyle name="Hipervínculo visitado" xfId="55203" builtinId="9" hidden="1"/>
    <cellStyle name="Hipervínculo visitado" xfId="55205" builtinId="9" hidden="1"/>
    <cellStyle name="Hipervínculo visitado" xfId="55207" builtinId="9" hidden="1"/>
    <cellStyle name="Hipervínculo visitado" xfId="55209" builtinId="9" hidden="1"/>
    <cellStyle name="Hipervínculo visitado" xfId="55211" builtinId="9" hidden="1"/>
    <cellStyle name="Hipervínculo visitado" xfId="55213" builtinId="9" hidden="1"/>
    <cellStyle name="Hipervínculo visitado" xfId="55215" builtinId="9" hidden="1"/>
    <cellStyle name="Hipervínculo visitado" xfId="55217" builtinId="9" hidden="1"/>
    <cellStyle name="Hipervínculo visitado" xfId="55219" builtinId="9" hidden="1"/>
    <cellStyle name="Hipervínculo visitado" xfId="55221" builtinId="9" hidden="1"/>
    <cellStyle name="Hipervínculo visitado" xfId="55223" builtinId="9" hidden="1"/>
    <cellStyle name="Hipervínculo visitado" xfId="55225" builtinId="9" hidden="1"/>
    <cellStyle name="Hipervínculo visitado" xfId="55227" builtinId="9" hidden="1"/>
    <cellStyle name="Hipervínculo visitado" xfId="55229" builtinId="9" hidden="1"/>
    <cellStyle name="Hipervínculo visitado" xfId="55231" builtinId="9" hidden="1"/>
    <cellStyle name="Hipervínculo visitado" xfId="55233" builtinId="9" hidden="1"/>
    <cellStyle name="Hipervínculo visitado" xfId="55235" builtinId="9" hidden="1"/>
    <cellStyle name="Hipervínculo visitado" xfId="55237" builtinId="9" hidden="1"/>
    <cellStyle name="Hipervínculo visitado" xfId="55239" builtinId="9" hidden="1"/>
    <cellStyle name="Hipervínculo visitado" xfId="55241" builtinId="9" hidden="1"/>
    <cellStyle name="Hipervínculo visitado" xfId="55243" builtinId="9" hidden="1"/>
    <cellStyle name="Hipervínculo visitado" xfId="55245" builtinId="9" hidden="1"/>
    <cellStyle name="Hipervínculo visitado" xfId="55247" builtinId="9" hidden="1"/>
    <cellStyle name="Hipervínculo visitado" xfId="55249" builtinId="9" hidden="1"/>
    <cellStyle name="Hipervínculo visitado" xfId="55251" builtinId="9" hidden="1"/>
    <cellStyle name="Hipervínculo visitado" xfId="55253" builtinId="9" hidden="1"/>
    <cellStyle name="Hipervínculo visitado" xfId="55255" builtinId="9" hidden="1"/>
    <cellStyle name="Hipervínculo visitado" xfId="55257" builtinId="9" hidden="1"/>
    <cellStyle name="Hipervínculo visitado" xfId="55259" builtinId="9" hidden="1"/>
    <cellStyle name="Hipervínculo visitado" xfId="55261" builtinId="9" hidden="1"/>
    <cellStyle name="Hipervínculo visitado" xfId="55263" builtinId="9" hidden="1"/>
    <cellStyle name="Hipervínculo visitado" xfId="55265" builtinId="9" hidden="1"/>
    <cellStyle name="Hipervínculo visitado" xfId="55267" builtinId="9" hidden="1"/>
    <cellStyle name="Hipervínculo visitado" xfId="55269" builtinId="9" hidden="1"/>
    <cellStyle name="Hipervínculo visitado" xfId="55271" builtinId="9" hidden="1"/>
    <cellStyle name="Hipervínculo visitado" xfId="55273" builtinId="9" hidden="1"/>
    <cellStyle name="Hipervínculo visitado" xfId="55275" builtinId="9" hidden="1"/>
    <cellStyle name="Hipervínculo visitado" xfId="55277" builtinId="9" hidden="1"/>
    <cellStyle name="Hipervínculo visitado" xfId="55279" builtinId="9" hidden="1"/>
    <cellStyle name="Hipervínculo visitado" xfId="55281" builtinId="9" hidden="1"/>
    <cellStyle name="Hipervínculo visitado" xfId="55283" builtinId="9" hidden="1"/>
    <cellStyle name="Hipervínculo visitado" xfId="55285" builtinId="9" hidden="1"/>
    <cellStyle name="Hipervínculo visitado" xfId="55287" builtinId="9" hidden="1"/>
    <cellStyle name="Hipervínculo visitado" xfId="55289" builtinId="9" hidden="1"/>
    <cellStyle name="Hipervínculo visitado" xfId="55291" builtinId="9" hidden="1"/>
    <cellStyle name="Hipervínculo visitado" xfId="55293" builtinId="9" hidden="1"/>
    <cellStyle name="Hipervínculo visitado" xfId="55295" builtinId="9" hidden="1"/>
    <cellStyle name="Hipervínculo visitado" xfId="55297" builtinId="9" hidden="1"/>
    <cellStyle name="Hipervínculo visitado" xfId="55299" builtinId="9" hidden="1"/>
    <cellStyle name="Hipervínculo visitado" xfId="55301" builtinId="9" hidden="1"/>
    <cellStyle name="Hipervínculo visitado" xfId="55303" builtinId="9" hidden="1"/>
    <cellStyle name="Hipervínculo visitado" xfId="55305" builtinId="9" hidden="1"/>
    <cellStyle name="Hipervínculo visitado" xfId="55307" builtinId="9" hidden="1"/>
    <cellStyle name="Hipervínculo visitado" xfId="55309" builtinId="9" hidden="1"/>
    <cellStyle name="Hipervínculo visitado" xfId="55311" builtinId="9" hidden="1"/>
    <cellStyle name="Hipervínculo visitado" xfId="55313" builtinId="9" hidden="1"/>
    <cellStyle name="Hipervínculo visitado" xfId="55315" builtinId="9" hidden="1"/>
    <cellStyle name="Hipervínculo visitado" xfId="55317" builtinId="9" hidden="1"/>
    <cellStyle name="Hipervínculo visitado" xfId="55319" builtinId="9" hidden="1"/>
    <cellStyle name="Hipervínculo visitado" xfId="55321" builtinId="9" hidden="1"/>
    <cellStyle name="Hipervínculo visitado" xfId="55323" builtinId="9" hidden="1"/>
    <cellStyle name="Hipervínculo visitado" xfId="55325" builtinId="9" hidden="1"/>
    <cellStyle name="Hipervínculo visitado" xfId="55327" builtinId="9" hidden="1"/>
    <cellStyle name="Hipervínculo visitado" xfId="55329" builtinId="9" hidden="1"/>
    <cellStyle name="Hipervínculo visitado" xfId="55331" builtinId="9" hidden="1"/>
    <cellStyle name="Hipervínculo visitado" xfId="55333" builtinId="9" hidden="1"/>
    <cellStyle name="Hipervínculo visitado" xfId="55335" builtinId="9" hidden="1"/>
    <cellStyle name="Hipervínculo visitado" xfId="55337" builtinId="9" hidden="1"/>
    <cellStyle name="Hipervínculo visitado" xfId="55339" builtinId="9" hidden="1"/>
    <cellStyle name="Hipervínculo visitado" xfId="55341" builtinId="9" hidden="1"/>
    <cellStyle name="Hipervínculo visitado" xfId="55343" builtinId="9" hidden="1"/>
    <cellStyle name="Hipervínculo visitado" xfId="55345" builtinId="9" hidden="1"/>
    <cellStyle name="Hipervínculo visitado" xfId="55347" builtinId="9" hidden="1"/>
    <cellStyle name="Hipervínculo visitado" xfId="55349" builtinId="9" hidden="1"/>
    <cellStyle name="Hipervínculo visitado" xfId="55351" builtinId="9" hidden="1"/>
    <cellStyle name="Hipervínculo visitado" xfId="55353" builtinId="9" hidden="1"/>
    <cellStyle name="Hipervínculo visitado" xfId="55355" builtinId="9" hidden="1"/>
    <cellStyle name="Hipervínculo visitado" xfId="55357" builtinId="9" hidden="1"/>
    <cellStyle name="Hipervínculo visitado" xfId="55359" builtinId="9" hidden="1"/>
    <cellStyle name="Hipervínculo visitado" xfId="55361" builtinId="9" hidden="1"/>
    <cellStyle name="Hipervínculo visitado" xfId="55363" builtinId="9" hidden="1"/>
    <cellStyle name="Hipervínculo visitado" xfId="55365" builtinId="9" hidden="1"/>
    <cellStyle name="Hipervínculo visitado" xfId="55367" builtinId="9" hidden="1"/>
    <cellStyle name="Hipervínculo visitado" xfId="55369" builtinId="9" hidden="1"/>
    <cellStyle name="Hipervínculo visitado" xfId="55371" builtinId="9" hidden="1"/>
    <cellStyle name="Hipervínculo visitado" xfId="55373" builtinId="9" hidden="1"/>
    <cellStyle name="Hipervínculo visitado" xfId="55375" builtinId="9" hidden="1"/>
    <cellStyle name="Hipervínculo visitado" xfId="55377" builtinId="9" hidden="1"/>
    <cellStyle name="Hipervínculo visitado" xfId="55379" builtinId="9" hidden="1"/>
    <cellStyle name="Hipervínculo visitado" xfId="55381" builtinId="9" hidden="1"/>
    <cellStyle name="Hipervínculo visitado" xfId="55383" builtinId="9" hidden="1"/>
    <cellStyle name="Hipervínculo visitado" xfId="55385" builtinId="9" hidden="1"/>
    <cellStyle name="Hipervínculo visitado" xfId="55387" builtinId="9" hidden="1"/>
    <cellStyle name="Hipervínculo visitado" xfId="55389" builtinId="9" hidden="1"/>
    <cellStyle name="Hipervínculo visitado" xfId="55391" builtinId="9" hidden="1"/>
    <cellStyle name="Hipervínculo visitado" xfId="55393" builtinId="9" hidden="1"/>
    <cellStyle name="Hipervínculo visitado" xfId="55395" builtinId="9" hidden="1"/>
    <cellStyle name="Hipervínculo visitado" xfId="55397" builtinId="9" hidden="1"/>
    <cellStyle name="Hipervínculo visitado" xfId="55399" builtinId="9" hidden="1"/>
    <cellStyle name="Hipervínculo visitado" xfId="55401" builtinId="9" hidden="1"/>
    <cellStyle name="Hipervínculo visitado" xfId="55403" builtinId="9" hidden="1"/>
    <cellStyle name="Hipervínculo visitado" xfId="55405" builtinId="9" hidden="1"/>
    <cellStyle name="Hipervínculo visitado" xfId="55407" builtinId="9" hidden="1"/>
    <cellStyle name="Hipervínculo visitado" xfId="55409" builtinId="9" hidden="1"/>
    <cellStyle name="Hipervínculo visitado" xfId="55411" builtinId="9" hidden="1"/>
    <cellStyle name="Hipervínculo visitado" xfId="55413" builtinId="9" hidden="1"/>
    <cellStyle name="Hipervínculo visitado" xfId="55415" builtinId="9" hidden="1"/>
    <cellStyle name="Hipervínculo visitado" xfId="55417" builtinId="9" hidden="1"/>
    <cellStyle name="Hipervínculo visitado" xfId="55419" builtinId="9" hidden="1"/>
    <cellStyle name="Hipervínculo visitado" xfId="55421" builtinId="9" hidden="1"/>
    <cellStyle name="Hipervínculo visitado" xfId="55423" builtinId="9" hidden="1"/>
    <cellStyle name="Hipervínculo visitado" xfId="55425" builtinId="9" hidden="1"/>
    <cellStyle name="Hipervínculo visitado" xfId="55427" builtinId="9" hidden="1"/>
    <cellStyle name="Hipervínculo visitado" xfId="55429" builtinId="9" hidden="1"/>
    <cellStyle name="Hipervínculo visitado" xfId="55431" builtinId="9" hidden="1"/>
    <cellStyle name="Hipervínculo visitado" xfId="55433" builtinId="9" hidden="1"/>
    <cellStyle name="Hipervínculo visitado" xfId="55435" builtinId="9" hidden="1"/>
    <cellStyle name="Hipervínculo visitado" xfId="55437" builtinId="9" hidden="1"/>
    <cellStyle name="Hipervínculo visitado" xfId="55439" builtinId="9" hidden="1"/>
    <cellStyle name="Hipervínculo visitado" xfId="55441" builtinId="9" hidden="1"/>
    <cellStyle name="Hipervínculo visitado" xfId="55443" builtinId="9" hidden="1"/>
    <cellStyle name="Hipervínculo visitado" xfId="55445" builtinId="9" hidden="1"/>
    <cellStyle name="Hipervínculo visitado" xfId="55447" builtinId="9" hidden="1"/>
    <cellStyle name="Hipervínculo visitado" xfId="55449" builtinId="9" hidden="1"/>
    <cellStyle name="Hipervínculo visitado" xfId="55451" builtinId="9" hidden="1"/>
    <cellStyle name="Hipervínculo visitado" xfId="55453" builtinId="9" hidden="1"/>
    <cellStyle name="Hipervínculo visitado" xfId="55455" builtinId="9" hidden="1"/>
    <cellStyle name="Hipervínculo visitado" xfId="55457" builtinId="9" hidden="1"/>
    <cellStyle name="Hipervínculo visitado" xfId="55459" builtinId="9" hidden="1"/>
    <cellStyle name="Hipervínculo visitado" xfId="55461" builtinId="9" hidden="1"/>
    <cellStyle name="Hipervínculo visitado" xfId="55463" builtinId="9" hidden="1"/>
    <cellStyle name="Hipervínculo visitado" xfId="55465" builtinId="9" hidden="1"/>
    <cellStyle name="Hipervínculo visitado" xfId="55467" builtinId="9" hidden="1"/>
    <cellStyle name="Hipervínculo visitado" xfId="55469" builtinId="9" hidden="1"/>
    <cellStyle name="Hipervínculo visitado" xfId="55471" builtinId="9" hidden="1"/>
    <cellStyle name="Hipervínculo visitado" xfId="55473" builtinId="9" hidden="1"/>
    <cellStyle name="Hipervínculo visitado" xfId="55475" builtinId="9" hidden="1"/>
    <cellStyle name="Hipervínculo visitado" xfId="55477" builtinId="9" hidden="1"/>
    <cellStyle name="Hipervínculo visitado" xfId="55479" builtinId="9" hidden="1"/>
    <cellStyle name="Hipervínculo visitado" xfId="55481" builtinId="9" hidden="1"/>
    <cellStyle name="Hipervínculo visitado" xfId="55483" builtinId="9" hidden="1"/>
    <cellStyle name="Hipervínculo visitado" xfId="55485" builtinId="9" hidden="1"/>
    <cellStyle name="Hipervínculo visitado" xfId="55487" builtinId="9" hidden="1"/>
    <cellStyle name="Hipervínculo visitado" xfId="55489" builtinId="9" hidden="1"/>
    <cellStyle name="Hipervínculo visitado" xfId="55491" builtinId="9" hidden="1"/>
    <cellStyle name="Hipervínculo visitado" xfId="55493" builtinId="9" hidden="1"/>
    <cellStyle name="Hipervínculo visitado" xfId="55495" builtinId="9" hidden="1"/>
    <cellStyle name="Hipervínculo visitado" xfId="55497" builtinId="9" hidden="1"/>
    <cellStyle name="Hipervínculo visitado" xfId="55499" builtinId="9" hidden="1"/>
    <cellStyle name="Hipervínculo visitado" xfId="55501" builtinId="9" hidden="1"/>
    <cellStyle name="Hipervínculo visitado" xfId="55503" builtinId="9" hidden="1"/>
    <cellStyle name="Hipervínculo visitado" xfId="55505" builtinId="9" hidden="1"/>
    <cellStyle name="Hipervínculo visitado" xfId="55507" builtinId="9" hidden="1"/>
    <cellStyle name="Hipervínculo visitado" xfId="55509" builtinId="9" hidden="1"/>
    <cellStyle name="Hipervínculo visitado" xfId="55511" builtinId="9" hidden="1"/>
    <cellStyle name="Hipervínculo visitado" xfId="55513" builtinId="9" hidden="1"/>
    <cellStyle name="Hipervínculo visitado" xfId="55515" builtinId="9" hidden="1"/>
    <cellStyle name="Hipervínculo visitado" xfId="55517" builtinId="9" hidden="1"/>
    <cellStyle name="Hipervínculo visitado" xfId="55519" builtinId="9" hidden="1"/>
    <cellStyle name="Hipervínculo visitado" xfId="55521" builtinId="9" hidden="1"/>
    <cellStyle name="Hipervínculo visitado" xfId="55523" builtinId="9" hidden="1"/>
    <cellStyle name="Hipervínculo visitado" xfId="55525" builtinId="9" hidden="1"/>
    <cellStyle name="Hipervínculo visitado" xfId="55527" builtinId="9" hidden="1"/>
    <cellStyle name="Hipervínculo visitado" xfId="55529" builtinId="9" hidden="1"/>
    <cellStyle name="Hipervínculo visitado" xfId="55531" builtinId="9" hidden="1"/>
    <cellStyle name="Hipervínculo visitado" xfId="55533" builtinId="9" hidden="1"/>
    <cellStyle name="Hipervínculo visitado" xfId="55535" builtinId="9" hidden="1"/>
    <cellStyle name="Hipervínculo visitado" xfId="55537" builtinId="9" hidden="1"/>
    <cellStyle name="Hipervínculo visitado" xfId="55539" builtinId="9" hidden="1"/>
    <cellStyle name="Hipervínculo visitado" xfId="55541" builtinId="9" hidden="1"/>
    <cellStyle name="Hipervínculo visitado" xfId="55543" builtinId="9" hidden="1"/>
    <cellStyle name="Hipervínculo visitado" xfId="55545" builtinId="9" hidden="1"/>
    <cellStyle name="Hipervínculo visitado" xfId="55547" builtinId="9" hidden="1"/>
    <cellStyle name="Hipervínculo visitado" xfId="55549" builtinId="9" hidden="1"/>
    <cellStyle name="Hipervínculo visitado" xfId="55551" builtinId="9" hidden="1"/>
    <cellStyle name="Hipervínculo visitado" xfId="55553" builtinId="9" hidden="1"/>
    <cellStyle name="Hipervínculo visitado" xfId="55555" builtinId="9" hidden="1"/>
    <cellStyle name="Hipervínculo visitado" xfId="55557" builtinId="9" hidden="1"/>
    <cellStyle name="Hipervínculo visitado" xfId="55559" builtinId="9" hidden="1"/>
    <cellStyle name="Hipervínculo visitado" xfId="55561" builtinId="9" hidden="1"/>
    <cellStyle name="Hipervínculo visitado" xfId="55563" builtinId="9" hidden="1"/>
    <cellStyle name="Hipervínculo visitado" xfId="55565" builtinId="9" hidden="1"/>
    <cellStyle name="Hipervínculo visitado" xfId="55567" builtinId="9" hidden="1"/>
    <cellStyle name="Hipervínculo visitado" xfId="55569" builtinId="9" hidden="1"/>
    <cellStyle name="Hipervínculo visitado" xfId="55571" builtinId="9" hidden="1"/>
    <cellStyle name="Hipervínculo visitado" xfId="55573" builtinId="9" hidden="1"/>
    <cellStyle name="Hipervínculo visitado" xfId="55575" builtinId="9" hidden="1"/>
    <cellStyle name="Hipervínculo visitado" xfId="55577" builtinId="9" hidden="1"/>
    <cellStyle name="Hipervínculo visitado" xfId="55579" builtinId="9" hidden="1"/>
    <cellStyle name="Hipervínculo visitado" xfId="55581" builtinId="9" hidden="1"/>
    <cellStyle name="Hipervínculo visitado" xfId="55583" builtinId="9" hidden="1"/>
    <cellStyle name="Hipervínculo visitado" xfId="55585" builtinId="9" hidden="1"/>
    <cellStyle name="Hipervínculo visitado" xfId="55587" builtinId="9" hidden="1"/>
    <cellStyle name="Hipervínculo visitado" xfId="55589" builtinId="9" hidden="1"/>
    <cellStyle name="Hipervínculo visitado" xfId="55591" builtinId="9" hidden="1"/>
    <cellStyle name="Hipervínculo visitado" xfId="55593" builtinId="9" hidden="1"/>
    <cellStyle name="Hipervínculo visitado" xfId="55595" builtinId="9" hidden="1"/>
    <cellStyle name="Hipervínculo visitado" xfId="55597" builtinId="9" hidden="1"/>
    <cellStyle name="Hipervínculo visitado" xfId="55599" builtinId="9" hidden="1"/>
    <cellStyle name="Hipervínculo visitado" xfId="55601" builtinId="9" hidden="1"/>
    <cellStyle name="Hipervínculo visitado" xfId="55603" builtinId="9" hidden="1"/>
    <cellStyle name="Hipervínculo visitado" xfId="55605" builtinId="9" hidden="1"/>
    <cellStyle name="Hipervínculo visitado" xfId="55607" builtinId="9" hidden="1"/>
    <cellStyle name="Hipervínculo visitado" xfId="55609" builtinId="9" hidden="1"/>
    <cellStyle name="Hipervínculo visitado" xfId="55611" builtinId="9" hidden="1"/>
    <cellStyle name="Hipervínculo visitado" xfId="55613" builtinId="9" hidden="1"/>
    <cellStyle name="Hipervínculo visitado" xfId="55615" builtinId="9" hidden="1"/>
    <cellStyle name="Hipervínculo visitado" xfId="55617" builtinId="9" hidden="1"/>
    <cellStyle name="Hipervínculo visitado" xfId="55619" builtinId="9" hidden="1"/>
    <cellStyle name="Hipervínculo visitado" xfId="55621" builtinId="9" hidden="1"/>
    <cellStyle name="Hipervínculo visitado" xfId="55623" builtinId="9" hidden="1"/>
    <cellStyle name="Hipervínculo visitado" xfId="55625" builtinId="9" hidden="1"/>
    <cellStyle name="Hipervínculo visitado" xfId="55627" builtinId="9" hidden="1"/>
    <cellStyle name="Hipervínculo visitado" xfId="55629" builtinId="9" hidden="1"/>
    <cellStyle name="Hipervínculo visitado" xfId="55631" builtinId="9" hidden="1"/>
    <cellStyle name="Hipervínculo visitado" xfId="55633" builtinId="9" hidden="1"/>
    <cellStyle name="Hipervínculo visitado" xfId="55635" builtinId="9" hidden="1"/>
    <cellStyle name="Hipervínculo visitado" xfId="55637" builtinId="9" hidden="1"/>
    <cellStyle name="Hipervínculo visitado" xfId="55639" builtinId="9" hidden="1"/>
    <cellStyle name="Hipervínculo visitado" xfId="55641" builtinId="9" hidden="1"/>
    <cellStyle name="Hipervínculo visitado" xfId="55643" builtinId="9" hidden="1"/>
    <cellStyle name="Hipervínculo visitado" xfId="55645" builtinId="9" hidden="1"/>
    <cellStyle name="Hipervínculo visitado" xfId="55647" builtinId="9" hidden="1"/>
    <cellStyle name="Hipervínculo visitado" xfId="55649" builtinId="9" hidden="1"/>
    <cellStyle name="Hipervínculo visitado" xfId="55651" builtinId="9" hidden="1"/>
    <cellStyle name="Hipervínculo visitado" xfId="55653" builtinId="9" hidden="1"/>
    <cellStyle name="Hipervínculo visitado" xfId="55655" builtinId="9" hidden="1"/>
    <cellStyle name="Hipervínculo visitado" xfId="55657" builtinId="9" hidden="1"/>
    <cellStyle name="Hipervínculo visitado" xfId="55659" builtinId="9" hidden="1"/>
    <cellStyle name="Hipervínculo visitado" xfId="55661" builtinId="9" hidden="1"/>
    <cellStyle name="Hipervínculo visitado" xfId="55663" builtinId="9" hidden="1"/>
    <cellStyle name="Hipervínculo visitado" xfId="55665" builtinId="9" hidden="1"/>
    <cellStyle name="Hipervínculo visitado" xfId="55667" builtinId="9" hidden="1"/>
    <cellStyle name="Hipervínculo visitado" xfId="55669" builtinId="9" hidden="1"/>
    <cellStyle name="Hipervínculo visitado" xfId="55671" builtinId="9" hidden="1"/>
    <cellStyle name="Hipervínculo visitado" xfId="55673" builtinId="9" hidden="1"/>
    <cellStyle name="Hipervínculo visitado" xfId="55675" builtinId="9" hidden="1"/>
    <cellStyle name="Hipervínculo visitado" xfId="55677" builtinId="9" hidden="1"/>
    <cellStyle name="Hipervínculo visitado" xfId="55679" builtinId="9" hidden="1"/>
    <cellStyle name="Hipervínculo visitado" xfId="55681" builtinId="9" hidden="1"/>
    <cellStyle name="Hipervínculo visitado" xfId="55683" builtinId="9" hidden="1"/>
    <cellStyle name="Hipervínculo visitado" xfId="55685" builtinId="9" hidden="1"/>
    <cellStyle name="Hipervínculo visitado" xfId="55687" builtinId="9" hidden="1"/>
    <cellStyle name="Hipervínculo visitado" xfId="55689" builtinId="9" hidden="1"/>
    <cellStyle name="Hipervínculo visitado" xfId="55691" builtinId="9" hidden="1"/>
    <cellStyle name="Hipervínculo visitado" xfId="55693" builtinId="9" hidden="1"/>
    <cellStyle name="Hipervínculo visitado" xfId="55695" builtinId="9" hidden="1"/>
    <cellStyle name="Hipervínculo visitado" xfId="55697" builtinId="9" hidden="1"/>
    <cellStyle name="Hipervínculo visitado" xfId="55699" builtinId="9" hidden="1"/>
    <cellStyle name="Hipervínculo visitado" xfId="55701" builtinId="9" hidden="1"/>
    <cellStyle name="Hipervínculo visitado" xfId="55703" builtinId="9" hidden="1"/>
    <cellStyle name="Hipervínculo visitado" xfId="55705" builtinId="9" hidden="1"/>
    <cellStyle name="Hipervínculo visitado" xfId="55707" builtinId="9" hidden="1"/>
    <cellStyle name="Hipervínculo visitado" xfId="55709" builtinId="9" hidden="1"/>
    <cellStyle name="Hipervínculo visitado" xfId="55711" builtinId="9" hidden="1"/>
    <cellStyle name="Hipervínculo visitado" xfId="55713" builtinId="9" hidden="1"/>
    <cellStyle name="Hipervínculo visitado" xfId="55715" builtinId="9" hidden="1"/>
    <cellStyle name="Hipervínculo visitado" xfId="55717" builtinId="9" hidden="1"/>
    <cellStyle name="Hipervínculo visitado" xfId="55719" builtinId="9" hidden="1"/>
    <cellStyle name="Hipervínculo visitado" xfId="55721" builtinId="9" hidden="1"/>
    <cellStyle name="Hipervínculo visitado" xfId="55723" builtinId="9" hidden="1"/>
    <cellStyle name="Hipervínculo visitado" xfId="55725" builtinId="9" hidden="1"/>
    <cellStyle name="Hipervínculo visitado" xfId="55727" builtinId="9" hidden="1"/>
    <cellStyle name="Hipervínculo visitado" xfId="55729" builtinId="9" hidden="1"/>
    <cellStyle name="Hipervínculo visitado" xfId="55731" builtinId="9" hidden="1"/>
    <cellStyle name="Hipervínculo visitado" xfId="55733" builtinId="9" hidden="1"/>
    <cellStyle name="Hipervínculo visitado" xfId="55735" builtinId="9" hidden="1"/>
    <cellStyle name="Hipervínculo visitado" xfId="55737" builtinId="9" hidden="1"/>
    <cellStyle name="Hipervínculo visitado" xfId="55739" builtinId="9" hidden="1"/>
    <cellStyle name="Hipervínculo visitado" xfId="55741" builtinId="9" hidden="1"/>
    <cellStyle name="Hipervínculo visitado" xfId="55743" builtinId="9" hidden="1"/>
    <cellStyle name="Hipervínculo visitado" xfId="55745" builtinId="9" hidden="1"/>
    <cellStyle name="Hipervínculo visitado" xfId="55747" builtinId="9" hidden="1"/>
    <cellStyle name="Hipervínculo visitado" xfId="55749" builtinId="9" hidden="1"/>
    <cellStyle name="Hipervínculo visitado" xfId="55751" builtinId="9" hidden="1"/>
    <cellStyle name="Hipervínculo visitado" xfId="55753" builtinId="9" hidden="1"/>
    <cellStyle name="Hipervínculo visitado" xfId="55755" builtinId="9" hidden="1"/>
    <cellStyle name="Hipervínculo visitado" xfId="55757" builtinId="9" hidden="1"/>
    <cellStyle name="Hipervínculo visitado" xfId="55759" builtinId="9" hidden="1"/>
    <cellStyle name="Hipervínculo visitado" xfId="55761" builtinId="9" hidden="1"/>
    <cellStyle name="Hipervínculo visitado" xfId="55763" builtinId="9" hidden="1"/>
    <cellStyle name="Hipervínculo visitado" xfId="55765" builtinId="9" hidden="1"/>
    <cellStyle name="Hipervínculo visitado" xfId="55767" builtinId="9" hidden="1"/>
    <cellStyle name="Hipervínculo visitado" xfId="55769" builtinId="9" hidden="1"/>
    <cellStyle name="Hipervínculo visitado" xfId="55771" builtinId="9" hidden="1"/>
    <cellStyle name="Hipervínculo visitado" xfId="55773" builtinId="9" hidden="1"/>
    <cellStyle name="Hipervínculo visitado" xfId="55775" builtinId="9" hidden="1"/>
    <cellStyle name="Hipervínculo visitado" xfId="55777" builtinId="9" hidden="1"/>
    <cellStyle name="Hipervínculo visitado" xfId="55779" builtinId="9" hidden="1"/>
    <cellStyle name="Hipervínculo visitado" xfId="55781" builtinId="9" hidden="1"/>
    <cellStyle name="Hipervínculo visitado" xfId="55783" builtinId="9" hidden="1"/>
    <cellStyle name="Hipervínculo visitado" xfId="55785" builtinId="9" hidden="1"/>
    <cellStyle name="Hipervínculo visitado" xfId="55787" builtinId="9" hidden="1"/>
    <cellStyle name="Hipervínculo visitado" xfId="55789" builtinId="9" hidden="1"/>
    <cellStyle name="Hipervínculo visitado" xfId="55791" builtinId="9" hidden="1"/>
    <cellStyle name="Hipervínculo visitado" xfId="55793" builtinId="9" hidden="1"/>
    <cellStyle name="Hipervínculo visitado" xfId="55795" builtinId="9" hidden="1"/>
    <cellStyle name="Hipervínculo visitado" xfId="55797" builtinId="9" hidden="1"/>
    <cellStyle name="Hipervínculo visitado" xfId="55799" builtinId="9" hidden="1"/>
    <cellStyle name="Hipervínculo visitado" xfId="55801" builtinId="9" hidden="1"/>
    <cellStyle name="Hipervínculo visitado" xfId="55803" builtinId="9" hidden="1"/>
    <cellStyle name="Hipervínculo visitado" xfId="55805" builtinId="9" hidden="1"/>
    <cellStyle name="Hipervínculo visitado" xfId="55807" builtinId="9" hidden="1"/>
    <cellStyle name="Hipervínculo visitado" xfId="55809" builtinId="9" hidden="1"/>
    <cellStyle name="Hipervínculo visitado" xfId="55811" builtinId="9" hidden="1"/>
    <cellStyle name="Hipervínculo visitado" xfId="55813" builtinId="9" hidden="1"/>
    <cellStyle name="Hipervínculo visitado" xfId="55815" builtinId="9" hidden="1"/>
    <cellStyle name="Hipervínculo visitado" xfId="55817" builtinId="9" hidden="1"/>
    <cellStyle name="Hipervínculo visitado" xfId="55819" builtinId="9" hidden="1"/>
    <cellStyle name="Hipervínculo visitado" xfId="55821" builtinId="9" hidden="1"/>
    <cellStyle name="Hipervínculo visitado" xfId="55823" builtinId="9" hidden="1"/>
    <cellStyle name="Hipervínculo visitado" xfId="55825" builtinId="9" hidden="1"/>
    <cellStyle name="Hipervínculo visitado" xfId="55827" builtinId="9" hidden="1"/>
    <cellStyle name="Hipervínculo visitado" xfId="55829" builtinId="9" hidden="1"/>
    <cellStyle name="Hipervínculo visitado" xfId="55831" builtinId="9" hidden="1"/>
    <cellStyle name="Hipervínculo visitado" xfId="55833" builtinId="9" hidden="1"/>
    <cellStyle name="Hipervínculo visitado" xfId="55835" builtinId="9" hidden="1"/>
    <cellStyle name="Hipervínculo visitado" xfId="55837" builtinId="9" hidden="1"/>
    <cellStyle name="Hipervínculo visitado" xfId="55839" builtinId="9" hidden="1"/>
    <cellStyle name="Hipervínculo visitado" xfId="55841" builtinId="9" hidden="1"/>
    <cellStyle name="Hipervínculo visitado" xfId="55843" builtinId="9" hidden="1"/>
    <cellStyle name="Hipervínculo visitado" xfId="55845" builtinId="9" hidden="1"/>
    <cellStyle name="Hipervínculo visitado" xfId="55847" builtinId="9" hidden="1"/>
    <cellStyle name="Hipervínculo visitado" xfId="55849" builtinId="9" hidden="1"/>
    <cellStyle name="Hipervínculo visitado" xfId="55851" builtinId="9" hidden="1"/>
    <cellStyle name="Hipervínculo visitado" xfId="55853" builtinId="9" hidden="1"/>
    <cellStyle name="Hipervínculo visitado" xfId="55855" builtinId="9" hidden="1"/>
    <cellStyle name="Hipervínculo visitado" xfId="55857" builtinId="9" hidden="1"/>
    <cellStyle name="Hipervínculo visitado" xfId="55859" builtinId="9" hidden="1"/>
    <cellStyle name="Hipervínculo visitado" xfId="55861" builtinId="9" hidden="1"/>
    <cellStyle name="Hipervínculo visitado" xfId="55863" builtinId="9" hidden="1"/>
    <cellStyle name="Hipervínculo visitado" xfId="55865" builtinId="9" hidden="1"/>
    <cellStyle name="Hipervínculo visitado" xfId="55867" builtinId="9" hidden="1"/>
    <cellStyle name="Hipervínculo visitado" xfId="55869" builtinId="9" hidden="1"/>
    <cellStyle name="Hipervínculo visitado" xfId="55871" builtinId="9" hidden="1"/>
    <cellStyle name="Hipervínculo visitado" xfId="55873" builtinId="9" hidden="1"/>
    <cellStyle name="Hipervínculo visitado" xfId="55875" builtinId="9" hidden="1"/>
    <cellStyle name="Hipervínculo visitado" xfId="55877" builtinId="9" hidden="1"/>
    <cellStyle name="Hipervínculo visitado" xfId="55879" builtinId="9" hidden="1"/>
    <cellStyle name="Hipervínculo visitado" xfId="55881" builtinId="9" hidden="1"/>
    <cellStyle name="Hipervínculo visitado" xfId="55883" builtinId="9" hidden="1"/>
    <cellStyle name="Hipervínculo visitado" xfId="55885" builtinId="9" hidden="1"/>
    <cellStyle name="Hipervínculo visitado" xfId="55887" builtinId="9" hidden="1"/>
    <cellStyle name="Hipervínculo visitado" xfId="55889" builtinId="9" hidden="1"/>
    <cellStyle name="Hipervínculo visitado" xfId="55891" builtinId="9" hidden="1"/>
    <cellStyle name="Hipervínculo visitado" xfId="55893" builtinId="9" hidden="1"/>
    <cellStyle name="Hipervínculo visitado" xfId="55895" builtinId="9" hidden="1"/>
    <cellStyle name="Hipervínculo visitado" xfId="55897" builtinId="9" hidden="1"/>
    <cellStyle name="Hipervínculo visitado" xfId="55899" builtinId="9" hidden="1"/>
    <cellStyle name="Hipervínculo visitado" xfId="55901" builtinId="9" hidden="1"/>
    <cellStyle name="Hipervínculo visitado" xfId="55903" builtinId="9" hidden="1"/>
    <cellStyle name="Hipervínculo visitado" xfId="55905" builtinId="9" hidden="1"/>
    <cellStyle name="Hipervínculo visitado" xfId="55907" builtinId="9" hidden="1"/>
    <cellStyle name="Hipervínculo visitado" xfId="55909" builtinId="9" hidden="1"/>
    <cellStyle name="Hipervínculo visitado" xfId="55911" builtinId="9" hidden="1"/>
    <cellStyle name="Hipervínculo visitado" xfId="55913" builtinId="9" hidden="1"/>
    <cellStyle name="Hipervínculo visitado" xfId="55915" builtinId="9" hidden="1"/>
    <cellStyle name="Hipervínculo visitado" xfId="55917" builtinId="9" hidden="1"/>
    <cellStyle name="Hipervínculo visitado" xfId="55919" builtinId="9" hidden="1"/>
    <cellStyle name="Hipervínculo visitado" xfId="55921" builtinId="9" hidden="1"/>
    <cellStyle name="Hipervínculo visitado" xfId="55923" builtinId="9" hidden="1"/>
    <cellStyle name="Hipervínculo visitado" xfId="55925" builtinId="9" hidden="1"/>
    <cellStyle name="Hipervínculo visitado" xfId="55927" builtinId="9" hidden="1"/>
    <cellStyle name="Hipervínculo visitado" xfId="55929" builtinId="9" hidden="1"/>
    <cellStyle name="Hipervínculo visitado" xfId="55931" builtinId="9" hidden="1"/>
    <cellStyle name="Hipervínculo visitado" xfId="55933" builtinId="9" hidden="1"/>
    <cellStyle name="Hipervínculo visitado" xfId="55935" builtinId="9" hidden="1"/>
    <cellStyle name="Hipervínculo visitado" xfId="55937" builtinId="9" hidden="1"/>
    <cellStyle name="Hipervínculo visitado" xfId="55939" builtinId="9" hidden="1"/>
    <cellStyle name="Hipervínculo visitado" xfId="55941" builtinId="9" hidden="1"/>
    <cellStyle name="Hipervínculo visitado" xfId="55943" builtinId="9" hidden="1"/>
    <cellStyle name="Hipervínculo visitado" xfId="55945" builtinId="9" hidden="1"/>
    <cellStyle name="Hipervínculo visitado" xfId="55947" builtinId="9" hidden="1"/>
    <cellStyle name="Hipervínculo visitado" xfId="55949" builtinId="9" hidden="1"/>
    <cellStyle name="Hipervínculo visitado" xfId="55951" builtinId="9" hidden="1"/>
    <cellStyle name="Hipervínculo visitado" xfId="55953" builtinId="9" hidden="1"/>
    <cellStyle name="Hipervínculo visitado" xfId="55955" builtinId="9" hidden="1"/>
    <cellStyle name="Hipervínculo visitado" xfId="55957" builtinId="9" hidden="1"/>
    <cellStyle name="Hipervínculo visitado" xfId="55959" builtinId="9" hidden="1"/>
    <cellStyle name="Hipervínculo visitado" xfId="55961" builtinId="9" hidden="1"/>
    <cellStyle name="Hipervínculo visitado" xfId="55963" builtinId="9" hidden="1"/>
    <cellStyle name="Hipervínculo visitado" xfId="55965" builtinId="9" hidden="1"/>
    <cellStyle name="Hipervínculo visitado" xfId="55967" builtinId="9" hidden="1"/>
    <cellStyle name="Hipervínculo visitado" xfId="55969" builtinId="9" hidden="1"/>
    <cellStyle name="Hipervínculo visitado" xfId="55971" builtinId="9" hidden="1"/>
    <cellStyle name="Hipervínculo visitado" xfId="55973" builtinId="9" hidden="1"/>
    <cellStyle name="Hipervínculo visitado" xfId="55975" builtinId="9" hidden="1"/>
    <cellStyle name="Hipervínculo visitado" xfId="55977" builtinId="9" hidden="1"/>
    <cellStyle name="Hipervínculo visitado" xfId="55979" builtinId="9" hidden="1"/>
    <cellStyle name="Hipervínculo visitado" xfId="55981" builtinId="9" hidden="1"/>
    <cellStyle name="Hipervínculo visitado" xfId="55983" builtinId="9" hidden="1"/>
    <cellStyle name="Hipervínculo visitado" xfId="55985" builtinId="9" hidden="1"/>
    <cellStyle name="Hipervínculo visitado" xfId="55987" builtinId="9" hidden="1"/>
    <cellStyle name="Hipervínculo visitado" xfId="55989" builtinId="9" hidden="1"/>
    <cellStyle name="Hipervínculo visitado" xfId="55991" builtinId="9" hidden="1"/>
    <cellStyle name="Hipervínculo visitado" xfId="55993" builtinId="9" hidden="1"/>
    <cellStyle name="Hipervínculo visitado" xfId="55995" builtinId="9" hidden="1"/>
    <cellStyle name="Hipervínculo visitado" xfId="55997" builtinId="9" hidden="1"/>
    <cellStyle name="Hipervínculo visitado" xfId="55999" builtinId="9" hidden="1"/>
    <cellStyle name="Hipervínculo visitado" xfId="56001" builtinId="9" hidden="1"/>
    <cellStyle name="Hipervínculo visitado" xfId="56003" builtinId="9" hidden="1"/>
    <cellStyle name="Hipervínculo visitado" xfId="56005" builtinId="9" hidden="1"/>
    <cellStyle name="Hipervínculo visitado" xfId="56007" builtinId="9" hidden="1"/>
    <cellStyle name="Hipervínculo visitado" xfId="56009" builtinId="9" hidden="1"/>
    <cellStyle name="Hipervínculo visitado" xfId="56011" builtinId="9" hidden="1"/>
    <cellStyle name="Hipervínculo visitado" xfId="56013" builtinId="9" hidden="1"/>
    <cellStyle name="Hipervínculo visitado" xfId="56015" builtinId="9" hidden="1"/>
    <cellStyle name="Hipervínculo visitado" xfId="56017" builtinId="9" hidden="1"/>
    <cellStyle name="Hipervínculo visitado" xfId="56019" builtinId="9" hidden="1"/>
    <cellStyle name="Hipervínculo visitado" xfId="56021" builtinId="9" hidden="1"/>
    <cellStyle name="Hipervínculo visitado" xfId="56023" builtinId="9" hidden="1"/>
    <cellStyle name="Hipervínculo visitado" xfId="56025" builtinId="9" hidden="1"/>
    <cellStyle name="Hipervínculo visitado" xfId="56027" builtinId="9" hidden="1"/>
    <cellStyle name="Hipervínculo visitado" xfId="56029" builtinId="9" hidden="1"/>
    <cellStyle name="Hipervínculo visitado" xfId="56031" builtinId="9" hidden="1"/>
    <cellStyle name="Hipervínculo visitado" xfId="56033" builtinId="9" hidden="1"/>
    <cellStyle name="Hipervínculo visitado" xfId="56035" builtinId="9" hidden="1"/>
    <cellStyle name="Hipervínculo visitado" xfId="56037" builtinId="9" hidden="1"/>
    <cellStyle name="Hipervínculo visitado" xfId="56039" builtinId="9" hidden="1"/>
    <cellStyle name="Hipervínculo visitado" xfId="56041" builtinId="9" hidden="1"/>
    <cellStyle name="Hipervínculo visitado" xfId="56043" builtinId="9" hidden="1"/>
    <cellStyle name="Hipervínculo visitado" xfId="56045" builtinId="9" hidden="1"/>
    <cellStyle name="Hipervínculo visitado" xfId="56047" builtinId="9" hidden="1"/>
    <cellStyle name="Hipervínculo visitado" xfId="56049" builtinId="9" hidden="1"/>
    <cellStyle name="Hipervínculo visitado" xfId="56051" builtinId="9" hidden="1"/>
    <cellStyle name="Hipervínculo visitado" xfId="56053" builtinId="9" hidden="1"/>
    <cellStyle name="Hipervínculo visitado" xfId="56055" builtinId="9" hidden="1"/>
    <cellStyle name="Hipervínculo visitado" xfId="56057" builtinId="9" hidden="1"/>
    <cellStyle name="Hipervínculo visitado" xfId="56059" builtinId="9" hidden="1"/>
    <cellStyle name="Hipervínculo visitado" xfId="56061" builtinId="9" hidden="1"/>
    <cellStyle name="Hipervínculo visitado" xfId="56063" builtinId="9" hidden="1"/>
    <cellStyle name="Hipervínculo visitado" xfId="56065" builtinId="9" hidden="1"/>
    <cellStyle name="Hipervínculo visitado" xfId="56067" builtinId="9" hidden="1"/>
    <cellStyle name="Hipervínculo visitado" xfId="56069" builtinId="9" hidden="1"/>
    <cellStyle name="Hipervínculo visitado" xfId="56071" builtinId="9" hidden="1"/>
    <cellStyle name="Hipervínculo visitado" xfId="56073" builtinId="9" hidden="1"/>
    <cellStyle name="Hipervínculo visitado" xfId="56075" builtinId="9" hidden="1"/>
    <cellStyle name="Hipervínculo visitado" xfId="56077" builtinId="9" hidden="1"/>
    <cellStyle name="Hipervínculo visitado" xfId="56079" builtinId="9" hidden="1"/>
    <cellStyle name="Hipervínculo visitado" xfId="56081" builtinId="9" hidden="1"/>
    <cellStyle name="Hipervínculo visitado" xfId="56083" builtinId="9" hidden="1"/>
    <cellStyle name="Hipervínculo visitado" xfId="56085" builtinId="9" hidden="1"/>
    <cellStyle name="Hipervínculo visitado" xfId="56087" builtinId="9" hidden="1"/>
    <cellStyle name="Hipervínculo visitado" xfId="56089" builtinId="9" hidden="1"/>
    <cellStyle name="Hipervínculo visitado" xfId="56091" builtinId="9" hidden="1"/>
    <cellStyle name="Hipervínculo visitado" xfId="56093" builtinId="9" hidden="1"/>
    <cellStyle name="Hipervínculo visitado" xfId="56095" builtinId="9" hidden="1"/>
    <cellStyle name="Hipervínculo visitado" xfId="56097" builtinId="9" hidden="1"/>
    <cellStyle name="Hipervínculo visitado" xfId="56099" builtinId="9" hidden="1"/>
    <cellStyle name="Hipervínculo visitado" xfId="56101" builtinId="9" hidden="1"/>
    <cellStyle name="Hipervínculo visitado" xfId="56103" builtinId="9" hidden="1"/>
    <cellStyle name="Hipervínculo visitado" xfId="56105" builtinId="9" hidden="1"/>
    <cellStyle name="Hipervínculo visitado" xfId="56107" builtinId="9" hidden="1"/>
    <cellStyle name="Hipervínculo visitado" xfId="56109" builtinId="9" hidden="1"/>
    <cellStyle name="Hipervínculo visitado" xfId="56111" builtinId="9" hidden="1"/>
    <cellStyle name="Hipervínculo visitado" xfId="56113" builtinId="9" hidden="1"/>
    <cellStyle name="Hipervínculo visitado" xfId="56115" builtinId="9" hidden="1"/>
    <cellStyle name="Hipervínculo visitado" xfId="56117" builtinId="9" hidden="1"/>
    <cellStyle name="Hipervínculo visitado" xfId="56119" builtinId="9" hidden="1"/>
    <cellStyle name="Hipervínculo visitado" xfId="56121" builtinId="9" hidden="1"/>
    <cellStyle name="Hipervínculo visitado" xfId="56123" builtinId="9" hidden="1"/>
    <cellStyle name="Hipervínculo visitado" xfId="56125" builtinId="9" hidden="1"/>
    <cellStyle name="Hipervínculo visitado" xfId="56127" builtinId="9" hidden="1"/>
    <cellStyle name="Hipervínculo visitado" xfId="56129" builtinId="9" hidden="1"/>
    <cellStyle name="Hipervínculo visitado" xfId="56131" builtinId="9" hidden="1"/>
    <cellStyle name="Hipervínculo visitado" xfId="56133" builtinId="9" hidden="1"/>
    <cellStyle name="Hipervínculo visitado" xfId="56135" builtinId="9" hidden="1"/>
    <cellStyle name="Hipervínculo visitado" xfId="56137" builtinId="9" hidden="1"/>
    <cellStyle name="Hipervínculo visitado" xfId="56139" builtinId="9" hidden="1"/>
    <cellStyle name="Hipervínculo visitado" xfId="56141" builtinId="9" hidden="1"/>
    <cellStyle name="Hipervínculo visitado" xfId="56143" builtinId="9" hidden="1"/>
    <cellStyle name="Hipervínculo visitado" xfId="56145" builtinId="9" hidden="1"/>
    <cellStyle name="Hipervínculo visitado" xfId="56147" builtinId="9" hidden="1"/>
    <cellStyle name="Hipervínculo visitado" xfId="56149" builtinId="9" hidden="1"/>
    <cellStyle name="Hipervínculo visitado" xfId="56151" builtinId="9" hidden="1"/>
    <cellStyle name="Hipervínculo visitado" xfId="56153" builtinId="9" hidden="1"/>
    <cellStyle name="Hipervínculo visitado" xfId="56155" builtinId="9" hidden="1"/>
    <cellStyle name="Hipervínculo visitado" xfId="56157" builtinId="9" hidden="1"/>
    <cellStyle name="Hipervínculo visitado" xfId="56159" builtinId="9" hidden="1"/>
    <cellStyle name="Hipervínculo visitado" xfId="56161" builtinId="9" hidden="1"/>
    <cellStyle name="Hipervínculo visitado" xfId="56163" builtinId="9" hidden="1"/>
    <cellStyle name="Hipervínculo visitado" xfId="56165" builtinId="9" hidden="1"/>
    <cellStyle name="Hipervínculo visitado" xfId="56167" builtinId="9" hidden="1"/>
    <cellStyle name="Hipervínculo visitado" xfId="56169" builtinId="9" hidden="1"/>
    <cellStyle name="Hipervínculo visitado" xfId="56171" builtinId="9" hidden="1"/>
    <cellStyle name="Hipervínculo visitado" xfId="56173" builtinId="9" hidden="1"/>
    <cellStyle name="Hipervínculo visitado" xfId="56175" builtinId="9" hidden="1"/>
    <cellStyle name="Hipervínculo visitado" xfId="56177" builtinId="9" hidden="1"/>
    <cellStyle name="Hipervínculo visitado" xfId="56179" builtinId="9" hidden="1"/>
    <cellStyle name="Hipervínculo visitado" xfId="56181" builtinId="9" hidden="1"/>
    <cellStyle name="Hipervínculo visitado" xfId="56183" builtinId="9" hidden="1"/>
    <cellStyle name="Hipervínculo visitado" xfId="56185" builtinId="9" hidden="1"/>
    <cellStyle name="Hipervínculo visitado" xfId="56187" builtinId="9" hidden="1"/>
    <cellStyle name="Hipervínculo visitado" xfId="56189" builtinId="9" hidden="1"/>
    <cellStyle name="Hipervínculo visitado" xfId="56191" builtinId="9" hidden="1"/>
    <cellStyle name="Hipervínculo visitado" xfId="56193" builtinId="9" hidden="1"/>
    <cellStyle name="Hipervínculo visitado" xfId="56195" builtinId="9" hidden="1"/>
    <cellStyle name="Hipervínculo visitado" xfId="56197" builtinId="9" hidden="1"/>
    <cellStyle name="Hipervínculo visitado" xfId="56199" builtinId="9" hidden="1"/>
    <cellStyle name="Hipervínculo visitado" xfId="56201" builtinId="9" hidden="1"/>
    <cellStyle name="Hipervínculo visitado" xfId="56203" builtinId="9" hidden="1"/>
    <cellStyle name="Hipervínculo visitado" xfId="56205" builtinId="9" hidden="1"/>
    <cellStyle name="Hipervínculo visitado" xfId="56207" builtinId="9" hidden="1"/>
    <cellStyle name="Hipervínculo visitado" xfId="56209" builtinId="9" hidden="1"/>
    <cellStyle name="Hipervínculo visitado" xfId="56211" builtinId="9" hidden="1"/>
    <cellStyle name="Hipervínculo visitado" xfId="56213" builtinId="9" hidden="1"/>
    <cellStyle name="Hipervínculo visitado" xfId="56215" builtinId="9" hidden="1"/>
    <cellStyle name="Hipervínculo visitado" xfId="56217" builtinId="9" hidden="1"/>
    <cellStyle name="Hipervínculo visitado" xfId="56219" builtinId="9" hidden="1"/>
    <cellStyle name="Hipervínculo visitado" xfId="56221" builtinId="9" hidden="1"/>
    <cellStyle name="Hipervínculo visitado" xfId="56223" builtinId="9" hidden="1"/>
    <cellStyle name="Hipervínculo visitado" xfId="56225" builtinId="9" hidden="1"/>
    <cellStyle name="Hipervínculo visitado" xfId="56227" builtinId="9" hidden="1"/>
    <cellStyle name="Hipervínculo visitado" xfId="56229" builtinId="9" hidden="1"/>
    <cellStyle name="Hipervínculo visitado" xfId="56231" builtinId="9" hidden="1"/>
    <cellStyle name="Hipervínculo visitado" xfId="56233" builtinId="9" hidden="1"/>
    <cellStyle name="Hipervínculo visitado" xfId="56235" builtinId="9" hidden="1"/>
    <cellStyle name="Hipervínculo visitado" xfId="56237" builtinId="9" hidden="1"/>
    <cellStyle name="Hipervínculo visitado" xfId="56239" builtinId="9" hidden="1"/>
    <cellStyle name="Hipervínculo visitado" xfId="56241" builtinId="9" hidden="1"/>
    <cellStyle name="Hipervínculo visitado" xfId="56243" builtinId="9" hidden="1"/>
    <cellStyle name="Hipervínculo visitado" xfId="56245" builtinId="9" hidden="1"/>
    <cellStyle name="Hipervínculo visitado" xfId="56247" builtinId="9" hidden="1"/>
    <cellStyle name="Hipervínculo visitado" xfId="56249" builtinId="9" hidden="1"/>
    <cellStyle name="Hipervínculo visitado" xfId="56251" builtinId="9" hidden="1"/>
    <cellStyle name="Hipervínculo visitado" xfId="56253" builtinId="9" hidden="1"/>
    <cellStyle name="Hipervínculo visitado" xfId="56255" builtinId="9" hidden="1"/>
    <cellStyle name="Hipervínculo visitado" xfId="56257" builtinId="9" hidden="1"/>
    <cellStyle name="Hipervínculo visitado" xfId="56259" builtinId="9" hidden="1"/>
    <cellStyle name="Hipervínculo visitado" xfId="56261" builtinId="9" hidden="1"/>
    <cellStyle name="Hipervínculo visitado" xfId="56263" builtinId="9" hidden="1"/>
    <cellStyle name="Hipervínculo visitado" xfId="56265" builtinId="9" hidden="1"/>
    <cellStyle name="Hipervínculo visitado" xfId="56267" builtinId="9" hidden="1"/>
    <cellStyle name="Hipervínculo visitado" xfId="56269" builtinId="9" hidden="1"/>
    <cellStyle name="Hipervínculo visitado" xfId="56271" builtinId="9" hidden="1"/>
    <cellStyle name="Hipervínculo visitado" xfId="56273" builtinId="9" hidden="1"/>
    <cellStyle name="Hipervínculo visitado" xfId="56275" builtinId="9" hidden="1"/>
    <cellStyle name="Hipervínculo visitado" xfId="56277" builtinId="9" hidden="1"/>
    <cellStyle name="Hipervínculo visitado" xfId="56279" builtinId="9" hidden="1"/>
    <cellStyle name="Hipervínculo visitado" xfId="56281" builtinId="9" hidden="1"/>
    <cellStyle name="Hipervínculo visitado" xfId="56283" builtinId="9" hidden="1"/>
    <cellStyle name="Hipervínculo visitado" xfId="56285" builtinId="9" hidden="1"/>
    <cellStyle name="Hipervínculo visitado" xfId="56287" builtinId="9" hidden="1"/>
    <cellStyle name="Hipervínculo visitado" xfId="56289" builtinId="9" hidden="1"/>
    <cellStyle name="Hipervínculo visitado" xfId="56291" builtinId="9" hidden="1"/>
    <cellStyle name="Hipervínculo visitado" xfId="56293" builtinId="9" hidden="1"/>
    <cellStyle name="Hipervínculo visitado" xfId="56295" builtinId="9" hidden="1"/>
    <cellStyle name="Hipervínculo visitado" xfId="56297" builtinId="9" hidden="1"/>
    <cellStyle name="Hipervínculo visitado" xfId="56299" builtinId="9" hidden="1"/>
    <cellStyle name="Hipervínculo visitado" xfId="56301" builtinId="9" hidden="1"/>
    <cellStyle name="Hipervínculo visitado" xfId="56303" builtinId="9" hidden="1"/>
    <cellStyle name="Hipervínculo visitado" xfId="56305" builtinId="9" hidden="1"/>
    <cellStyle name="Hipervínculo visitado" xfId="56307" builtinId="9" hidden="1"/>
    <cellStyle name="Hipervínculo visitado" xfId="56309" builtinId="9" hidden="1"/>
    <cellStyle name="Hipervínculo visitado" xfId="56311" builtinId="9" hidden="1"/>
    <cellStyle name="Hipervínculo visitado" xfId="56313" builtinId="9" hidden="1"/>
    <cellStyle name="Hipervínculo visitado" xfId="56315" builtinId="9" hidden="1"/>
    <cellStyle name="Hipervínculo visitado" xfId="56317" builtinId="9" hidden="1"/>
    <cellStyle name="Hipervínculo visitado" xfId="56319" builtinId="9" hidden="1"/>
    <cellStyle name="Hipervínculo visitado" xfId="56321" builtinId="9" hidden="1"/>
    <cellStyle name="Hipervínculo visitado" xfId="56323" builtinId="9" hidden="1"/>
    <cellStyle name="Hipervínculo visitado" xfId="56325" builtinId="9" hidden="1"/>
    <cellStyle name="Hipervínculo visitado" xfId="56327" builtinId="9" hidden="1"/>
    <cellStyle name="Hipervínculo visitado" xfId="56329" builtinId="9" hidden="1"/>
    <cellStyle name="Hipervínculo visitado" xfId="56331" builtinId="9" hidden="1"/>
    <cellStyle name="Hipervínculo visitado" xfId="56333" builtinId="9" hidden="1"/>
    <cellStyle name="Hipervínculo visitado" xfId="56335" builtinId="9" hidden="1"/>
    <cellStyle name="Hipervínculo visitado" xfId="56337" builtinId="9" hidden="1"/>
    <cellStyle name="Hipervínculo visitado" xfId="56339" builtinId="9" hidden="1"/>
    <cellStyle name="Hipervínculo visitado" xfId="56341" builtinId="9" hidden="1"/>
    <cellStyle name="Hipervínculo visitado" xfId="56343" builtinId="9" hidden="1"/>
    <cellStyle name="Hipervínculo visitado" xfId="56345" builtinId="9" hidden="1"/>
    <cellStyle name="Hipervínculo visitado" xfId="56347" builtinId="9" hidden="1"/>
    <cellStyle name="Hipervínculo visitado" xfId="56349" builtinId="9" hidden="1"/>
    <cellStyle name="Hipervínculo visitado" xfId="56351" builtinId="9" hidden="1"/>
    <cellStyle name="Hipervínculo visitado" xfId="56353" builtinId="9" hidden="1"/>
    <cellStyle name="Hipervínculo visitado" xfId="56355" builtinId="9" hidden="1"/>
    <cellStyle name="Hipervínculo visitado" xfId="56357" builtinId="9" hidden="1"/>
    <cellStyle name="Hipervínculo visitado" xfId="56359" builtinId="9" hidden="1"/>
    <cellStyle name="Hipervínculo visitado" xfId="56361" builtinId="9" hidden="1"/>
    <cellStyle name="Hipervínculo visitado" xfId="56363" builtinId="9" hidden="1"/>
    <cellStyle name="Hipervínculo visitado" xfId="56365" builtinId="9" hidden="1"/>
    <cellStyle name="Hipervínculo visitado" xfId="56367" builtinId="9" hidden="1"/>
    <cellStyle name="Hipervínculo visitado" xfId="56369" builtinId="9" hidden="1"/>
    <cellStyle name="Hipervínculo visitado" xfId="56371" builtinId="9" hidden="1"/>
    <cellStyle name="Hipervínculo visitado" xfId="56373" builtinId="9" hidden="1"/>
    <cellStyle name="Hipervínculo visitado" xfId="56375" builtinId="9" hidden="1"/>
    <cellStyle name="Hipervínculo visitado" xfId="56377" builtinId="9" hidden="1"/>
    <cellStyle name="Hipervínculo visitado" xfId="56379" builtinId="9" hidden="1"/>
    <cellStyle name="Hipervínculo visitado" xfId="56381" builtinId="9" hidden="1"/>
    <cellStyle name="Hipervínculo visitado" xfId="56383" builtinId="9" hidden="1"/>
    <cellStyle name="Hipervínculo visitado" xfId="56385" builtinId="9" hidden="1"/>
    <cellStyle name="Hipervínculo visitado" xfId="56387" builtinId="9" hidden="1"/>
    <cellStyle name="Hipervínculo visitado" xfId="56389" builtinId="9" hidden="1"/>
    <cellStyle name="Hipervínculo visitado" xfId="56391" builtinId="9" hidden="1"/>
    <cellStyle name="Hipervínculo visitado" xfId="56393" builtinId="9" hidden="1"/>
    <cellStyle name="Hipervínculo visitado" xfId="56395" builtinId="9" hidden="1"/>
    <cellStyle name="Hipervínculo visitado" xfId="56397" builtinId="9" hidden="1"/>
    <cellStyle name="Hipervínculo visitado" xfId="56399" builtinId="9" hidden="1"/>
    <cellStyle name="Hipervínculo visitado" xfId="56401" builtinId="9" hidden="1"/>
    <cellStyle name="Hipervínculo visitado" xfId="56403" builtinId="9" hidden="1"/>
    <cellStyle name="Hipervínculo visitado" xfId="56405" builtinId="9" hidden="1"/>
    <cellStyle name="Hipervínculo visitado" xfId="56407" builtinId="9" hidden="1"/>
    <cellStyle name="Hipervínculo visitado" xfId="56409" builtinId="9" hidden="1"/>
    <cellStyle name="Hipervínculo visitado" xfId="56411" builtinId="9" hidden="1"/>
    <cellStyle name="Hipervínculo visitado" xfId="56413" builtinId="9" hidden="1"/>
    <cellStyle name="Hipervínculo visitado" xfId="56415" builtinId="9" hidden="1"/>
    <cellStyle name="Hipervínculo visitado" xfId="56417" builtinId="9" hidden="1"/>
    <cellStyle name="Hipervínculo visitado" xfId="56419" builtinId="9" hidden="1"/>
    <cellStyle name="Hipervínculo visitado" xfId="56421" builtinId="9" hidden="1"/>
    <cellStyle name="Hipervínculo visitado" xfId="56423" builtinId="9" hidden="1"/>
    <cellStyle name="Hipervínculo visitado" xfId="56425" builtinId="9" hidden="1"/>
    <cellStyle name="Hipervínculo visitado" xfId="56427" builtinId="9" hidden="1"/>
    <cellStyle name="Hipervínculo visitado" xfId="56429" builtinId="9" hidden="1"/>
    <cellStyle name="Hipervínculo visitado" xfId="56431" builtinId="9" hidden="1"/>
    <cellStyle name="Hipervínculo visitado" xfId="56433" builtinId="9" hidden="1"/>
    <cellStyle name="Hipervínculo visitado" xfId="56435" builtinId="9" hidden="1"/>
    <cellStyle name="Hipervínculo visitado" xfId="56437" builtinId="9" hidden="1"/>
    <cellStyle name="Hipervínculo visitado" xfId="56439" builtinId="9" hidden="1"/>
    <cellStyle name="Hipervínculo visitado" xfId="56441" builtinId="9" hidden="1"/>
    <cellStyle name="Hipervínculo visitado" xfId="56443" builtinId="9" hidden="1"/>
    <cellStyle name="Hipervínculo visitado" xfId="56445" builtinId="9" hidden="1"/>
    <cellStyle name="Hipervínculo visitado" xfId="56447" builtinId="9" hidden="1"/>
    <cellStyle name="Hipervínculo visitado" xfId="56449" builtinId="9" hidden="1"/>
    <cellStyle name="Hipervínculo visitado" xfId="56451" builtinId="9" hidden="1"/>
    <cellStyle name="Hipervínculo visitado" xfId="56453" builtinId="9" hidden="1"/>
    <cellStyle name="Hipervínculo visitado" xfId="56455" builtinId="9" hidden="1"/>
    <cellStyle name="Hipervínculo visitado" xfId="56457" builtinId="9" hidden="1"/>
    <cellStyle name="Hipervínculo visitado" xfId="56459" builtinId="9" hidden="1"/>
    <cellStyle name="Hipervínculo visitado" xfId="56461" builtinId="9" hidden="1"/>
    <cellStyle name="Hipervínculo visitado" xfId="56463" builtinId="9" hidden="1"/>
    <cellStyle name="Hipervínculo visitado" xfId="56465" builtinId="9" hidden="1"/>
    <cellStyle name="Hipervínculo visitado" xfId="56467" builtinId="9" hidden="1"/>
    <cellStyle name="Hipervínculo visitado" xfId="56469" builtinId="9" hidden="1"/>
    <cellStyle name="Hipervínculo visitado" xfId="56471" builtinId="9" hidden="1"/>
    <cellStyle name="Hipervínculo visitado" xfId="56473" builtinId="9" hidden="1"/>
    <cellStyle name="Hipervínculo visitado" xfId="56475" builtinId="9" hidden="1"/>
    <cellStyle name="Hipervínculo visitado" xfId="56477" builtinId="9" hidden="1"/>
    <cellStyle name="Hipervínculo visitado" xfId="56479" builtinId="9" hidden="1"/>
    <cellStyle name="Hipervínculo visitado" xfId="56481" builtinId="9" hidden="1"/>
    <cellStyle name="Hipervínculo visitado" xfId="56483" builtinId="9" hidden="1"/>
    <cellStyle name="Hipervínculo visitado" xfId="56485" builtinId="9" hidden="1"/>
    <cellStyle name="Hipervínculo visitado" xfId="56487" builtinId="9" hidden="1"/>
    <cellStyle name="Hipervínculo visitado" xfId="56489" builtinId="9" hidden="1"/>
    <cellStyle name="Hipervínculo visitado" xfId="56491" builtinId="9" hidden="1"/>
    <cellStyle name="Hipervínculo visitado" xfId="56493" builtinId="9" hidden="1"/>
    <cellStyle name="Hipervínculo visitado" xfId="56495" builtinId="9" hidden="1"/>
    <cellStyle name="Hipervínculo visitado" xfId="56497" builtinId="9" hidden="1"/>
    <cellStyle name="Hipervínculo visitado" xfId="56499" builtinId="9" hidden="1"/>
    <cellStyle name="Hipervínculo visitado" xfId="56501" builtinId="9" hidden="1"/>
    <cellStyle name="Hipervínculo visitado" xfId="56503" builtinId="9" hidden="1"/>
    <cellStyle name="Hipervínculo visitado" xfId="56505" builtinId="9" hidden="1"/>
    <cellStyle name="Hipervínculo visitado" xfId="56507" builtinId="9" hidden="1"/>
    <cellStyle name="Hipervínculo visitado" xfId="56509" builtinId="9" hidden="1"/>
    <cellStyle name="Hipervínculo visitado" xfId="56511" builtinId="9" hidden="1"/>
    <cellStyle name="Hipervínculo visitado" xfId="56513" builtinId="9" hidden="1"/>
    <cellStyle name="Hipervínculo visitado" xfId="56515" builtinId="9" hidden="1"/>
    <cellStyle name="Hipervínculo visitado" xfId="56517" builtinId="9" hidden="1"/>
    <cellStyle name="Hipervínculo visitado" xfId="56519" builtinId="9" hidden="1"/>
    <cellStyle name="Hipervínculo visitado" xfId="56521" builtinId="9" hidden="1"/>
    <cellStyle name="Hipervínculo visitado" xfId="56523" builtinId="9" hidden="1"/>
    <cellStyle name="Hipervínculo visitado" xfId="56525" builtinId="9" hidden="1"/>
    <cellStyle name="Hipervínculo visitado" xfId="56527" builtinId="9" hidden="1"/>
    <cellStyle name="Hipervínculo visitado" xfId="56529" builtinId="9" hidden="1"/>
    <cellStyle name="Hipervínculo visitado" xfId="56531" builtinId="9" hidden="1"/>
    <cellStyle name="Hipervínculo visitado" xfId="56533" builtinId="9" hidden="1"/>
    <cellStyle name="Hipervínculo visitado" xfId="56535" builtinId="9" hidden="1"/>
    <cellStyle name="Hipervínculo visitado" xfId="56537" builtinId="9" hidden="1"/>
    <cellStyle name="Hipervínculo visitado" xfId="56539" builtinId="9" hidden="1"/>
    <cellStyle name="Hipervínculo visitado" xfId="56541" builtinId="9" hidden="1"/>
    <cellStyle name="Hipervínculo visitado" xfId="56543" builtinId="9" hidden="1"/>
    <cellStyle name="Hipervínculo visitado" xfId="56545" builtinId="9" hidden="1"/>
    <cellStyle name="Hipervínculo visitado" xfId="56547" builtinId="9" hidden="1"/>
    <cellStyle name="Hipervínculo visitado" xfId="56549" builtinId="9" hidden="1"/>
    <cellStyle name="Hipervínculo visitado" xfId="56551" builtinId="9" hidden="1"/>
    <cellStyle name="Hipervínculo visitado" xfId="56553" builtinId="9" hidden="1"/>
    <cellStyle name="Hipervínculo visitado" xfId="56555" builtinId="9" hidden="1"/>
    <cellStyle name="Hipervínculo visitado" xfId="56557" builtinId="9" hidden="1"/>
    <cellStyle name="Hipervínculo visitado" xfId="56559" builtinId="9" hidden="1"/>
    <cellStyle name="Hipervínculo visitado" xfId="56561" builtinId="9" hidden="1"/>
    <cellStyle name="Hipervínculo visitado" xfId="56563" builtinId="9" hidden="1"/>
    <cellStyle name="Hipervínculo visitado" xfId="56565" builtinId="9" hidden="1"/>
    <cellStyle name="Hipervínculo visitado" xfId="56567" builtinId="9" hidden="1"/>
    <cellStyle name="Hipervínculo visitado" xfId="56569" builtinId="9" hidden="1"/>
    <cellStyle name="Hipervínculo visitado" xfId="56571" builtinId="9" hidden="1"/>
    <cellStyle name="Hipervínculo visitado" xfId="56573" builtinId="9" hidden="1"/>
    <cellStyle name="Hipervínculo visitado" xfId="56575" builtinId="9" hidden="1"/>
    <cellStyle name="Hipervínculo visitado" xfId="56577" builtinId="9" hidden="1"/>
    <cellStyle name="Hipervínculo visitado" xfId="56579" builtinId="9" hidden="1"/>
    <cellStyle name="Hipervínculo visitado" xfId="56581" builtinId="9" hidden="1"/>
    <cellStyle name="Hipervínculo visitado" xfId="56583" builtinId="9" hidden="1"/>
    <cellStyle name="Hipervínculo visitado" xfId="56585" builtinId="9" hidden="1"/>
    <cellStyle name="Hipervínculo visitado" xfId="56587" builtinId="9" hidden="1"/>
    <cellStyle name="Hipervínculo visitado" xfId="56589" builtinId="9" hidden="1"/>
    <cellStyle name="Hipervínculo visitado" xfId="56591" builtinId="9" hidden="1"/>
    <cellStyle name="Hipervínculo visitado" xfId="56593" builtinId="9" hidden="1"/>
    <cellStyle name="Hipervínculo visitado" xfId="56595" builtinId="9" hidden="1"/>
    <cellStyle name="Hipervínculo visitado" xfId="56597" builtinId="9" hidden="1"/>
    <cellStyle name="Hipervínculo visitado" xfId="56599" builtinId="9" hidden="1"/>
    <cellStyle name="Hipervínculo visitado" xfId="56601" builtinId="9" hidden="1"/>
    <cellStyle name="Hipervínculo visitado" xfId="56603" builtinId="9" hidden="1"/>
    <cellStyle name="Hipervínculo visitado" xfId="56605" builtinId="9" hidden="1"/>
    <cellStyle name="Hipervínculo visitado" xfId="56607" builtinId="9" hidden="1"/>
    <cellStyle name="Hipervínculo visitado" xfId="56609" builtinId="9" hidden="1"/>
    <cellStyle name="Hipervínculo visitado" xfId="56611" builtinId="9" hidden="1"/>
    <cellStyle name="Hipervínculo visitado" xfId="56613" builtinId="9" hidden="1"/>
    <cellStyle name="Hipervínculo visitado" xfId="56615" builtinId="9" hidden="1"/>
    <cellStyle name="Hipervínculo visitado" xfId="56617" builtinId="9" hidden="1"/>
    <cellStyle name="Hipervínculo visitado" xfId="56619" builtinId="9" hidden="1"/>
    <cellStyle name="Hipervínculo visitado" xfId="56621" builtinId="9" hidden="1"/>
    <cellStyle name="Hipervínculo visitado" xfId="56623" builtinId="9" hidden="1"/>
    <cellStyle name="Hipervínculo visitado" xfId="56625" builtinId="9" hidden="1"/>
    <cellStyle name="Hipervínculo visitado" xfId="56627" builtinId="9" hidden="1"/>
    <cellStyle name="Hipervínculo visitado" xfId="56629" builtinId="9" hidden="1"/>
    <cellStyle name="Hipervínculo visitado" xfId="56631" builtinId="9" hidden="1"/>
    <cellStyle name="Hipervínculo visitado" xfId="56633" builtinId="9" hidden="1"/>
    <cellStyle name="Hipervínculo visitado" xfId="56635" builtinId="9" hidden="1"/>
    <cellStyle name="Hipervínculo visitado" xfId="56637" builtinId="9" hidden="1"/>
    <cellStyle name="Hipervínculo visitado" xfId="56639" builtinId="9" hidden="1"/>
    <cellStyle name="Hipervínculo visitado" xfId="56641" builtinId="9" hidden="1"/>
    <cellStyle name="Hipervínculo visitado" xfId="56643" builtinId="9" hidden="1"/>
    <cellStyle name="Hipervínculo visitado" xfId="56645" builtinId="9" hidden="1"/>
    <cellStyle name="Hipervínculo visitado" xfId="56647" builtinId="9" hidden="1"/>
    <cellStyle name="Hipervínculo visitado" xfId="56649" builtinId="9" hidden="1"/>
    <cellStyle name="Hipervínculo visitado" xfId="56651" builtinId="9" hidden="1"/>
    <cellStyle name="Hipervínculo visitado" xfId="56653" builtinId="9" hidden="1"/>
    <cellStyle name="Hipervínculo visitado" xfId="56655" builtinId="9" hidden="1"/>
    <cellStyle name="Hipervínculo visitado" xfId="56657" builtinId="9" hidden="1"/>
    <cellStyle name="Hipervínculo visitado" xfId="56659" builtinId="9" hidden="1"/>
    <cellStyle name="Hipervínculo visitado" xfId="56661" builtinId="9" hidden="1"/>
    <cellStyle name="Hipervínculo visitado" xfId="56663" builtinId="9" hidden="1"/>
    <cellStyle name="Hipervínculo visitado" xfId="56665" builtinId="9" hidden="1"/>
    <cellStyle name="Hipervínculo visitado" xfId="56667" builtinId="9" hidden="1"/>
    <cellStyle name="Hipervínculo visitado" xfId="56669" builtinId="9" hidden="1"/>
    <cellStyle name="Hipervínculo visitado" xfId="56671" builtinId="9" hidden="1"/>
    <cellStyle name="Hipervínculo visitado" xfId="56673" builtinId="9" hidden="1"/>
    <cellStyle name="Hipervínculo visitado" xfId="56675" builtinId="9" hidden="1"/>
    <cellStyle name="Hipervínculo visitado" xfId="56677" builtinId="9" hidden="1"/>
    <cellStyle name="Hipervínculo visitado" xfId="56679" builtinId="9" hidden="1"/>
    <cellStyle name="Hipervínculo visitado" xfId="56681" builtinId="9" hidden="1"/>
    <cellStyle name="Hipervínculo visitado" xfId="56683" builtinId="9" hidden="1"/>
    <cellStyle name="Hipervínculo visitado" xfId="56685" builtinId="9" hidden="1"/>
    <cellStyle name="Hipervínculo visitado" xfId="56687" builtinId="9" hidden="1"/>
    <cellStyle name="Hipervínculo visitado" xfId="56689" builtinId="9" hidden="1"/>
    <cellStyle name="Hipervínculo visitado" xfId="56691" builtinId="9" hidden="1"/>
    <cellStyle name="Hipervínculo visitado" xfId="56693" builtinId="9" hidden="1"/>
    <cellStyle name="Hipervínculo visitado" xfId="56695" builtinId="9" hidden="1"/>
    <cellStyle name="Hipervínculo visitado" xfId="56697" builtinId="9" hidden="1"/>
    <cellStyle name="Hipervínculo visitado" xfId="56699" builtinId="9" hidden="1"/>
    <cellStyle name="Hipervínculo visitado" xfId="56701" builtinId="9" hidden="1"/>
    <cellStyle name="Hipervínculo visitado" xfId="56703" builtinId="9" hidden="1"/>
    <cellStyle name="Hipervínculo visitado" xfId="56705" builtinId="9" hidden="1"/>
    <cellStyle name="Hipervínculo visitado" xfId="56707" builtinId="9" hidden="1"/>
    <cellStyle name="Hipervínculo visitado" xfId="56709" builtinId="9" hidden="1"/>
    <cellStyle name="Hipervínculo visitado" xfId="56711" builtinId="9" hidden="1"/>
    <cellStyle name="Hipervínculo visitado" xfId="56713" builtinId="9" hidden="1"/>
    <cellStyle name="Hipervínculo visitado" xfId="56715" builtinId="9" hidden="1"/>
    <cellStyle name="Hipervínculo visitado" xfId="56717" builtinId="9" hidden="1"/>
    <cellStyle name="Hipervínculo visitado" xfId="56719" builtinId="9" hidden="1"/>
    <cellStyle name="Hipervínculo visitado" xfId="56721" builtinId="9" hidden="1"/>
    <cellStyle name="Hipervínculo visitado" xfId="56723" builtinId="9" hidden="1"/>
    <cellStyle name="Hipervínculo visitado" xfId="56725" builtinId="9" hidden="1"/>
    <cellStyle name="Hipervínculo visitado" xfId="56727" builtinId="9" hidden="1"/>
    <cellStyle name="Hipervínculo visitado" xfId="56729" builtinId="9" hidden="1"/>
    <cellStyle name="Hipervínculo visitado" xfId="56731" builtinId="9" hidden="1"/>
    <cellStyle name="Hipervínculo visitado" xfId="56733" builtinId="9" hidden="1"/>
    <cellStyle name="Hipervínculo visitado" xfId="56735" builtinId="9" hidden="1"/>
    <cellStyle name="Hipervínculo visitado" xfId="56737" builtinId="9" hidden="1"/>
    <cellStyle name="Hipervínculo visitado" xfId="56739" builtinId="9" hidden="1"/>
    <cellStyle name="Hipervínculo visitado" xfId="56741" builtinId="9" hidden="1"/>
    <cellStyle name="Hipervínculo visitado" xfId="56743" builtinId="9" hidden="1"/>
    <cellStyle name="Hipervínculo visitado" xfId="56745" builtinId="9" hidden="1"/>
    <cellStyle name="Hipervínculo visitado" xfId="56747" builtinId="9" hidden="1"/>
    <cellStyle name="Hipervínculo visitado" xfId="56749" builtinId="9" hidden="1"/>
    <cellStyle name="Hipervínculo visitado" xfId="56751" builtinId="9" hidden="1"/>
    <cellStyle name="Hipervínculo visitado" xfId="56753" builtinId="9" hidden="1"/>
    <cellStyle name="Hipervínculo visitado" xfId="56755" builtinId="9" hidden="1"/>
    <cellStyle name="Hipervínculo visitado" xfId="56757" builtinId="9" hidden="1"/>
    <cellStyle name="Hipervínculo visitado" xfId="56759" builtinId="9" hidden="1"/>
    <cellStyle name="Hipervínculo visitado" xfId="56761" builtinId="9" hidden="1"/>
    <cellStyle name="Hipervínculo visitado" xfId="56763" builtinId="9" hidden="1"/>
    <cellStyle name="Hipervínculo visitado" xfId="56765" builtinId="9" hidden="1"/>
    <cellStyle name="Hipervínculo visitado" xfId="56767" builtinId="9" hidden="1"/>
    <cellStyle name="Hipervínculo visitado" xfId="56769" builtinId="9" hidden="1"/>
    <cellStyle name="Hipervínculo visitado" xfId="56771" builtinId="9" hidden="1"/>
    <cellStyle name="Hipervínculo visitado" xfId="56773" builtinId="9" hidden="1"/>
    <cellStyle name="Hipervínculo visitado" xfId="56775" builtinId="9" hidden="1"/>
    <cellStyle name="Hipervínculo visitado" xfId="56777" builtinId="9" hidden="1"/>
    <cellStyle name="Hipervínculo visitado" xfId="56779" builtinId="9" hidden="1"/>
    <cellStyle name="Hipervínculo visitado" xfId="56781" builtinId="9" hidden="1"/>
    <cellStyle name="Hipervínculo visitado" xfId="56783" builtinId="9" hidden="1"/>
    <cellStyle name="Hipervínculo visitado" xfId="56785" builtinId="9" hidden="1"/>
    <cellStyle name="Hipervínculo visitado" xfId="56787" builtinId="9" hidden="1"/>
    <cellStyle name="Hipervínculo visitado" xfId="56789" builtinId="9" hidden="1"/>
    <cellStyle name="Hipervínculo visitado" xfId="56791" builtinId="9" hidden="1"/>
    <cellStyle name="Hipervínculo visitado" xfId="56793" builtinId="9" hidden="1"/>
    <cellStyle name="Hipervínculo visitado" xfId="56795" builtinId="9" hidden="1"/>
    <cellStyle name="Hipervínculo visitado" xfId="56797" builtinId="9" hidden="1"/>
    <cellStyle name="Hipervínculo visitado" xfId="56799" builtinId="9" hidden="1"/>
    <cellStyle name="Hipervínculo visitado" xfId="56801" builtinId="9" hidden="1"/>
    <cellStyle name="Hipervínculo visitado" xfId="56803" builtinId="9" hidden="1"/>
    <cellStyle name="Hipervínculo visitado" xfId="56805" builtinId="9" hidden="1"/>
    <cellStyle name="Hipervínculo visitado" xfId="56807" builtinId="9" hidden="1"/>
    <cellStyle name="Hipervínculo visitado" xfId="56809" builtinId="9" hidden="1"/>
    <cellStyle name="Hipervínculo visitado" xfId="56811" builtinId="9" hidden="1"/>
    <cellStyle name="Hipervínculo visitado" xfId="56813" builtinId="9" hidden="1"/>
    <cellStyle name="Hipervínculo visitado" xfId="56815" builtinId="9" hidden="1"/>
    <cellStyle name="Hipervínculo visitado" xfId="56817" builtinId="9" hidden="1"/>
    <cellStyle name="Hipervínculo visitado" xfId="56819" builtinId="9" hidden="1"/>
    <cellStyle name="Hipervínculo visitado" xfId="56821" builtinId="9" hidden="1"/>
    <cellStyle name="Hipervínculo visitado" xfId="56823" builtinId="9" hidden="1"/>
    <cellStyle name="Hipervínculo visitado" xfId="56825" builtinId="9" hidden="1"/>
    <cellStyle name="Hipervínculo visitado" xfId="56827" builtinId="9" hidden="1"/>
    <cellStyle name="Hipervínculo visitado" xfId="56829" builtinId="9" hidden="1"/>
    <cellStyle name="Hipervínculo visitado" xfId="56831" builtinId="9" hidden="1"/>
    <cellStyle name="Hipervínculo visitado" xfId="56833" builtinId="9" hidden="1"/>
    <cellStyle name="Hipervínculo visitado" xfId="56835" builtinId="9" hidden="1"/>
    <cellStyle name="Hipervínculo visitado" xfId="56837" builtinId="9" hidden="1"/>
    <cellStyle name="Hipervínculo visitado" xfId="56839" builtinId="9" hidden="1"/>
    <cellStyle name="Hipervínculo visitado" xfId="56841" builtinId="9" hidden="1"/>
    <cellStyle name="Hipervínculo visitado" xfId="56843" builtinId="9" hidden="1"/>
    <cellStyle name="Hipervínculo visitado" xfId="56845" builtinId="9" hidden="1"/>
    <cellStyle name="Hipervínculo visitado" xfId="56847" builtinId="9" hidden="1"/>
    <cellStyle name="Hipervínculo visitado" xfId="56849" builtinId="9" hidden="1"/>
    <cellStyle name="Hipervínculo visitado" xfId="56851" builtinId="9" hidden="1"/>
    <cellStyle name="Hipervínculo visitado" xfId="56853" builtinId="9" hidden="1"/>
    <cellStyle name="Hipervínculo visitado" xfId="56855" builtinId="9" hidden="1"/>
    <cellStyle name="Hipervínculo visitado" xfId="56857" builtinId="9" hidden="1"/>
    <cellStyle name="Hipervínculo visitado" xfId="56859" builtinId="9" hidden="1"/>
    <cellStyle name="Hipervínculo visitado" xfId="56861" builtinId="9" hidden="1"/>
    <cellStyle name="Hipervínculo visitado" xfId="56863" builtinId="9" hidden="1"/>
    <cellStyle name="Hipervínculo visitado" xfId="56865" builtinId="9" hidden="1"/>
    <cellStyle name="Hipervínculo visitado" xfId="56867" builtinId="9" hidden="1"/>
    <cellStyle name="Hipervínculo visitado" xfId="56869" builtinId="9" hidden="1"/>
    <cellStyle name="Hipervínculo visitado" xfId="56871" builtinId="9" hidden="1"/>
    <cellStyle name="Hipervínculo visitado" xfId="56873" builtinId="9" hidden="1"/>
    <cellStyle name="Hipervínculo visitado" xfId="56875" builtinId="9" hidden="1"/>
    <cellStyle name="Hipervínculo visitado" xfId="56877" builtinId="9" hidden="1"/>
    <cellStyle name="Hipervínculo visitado" xfId="56879" builtinId="9" hidden="1"/>
    <cellStyle name="Hipervínculo visitado" xfId="56881" builtinId="9" hidden="1"/>
    <cellStyle name="Hipervínculo visitado" xfId="56883" builtinId="9" hidden="1"/>
    <cellStyle name="Hipervínculo visitado" xfId="56885" builtinId="9" hidden="1"/>
    <cellStyle name="Hipervínculo visitado" xfId="56887" builtinId="9" hidden="1"/>
    <cellStyle name="Hipervínculo visitado" xfId="56889" builtinId="9" hidden="1"/>
    <cellStyle name="Hipervínculo visitado" xfId="56891" builtinId="9" hidden="1"/>
    <cellStyle name="Hipervínculo visitado" xfId="56893" builtinId="9" hidden="1"/>
    <cellStyle name="Hipervínculo visitado" xfId="56895" builtinId="9" hidden="1"/>
    <cellStyle name="Hipervínculo visitado" xfId="56897" builtinId="9" hidden="1"/>
    <cellStyle name="Hipervínculo visitado" xfId="56899" builtinId="9" hidden="1"/>
    <cellStyle name="Hipervínculo visitado" xfId="56901" builtinId="9" hidden="1"/>
    <cellStyle name="Hipervínculo visitado" xfId="56903" builtinId="9" hidden="1"/>
    <cellStyle name="Hipervínculo visitado" xfId="56905" builtinId="9" hidden="1"/>
    <cellStyle name="Hipervínculo visitado" xfId="56907" builtinId="9" hidden="1"/>
    <cellStyle name="Hipervínculo visitado" xfId="56909" builtinId="9" hidden="1"/>
    <cellStyle name="Hipervínculo visitado" xfId="56911" builtinId="9" hidden="1"/>
    <cellStyle name="Hipervínculo visitado" xfId="56913" builtinId="9" hidden="1"/>
    <cellStyle name="Hipervínculo visitado" xfId="56915" builtinId="9" hidden="1"/>
    <cellStyle name="Hipervínculo visitado" xfId="56917" builtinId="9" hidden="1"/>
    <cellStyle name="Hipervínculo visitado" xfId="56919" builtinId="9" hidden="1"/>
    <cellStyle name="Hipervínculo visitado" xfId="56921" builtinId="9" hidden="1"/>
    <cellStyle name="Hipervínculo visitado" xfId="56923" builtinId="9" hidden="1"/>
    <cellStyle name="Hipervínculo visitado" xfId="56925" builtinId="9" hidden="1"/>
    <cellStyle name="Hipervínculo visitado" xfId="56927" builtinId="9" hidden="1"/>
    <cellStyle name="Hipervínculo visitado" xfId="56929" builtinId="9" hidden="1"/>
    <cellStyle name="Hipervínculo visitado" xfId="56931" builtinId="9" hidden="1"/>
    <cellStyle name="Hipervínculo visitado" xfId="56933" builtinId="9" hidden="1"/>
    <cellStyle name="Hipervínculo visitado" xfId="56935" builtinId="9" hidden="1"/>
    <cellStyle name="Hipervínculo visitado" xfId="56937" builtinId="9" hidden="1"/>
    <cellStyle name="Hipervínculo visitado" xfId="56939" builtinId="9" hidden="1"/>
    <cellStyle name="Hipervínculo visitado" xfId="56941" builtinId="9" hidden="1"/>
    <cellStyle name="Hipervínculo visitado" xfId="56943" builtinId="9" hidden="1"/>
    <cellStyle name="Hipervínculo visitado" xfId="56945" builtinId="9" hidden="1"/>
    <cellStyle name="Hipervínculo visitado" xfId="56947" builtinId="9" hidden="1"/>
    <cellStyle name="Hipervínculo visitado" xfId="56949" builtinId="9" hidden="1"/>
    <cellStyle name="Hipervínculo visitado" xfId="56951" builtinId="9" hidden="1"/>
    <cellStyle name="Hipervínculo visitado" xfId="56953" builtinId="9" hidden="1"/>
    <cellStyle name="Hipervínculo visitado" xfId="56955" builtinId="9" hidden="1"/>
    <cellStyle name="Hipervínculo visitado" xfId="56957" builtinId="9" hidden="1"/>
    <cellStyle name="Hipervínculo visitado" xfId="56959" builtinId="9" hidden="1"/>
    <cellStyle name="Hipervínculo visitado" xfId="56961" builtinId="9" hidden="1"/>
    <cellStyle name="Hipervínculo visitado" xfId="56963" builtinId="9" hidden="1"/>
    <cellStyle name="Hipervínculo visitado" xfId="56965" builtinId="9" hidden="1"/>
    <cellStyle name="Hipervínculo visitado" xfId="56967" builtinId="9" hidden="1"/>
    <cellStyle name="Hipervínculo visitado" xfId="56969" builtinId="9" hidden="1"/>
    <cellStyle name="Hipervínculo visitado" xfId="56971" builtinId="9" hidden="1"/>
    <cellStyle name="Hipervínculo visitado" xfId="56973" builtinId="9" hidden="1"/>
    <cellStyle name="Hipervínculo visitado" xfId="56975" builtinId="9" hidden="1"/>
    <cellStyle name="Hipervínculo visitado" xfId="56977" builtinId="9" hidden="1"/>
    <cellStyle name="Hipervínculo visitado" xfId="56979" builtinId="9" hidden="1"/>
    <cellStyle name="Hipervínculo visitado" xfId="56981" builtinId="9" hidden="1"/>
    <cellStyle name="Hipervínculo visitado" xfId="56983" builtinId="9" hidden="1"/>
    <cellStyle name="Hipervínculo visitado" xfId="56985" builtinId="9" hidden="1"/>
    <cellStyle name="Hipervínculo visitado" xfId="56987" builtinId="9" hidden="1"/>
    <cellStyle name="Hipervínculo visitado" xfId="56989" builtinId="9" hidden="1"/>
    <cellStyle name="Hipervínculo visitado" xfId="56991" builtinId="9" hidden="1"/>
    <cellStyle name="Hipervínculo visitado" xfId="56993" builtinId="9" hidden="1"/>
    <cellStyle name="Hipervínculo visitado" xfId="56995" builtinId="9" hidden="1"/>
    <cellStyle name="Hipervínculo visitado" xfId="56997" builtinId="9" hidden="1"/>
    <cellStyle name="Hipervínculo visitado" xfId="56999" builtinId="9" hidden="1"/>
    <cellStyle name="Hipervínculo visitado" xfId="57001" builtinId="9" hidden="1"/>
    <cellStyle name="Hipervínculo visitado" xfId="57003" builtinId="9" hidden="1"/>
    <cellStyle name="Hipervínculo visitado" xfId="57005" builtinId="9" hidden="1"/>
    <cellStyle name="Hipervínculo visitado" xfId="57007" builtinId="9" hidden="1"/>
    <cellStyle name="Hipervínculo visitado" xfId="57009" builtinId="9" hidden="1"/>
    <cellStyle name="Hipervínculo visitado" xfId="57011" builtinId="9" hidden="1"/>
    <cellStyle name="Hipervínculo visitado" xfId="57013" builtinId="9" hidden="1"/>
    <cellStyle name="Hipervínculo visitado" xfId="57015" builtinId="9" hidden="1"/>
    <cellStyle name="Hipervínculo visitado" xfId="57017" builtinId="9" hidden="1"/>
    <cellStyle name="Hipervínculo visitado" xfId="57019" builtinId="9" hidden="1"/>
    <cellStyle name="Hipervínculo visitado" xfId="57021" builtinId="9" hidden="1"/>
    <cellStyle name="Hipervínculo visitado" xfId="57023" builtinId="9" hidden="1"/>
    <cellStyle name="Hipervínculo visitado" xfId="57025" builtinId="9" hidden="1"/>
    <cellStyle name="Hipervínculo visitado" xfId="57027" builtinId="9" hidden="1"/>
    <cellStyle name="Hipervínculo visitado" xfId="57029" builtinId="9" hidden="1"/>
    <cellStyle name="Hipervínculo visitado" xfId="57031" builtinId="9" hidden="1"/>
    <cellStyle name="Hipervínculo visitado" xfId="57033" builtinId="9" hidden="1"/>
    <cellStyle name="Hipervínculo visitado" xfId="57035" builtinId="9" hidden="1"/>
    <cellStyle name="Hipervínculo visitado" xfId="57037" builtinId="9" hidden="1"/>
    <cellStyle name="Hipervínculo visitado" xfId="57039" builtinId="9" hidden="1"/>
    <cellStyle name="Hipervínculo visitado" xfId="57041" builtinId="9" hidden="1"/>
    <cellStyle name="Hipervínculo visitado" xfId="57043" builtinId="9" hidden="1"/>
    <cellStyle name="Hipervínculo visitado" xfId="57045" builtinId="9" hidden="1"/>
    <cellStyle name="Hipervínculo visitado" xfId="57047" builtinId="9" hidden="1"/>
    <cellStyle name="Hipervínculo visitado" xfId="57049" builtinId="9" hidden="1"/>
    <cellStyle name="Hipervínculo visitado" xfId="57051" builtinId="9" hidden="1"/>
    <cellStyle name="Hipervínculo visitado" xfId="57053" builtinId="9" hidden="1"/>
    <cellStyle name="Hipervínculo visitado" xfId="57055" builtinId="9" hidden="1"/>
    <cellStyle name="Hipervínculo visitado" xfId="57057" builtinId="9" hidden="1"/>
    <cellStyle name="Hipervínculo visitado" xfId="57059" builtinId="9" hidden="1"/>
    <cellStyle name="Hipervínculo visitado" xfId="57061" builtinId="9" hidden="1"/>
    <cellStyle name="Hipervínculo visitado" xfId="57063" builtinId="9" hidden="1"/>
    <cellStyle name="Hipervínculo visitado" xfId="57065" builtinId="9" hidden="1"/>
    <cellStyle name="Hipervínculo visitado" xfId="57067" builtinId="9" hidden="1"/>
    <cellStyle name="Hipervínculo visitado" xfId="57069" builtinId="9" hidden="1"/>
    <cellStyle name="Hipervínculo visitado" xfId="57071" builtinId="9" hidden="1"/>
    <cellStyle name="Hipervínculo visitado" xfId="57073" builtinId="9" hidden="1"/>
    <cellStyle name="Hipervínculo visitado" xfId="57075" builtinId="9" hidden="1"/>
    <cellStyle name="Hipervínculo visitado" xfId="57077" builtinId="9" hidden="1"/>
    <cellStyle name="Hipervínculo visitado" xfId="57079" builtinId="9" hidden="1"/>
    <cellStyle name="Hipervínculo visitado" xfId="57081" builtinId="9" hidden="1"/>
    <cellStyle name="Hipervínculo visitado" xfId="57083" builtinId="9" hidden="1"/>
    <cellStyle name="Hipervínculo visitado" xfId="57085" builtinId="9" hidden="1"/>
    <cellStyle name="Hipervínculo visitado" xfId="57087" builtinId="9" hidden="1"/>
    <cellStyle name="Hipervínculo visitado" xfId="57089" builtinId="9" hidden="1"/>
    <cellStyle name="Hipervínculo visitado" xfId="57091" builtinId="9" hidden="1"/>
    <cellStyle name="Hipervínculo visitado" xfId="57093" builtinId="9" hidden="1"/>
    <cellStyle name="Hipervínculo visitado" xfId="57095" builtinId="9" hidden="1"/>
    <cellStyle name="Hipervínculo visitado" xfId="57097" builtinId="9" hidden="1"/>
    <cellStyle name="Hipervínculo visitado" xfId="57099" builtinId="9" hidden="1"/>
    <cellStyle name="Hipervínculo visitado" xfId="57101" builtinId="9" hidden="1"/>
    <cellStyle name="Hipervínculo visitado" xfId="57103" builtinId="9" hidden="1"/>
    <cellStyle name="Hipervínculo visitado" xfId="57105" builtinId="9" hidden="1"/>
    <cellStyle name="Hipervínculo visitado" xfId="57107" builtinId="9" hidden="1"/>
    <cellStyle name="Hipervínculo visitado" xfId="57109" builtinId="9" hidden="1"/>
    <cellStyle name="Hipervínculo visitado" xfId="57111" builtinId="9" hidden="1"/>
    <cellStyle name="Hipervínculo visitado" xfId="57113" builtinId="9" hidden="1"/>
    <cellStyle name="Hipervínculo visitado" xfId="57115" builtinId="9" hidden="1"/>
    <cellStyle name="Hipervínculo visitado" xfId="57117" builtinId="9" hidden="1"/>
    <cellStyle name="Hipervínculo visitado" xfId="57119" builtinId="9" hidden="1"/>
    <cellStyle name="Hipervínculo visitado" xfId="57121" builtinId="9" hidden="1"/>
    <cellStyle name="Hipervínculo visitado" xfId="57123" builtinId="9" hidden="1"/>
    <cellStyle name="Hipervínculo visitado" xfId="57125" builtinId="9" hidden="1"/>
    <cellStyle name="Hipervínculo visitado" xfId="57127" builtinId="9" hidden="1"/>
    <cellStyle name="Hipervínculo visitado" xfId="57129" builtinId="9" hidden="1"/>
    <cellStyle name="Hipervínculo visitado" xfId="57131" builtinId="9" hidden="1"/>
    <cellStyle name="Hipervínculo visitado" xfId="57133" builtinId="9" hidden="1"/>
    <cellStyle name="Hipervínculo visitado" xfId="57135" builtinId="9" hidden="1"/>
    <cellStyle name="Hipervínculo visitado" xfId="57137" builtinId="9" hidden="1"/>
    <cellStyle name="Hipervínculo visitado" xfId="57139" builtinId="9" hidden="1"/>
    <cellStyle name="Hipervínculo visitado" xfId="57141" builtinId="9" hidden="1"/>
    <cellStyle name="Hipervínculo visitado" xfId="57143" builtinId="9" hidden="1"/>
    <cellStyle name="Hipervínculo visitado" xfId="57145" builtinId="9" hidden="1"/>
    <cellStyle name="Hipervínculo visitado" xfId="57147" builtinId="9" hidden="1"/>
    <cellStyle name="Hipervínculo visitado" xfId="57149" builtinId="9" hidden="1"/>
    <cellStyle name="Hipervínculo visitado" xfId="57151" builtinId="9" hidden="1"/>
    <cellStyle name="Hipervínculo visitado" xfId="57153" builtinId="9" hidden="1"/>
    <cellStyle name="Hipervínculo visitado" xfId="57155" builtinId="9" hidden="1"/>
    <cellStyle name="Hipervínculo visitado" xfId="57157" builtinId="9" hidden="1"/>
    <cellStyle name="Hipervínculo visitado" xfId="57159" builtinId="9" hidden="1"/>
    <cellStyle name="Hipervínculo visitado" xfId="57161" builtinId="9" hidden="1"/>
    <cellStyle name="Hipervínculo visitado" xfId="57163" builtinId="9" hidden="1"/>
    <cellStyle name="Hipervínculo visitado" xfId="57165" builtinId="9" hidden="1"/>
    <cellStyle name="Hipervínculo visitado" xfId="57167" builtinId="9" hidden="1"/>
    <cellStyle name="Hipervínculo visitado" xfId="57169" builtinId="9" hidden="1"/>
    <cellStyle name="Hipervínculo visitado" xfId="57171" builtinId="9" hidden="1"/>
    <cellStyle name="Hipervínculo visitado" xfId="57173" builtinId="9" hidden="1"/>
    <cellStyle name="Hipervínculo visitado" xfId="57175" builtinId="9" hidden="1"/>
    <cellStyle name="Hipervínculo visitado" xfId="57177" builtinId="9" hidden="1"/>
    <cellStyle name="Hipervínculo visitado" xfId="57179" builtinId="9" hidden="1"/>
    <cellStyle name="Hipervínculo visitado" xfId="57181" builtinId="9" hidden="1"/>
    <cellStyle name="Hipervínculo visitado" xfId="57183" builtinId="9" hidden="1"/>
    <cellStyle name="Hipervínculo visitado" xfId="57185" builtinId="9" hidden="1"/>
    <cellStyle name="Hipervínculo visitado" xfId="57187" builtinId="9" hidden="1"/>
    <cellStyle name="Hipervínculo visitado" xfId="57189" builtinId="9" hidden="1"/>
    <cellStyle name="Hipervínculo visitado" xfId="57191" builtinId="9" hidden="1"/>
    <cellStyle name="Hipervínculo visitado" xfId="57193" builtinId="9" hidden="1"/>
    <cellStyle name="Hipervínculo visitado" xfId="57195" builtinId="9" hidden="1"/>
    <cellStyle name="Hipervínculo visitado" xfId="57197" builtinId="9" hidden="1"/>
    <cellStyle name="Hipervínculo visitado" xfId="57199" builtinId="9" hidden="1"/>
    <cellStyle name="Hipervínculo visitado" xfId="57201" builtinId="9" hidden="1"/>
    <cellStyle name="Hipervínculo visitado" xfId="57203" builtinId="9" hidden="1"/>
    <cellStyle name="Hipervínculo visitado" xfId="57205" builtinId="9" hidden="1"/>
    <cellStyle name="Hipervínculo visitado" xfId="57207" builtinId="9" hidden="1"/>
    <cellStyle name="Hipervínculo visitado" xfId="57209" builtinId="9" hidden="1"/>
    <cellStyle name="Hipervínculo visitado" xfId="57211" builtinId="9" hidden="1"/>
    <cellStyle name="Hipervínculo visitado" xfId="57213" builtinId="9" hidden="1"/>
    <cellStyle name="Hipervínculo visitado" xfId="57215" builtinId="9" hidden="1"/>
    <cellStyle name="Hipervínculo visitado" xfId="57217" builtinId="9" hidden="1"/>
    <cellStyle name="Hipervínculo visitado" xfId="57219" builtinId="9" hidden="1"/>
    <cellStyle name="Hipervínculo visitado" xfId="57221" builtinId="9" hidden="1"/>
    <cellStyle name="Hipervínculo visitado" xfId="57223" builtinId="9" hidden="1"/>
    <cellStyle name="Hipervínculo visitado" xfId="57225" builtinId="9" hidden="1"/>
    <cellStyle name="Hipervínculo visitado" xfId="57227" builtinId="9" hidden="1"/>
    <cellStyle name="Hipervínculo visitado" xfId="57229" builtinId="9" hidden="1"/>
    <cellStyle name="Hipervínculo visitado" xfId="57231" builtinId="9" hidden="1"/>
    <cellStyle name="Hipervínculo visitado" xfId="57233" builtinId="9" hidden="1"/>
    <cellStyle name="Hipervínculo visitado" xfId="57235" builtinId="9" hidden="1"/>
    <cellStyle name="Hipervínculo visitado" xfId="57237" builtinId="9" hidden="1"/>
    <cellStyle name="Hipervínculo visitado" xfId="57239" builtinId="9" hidden="1"/>
    <cellStyle name="Hipervínculo visitado" xfId="57241" builtinId="9" hidden="1"/>
    <cellStyle name="Hipervínculo visitado" xfId="57243" builtinId="9" hidden="1"/>
    <cellStyle name="Hipervínculo visitado" xfId="57245" builtinId="9" hidden="1"/>
    <cellStyle name="Hipervínculo visitado" xfId="57247" builtinId="9" hidden="1"/>
    <cellStyle name="Hipervínculo visitado" xfId="57249" builtinId="9" hidden="1"/>
    <cellStyle name="Hipervínculo visitado" xfId="57251" builtinId="9" hidden="1"/>
    <cellStyle name="Hipervínculo visitado" xfId="57253" builtinId="9" hidden="1"/>
    <cellStyle name="Hipervínculo visitado" xfId="57255" builtinId="9" hidden="1"/>
    <cellStyle name="Hipervínculo visitado" xfId="57257" builtinId="9" hidden="1"/>
    <cellStyle name="Hipervínculo visitado" xfId="57259" builtinId="9" hidden="1"/>
    <cellStyle name="Hipervínculo visitado" xfId="57261" builtinId="9" hidden="1"/>
    <cellStyle name="Hipervínculo visitado" xfId="57263" builtinId="9" hidden="1"/>
    <cellStyle name="Hipervínculo visitado" xfId="57265" builtinId="9" hidden="1"/>
    <cellStyle name="Hipervínculo visitado" xfId="57267" builtinId="9" hidden="1"/>
    <cellStyle name="Hipervínculo visitado" xfId="57269" builtinId="9" hidden="1"/>
    <cellStyle name="Hipervínculo visitado" xfId="57271" builtinId="9" hidden="1"/>
    <cellStyle name="Hipervínculo visitado" xfId="57273" builtinId="9" hidden="1"/>
    <cellStyle name="Hipervínculo visitado" xfId="57275" builtinId="9" hidden="1"/>
    <cellStyle name="Hipervínculo visitado" xfId="57277" builtinId="9" hidden="1"/>
    <cellStyle name="Hipervínculo visitado" xfId="57279" builtinId="9" hidden="1"/>
    <cellStyle name="Hipervínculo visitado" xfId="57281" builtinId="9" hidden="1"/>
    <cellStyle name="Hipervínculo visitado" xfId="57283" builtinId="9" hidden="1"/>
    <cellStyle name="Hipervínculo visitado" xfId="57285" builtinId="9" hidden="1"/>
    <cellStyle name="Hipervínculo visitado" xfId="57287" builtinId="9" hidden="1"/>
    <cellStyle name="Hipervínculo visitado" xfId="57289" builtinId="9" hidden="1"/>
    <cellStyle name="Hipervínculo visitado" xfId="57291" builtinId="9" hidden="1"/>
    <cellStyle name="Hipervínculo visitado" xfId="57293" builtinId="9" hidden="1"/>
    <cellStyle name="Hipervínculo visitado" xfId="57295" builtinId="9" hidden="1"/>
    <cellStyle name="Hipervínculo visitado" xfId="57297" builtinId="9" hidden="1"/>
    <cellStyle name="Hipervínculo visitado" xfId="57299" builtinId="9" hidden="1"/>
    <cellStyle name="Hipervínculo visitado" xfId="57301" builtinId="9" hidden="1"/>
    <cellStyle name="Hipervínculo visitado" xfId="57303" builtinId="9" hidden="1"/>
    <cellStyle name="Hipervínculo visitado" xfId="57305" builtinId="9" hidden="1"/>
    <cellStyle name="Hipervínculo visitado" xfId="57307" builtinId="9" hidden="1"/>
    <cellStyle name="Hipervínculo visitado" xfId="57309" builtinId="9" hidden="1"/>
    <cellStyle name="Hipervínculo visitado" xfId="57311" builtinId="9" hidden="1"/>
    <cellStyle name="Hipervínculo visitado" xfId="57313" builtinId="9" hidden="1"/>
    <cellStyle name="Hipervínculo visitado" xfId="57315" builtinId="9" hidden="1"/>
    <cellStyle name="Hipervínculo visitado" xfId="57317" builtinId="9" hidden="1"/>
    <cellStyle name="Hipervínculo visitado" xfId="57319" builtinId="9" hidden="1"/>
    <cellStyle name="Hipervínculo visitado" xfId="57321" builtinId="9" hidden="1"/>
    <cellStyle name="Hipervínculo visitado" xfId="57323" builtinId="9" hidden="1"/>
    <cellStyle name="Hipervínculo visitado" xfId="57325" builtinId="9" hidden="1"/>
    <cellStyle name="Hipervínculo visitado" xfId="57327" builtinId="9" hidden="1"/>
    <cellStyle name="Hipervínculo visitado" xfId="57329" builtinId="9" hidden="1"/>
    <cellStyle name="Hipervínculo visitado" xfId="57331" builtinId="9" hidden="1"/>
    <cellStyle name="Hipervínculo visitado" xfId="57333" builtinId="9" hidden="1"/>
    <cellStyle name="Hipervínculo visitado" xfId="57335" builtinId="9" hidden="1"/>
    <cellStyle name="Hipervínculo visitado" xfId="57337" builtinId="9" hidden="1"/>
    <cellStyle name="Hipervínculo visitado" xfId="57339" builtinId="9" hidden="1"/>
    <cellStyle name="Hipervínculo visitado" xfId="57341" builtinId="9" hidden="1"/>
    <cellStyle name="Hipervínculo visitado" xfId="57343" builtinId="9" hidden="1"/>
    <cellStyle name="Hipervínculo visitado" xfId="57345" builtinId="9" hidden="1"/>
    <cellStyle name="Hipervínculo visitado" xfId="57347" builtinId="9" hidden="1"/>
    <cellStyle name="Hipervínculo visitado" xfId="57349" builtinId="9" hidden="1"/>
    <cellStyle name="Hipervínculo visitado" xfId="57351" builtinId="9" hidden="1"/>
    <cellStyle name="Hipervínculo visitado" xfId="57353" builtinId="9" hidden="1"/>
    <cellStyle name="Hipervínculo visitado" xfId="57355" builtinId="9" hidden="1"/>
    <cellStyle name="Hipervínculo visitado" xfId="57357" builtinId="9" hidden="1"/>
    <cellStyle name="Hipervínculo visitado" xfId="57359" builtinId="9" hidden="1"/>
    <cellStyle name="Hipervínculo visitado" xfId="57361" builtinId="9" hidden="1"/>
    <cellStyle name="Hipervínculo visitado" xfId="57363" builtinId="9" hidden="1"/>
    <cellStyle name="Hipervínculo visitado" xfId="57365" builtinId="9" hidden="1"/>
    <cellStyle name="Hipervínculo visitado" xfId="57367" builtinId="9" hidden="1"/>
    <cellStyle name="Hipervínculo visitado" xfId="57369" builtinId="9" hidden="1"/>
    <cellStyle name="Hipervínculo visitado" xfId="57371" builtinId="9" hidden="1"/>
    <cellStyle name="Hipervínculo visitado" xfId="57373" builtinId="9" hidden="1"/>
    <cellStyle name="Hipervínculo visitado" xfId="57375" builtinId="9" hidden="1"/>
    <cellStyle name="Hipervínculo visitado" xfId="57377" builtinId="9" hidden="1"/>
    <cellStyle name="Hipervínculo visitado" xfId="57379" builtinId="9" hidden="1"/>
    <cellStyle name="Hipervínculo visitado" xfId="57381" builtinId="9" hidden="1"/>
    <cellStyle name="Hipervínculo visitado" xfId="57383" builtinId="9" hidden="1"/>
    <cellStyle name="Hipervínculo visitado" xfId="57385" builtinId="9" hidden="1"/>
    <cellStyle name="Hipervínculo visitado" xfId="57387" builtinId="9" hidden="1"/>
    <cellStyle name="Hipervínculo visitado" xfId="57389" builtinId="9" hidden="1"/>
    <cellStyle name="Hipervínculo visitado" xfId="57391" builtinId="9" hidden="1"/>
    <cellStyle name="Hipervínculo visitado" xfId="57393" builtinId="9" hidden="1"/>
    <cellStyle name="Hipervínculo visitado" xfId="57395" builtinId="9" hidden="1"/>
    <cellStyle name="Hipervínculo visitado" xfId="57397" builtinId="9" hidden="1"/>
    <cellStyle name="Hipervínculo visitado" xfId="57399" builtinId="9" hidden="1"/>
    <cellStyle name="Hipervínculo visitado" xfId="57401" builtinId="9" hidden="1"/>
    <cellStyle name="Hipervínculo visitado" xfId="57403" builtinId="9" hidden="1"/>
    <cellStyle name="Hipervínculo visitado" xfId="57405" builtinId="9" hidden="1"/>
    <cellStyle name="Hipervínculo visitado" xfId="57407" builtinId="9" hidden="1"/>
    <cellStyle name="Hipervínculo visitado" xfId="57409" builtinId="9" hidden="1"/>
    <cellStyle name="Hipervínculo visitado" xfId="57411" builtinId="9" hidden="1"/>
    <cellStyle name="Hipervínculo visitado" xfId="57413" builtinId="9" hidden="1"/>
    <cellStyle name="Hipervínculo visitado" xfId="57415" builtinId="9" hidden="1"/>
    <cellStyle name="Hipervínculo visitado" xfId="57417" builtinId="9" hidden="1"/>
    <cellStyle name="Hipervínculo visitado" xfId="57419" builtinId="9" hidden="1"/>
    <cellStyle name="Hipervínculo visitado" xfId="57421" builtinId="9" hidden="1"/>
    <cellStyle name="Hipervínculo visitado" xfId="57423" builtinId="9" hidden="1"/>
    <cellStyle name="Hipervínculo visitado" xfId="57425" builtinId="9" hidden="1"/>
    <cellStyle name="Hipervínculo visitado" xfId="57427" builtinId="9" hidden="1"/>
    <cellStyle name="Hipervínculo visitado" xfId="57429" builtinId="9" hidden="1"/>
    <cellStyle name="Hipervínculo visitado" xfId="57431" builtinId="9" hidden="1"/>
    <cellStyle name="Hipervínculo visitado" xfId="57433" builtinId="9" hidden="1"/>
    <cellStyle name="Hipervínculo visitado" xfId="57435" builtinId="9" hidden="1"/>
    <cellStyle name="Hipervínculo visitado" xfId="57437" builtinId="9" hidden="1"/>
    <cellStyle name="Hipervínculo visitado" xfId="57439" builtinId="9" hidden="1"/>
    <cellStyle name="Hipervínculo visitado" xfId="57441" builtinId="9" hidden="1"/>
    <cellStyle name="Hipervínculo visitado" xfId="57443" builtinId="9" hidden="1"/>
    <cellStyle name="Hipervínculo visitado" xfId="57445" builtinId="9" hidden="1"/>
    <cellStyle name="Hipervínculo visitado" xfId="57447" builtinId="9" hidden="1"/>
    <cellStyle name="Hipervínculo visitado" xfId="57449" builtinId="9" hidden="1"/>
    <cellStyle name="Hipervínculo visitado" xfId="57451" builtinId="9" hidden="1"/>
    <cellStyle name="Hipervínculo visitado" xfId="57453" builtinId="9" hidden="1"/>
    <cellStyle name="Hipervínculo visitado" xfId="57455" builtinId="9" hidden="1"/>
    <cellStyle name="Hipervínculo visitado" xfId="57457" builtinId="9" hidden="1"/>
    <cellStyle name="Hipervínculo visitado" xfId="57459" builtinId="9" hidden="1"/>
    <cellStyle name="Hipervínculo visitado" xfId="57461" builtinId="9" hidden="1"/>
    <cellStyle name="Hipervínculo visitado" xfId="57463" builtinId="9" hidden="1"/>
    <cellStyle name="Hipervínculo visitado" xfId="57465" builtinId="9" hidden="1"/>
    <cellStyle name="Hipervínculo visitado" xfId="57467" builtinId="9" hidden="1"/>
    <cellStyle name="Hipervínculo visitado" xfId="57469" builtinId="9" hidden="1"/>
    <cellStyle name="Hipervínculo visitado" xfId="57471" builtinId="9" hidden="1"/>
    <cellStyle name="Hipervínculo visitado" xfId="57473" builtinId="9" hidden="1"/>
    <cellStyle name="Hipervínculo visitado" xfId="57475" builtinId="9" hidden="1"/>
    <cellStyle name="Hipervínculo visitado" xfId="57477" builtinId="9" hidden="1"/>
    <cellStyle name="Hipervínculo visitado" xfId="57479" builtinId="9" hidden="1"/>
    <cellStyle name="Hipervínculo visitado" xfId="57481" builtinId="9" hidden="1"/>
    <cellStyle name="Hipervínculo visitado" xfId="57483" builtinId="9" hidden="1"/>
    <cellStyle name="Hipervínculo visitado" xfId="57485" builtinId="9" hidden="1"/>
    <cellStyle name="Hipervínculo visitado" xfId="57487" builtinId="9" hidden="1"/>
    <cellStyle name="Hipervínculo visitado" xfId="57489" builtinId="9" hidden="1"/>
    <cellStyle name="Hipervínculo visitado" xfId="57491" builtinId="9" hidden="1"/>
    <cellStyle name="Hipervínculo visitado" xfId="57493" builtinId="9" hidden="1"/>
    <cellStyle name="Hipervínculo visitado" xfId="57495" builtinId="9" hidden="1"/>
    <cellStyle name="Hipervínculo visitado" xfId="57497" builtinId="9" hidden="1"/>
    <cellStyle name="Hipervínculo visitado" xfId="57499" builtinId="9" hidden="1"/>
    <cellStyle name="Hipervínculo visitado" xfId="57501" builtinId="9" hidden="1"/>
    <cellStyle name="Hipervínculo visitado" xfId="57503" builtinId="9" hidden="1"/>
    <cellStyle name="Hipervínculo visitado" xfId="57505" builtinId="9" hidden="1"/>
    <cellStyle name="Hipervínculo visitado" xfId="57507" builtinId="9" hidden="1"/>
    <cellStyle name="Hipervínculo visitado" xfId="57509" builtinId="9" hidden="1"/>
    <cellStyle name="Hipervínculo visitado" xfId="57511" builtinId="9" hidden="1"/>
    <cellStyle name="Hipervínculo visitado" xfId="57513" builtinId="9" hidden="1"/>
    <cellStyle name="Hipervínculo visitado" xfId="57515" builtinId="9" hidden="1"/>
    <cellStyle name="Hipervínculo visitado" xfId="57517" builtinId="9" hidden="1"/>
    <cellStyle name="Hipervínculo visitado" xfId="57519" builtinId="9" hidden="1"/>
    <cellStyle name="Hipervínculo visitado" xfId="57521" builtinId="9" hidden="1"/>
    <cellStyle name="Hipervínculo visitado" xfId="57523" builtinId="9" hidden="1"/>
    <cellStyle name="Hipervínculo visitado" xfId="57525" builtinId="9" hidden="1"/>
    <cellStyle name="Hipervínculo visitado" xfId="57527" builtinId="9" hidden="1"/>
    <cellStyle name="Hipervínculo visitado" xfId="57529" builtinId="9" hidden="1"/>
    <cellStyle name="Hipervínculo visitado" xfId="57531" builtinId="9" hidden="1"/>
    <cellStyle name="Hipervínculo visitado" xfId="57533" builtinId="9" hidden="1"/>
    <cellStyle name="Hipervínculo visitado" xfId="57535" builtinId="9" hidden="1"/>
    <cellStyle name="Hipervínculo visitado" xfId="57537" builtinId="9" hidden="1"/>
    <cellStyle name="Hipervínculo visitado" xfId="57539" builtinId="9" hidden="1"/>
    <cellStyle name="Hipervínculo visitado" xfId="57541" builtinId="9" hidden="1"/>
    <cellStyle name="Hipervínculo visitado" xfId="57543" builtinId="9" hidden="1"/>
    <cellStyle name="Hipervínculo visitado" xfId="57545" builtinId="9" hidden="1"/>
    <cellStyle name="Hipervínculo visitado" xfId="57547" builtinId="9" hidden="1"/>
    <cellStyle name="Hipervínculo visitado" xfId="57549" builtinId="9" hidden="1"/>
    <cellStyle name="Hipervínculo visitado" xfId="57551" builtinId="9" hidden="1"/>
    <cellStyle name="Hipervínculo visitado" xfId="57553" builtinId="9" hidden="1"/>
    <cellStyle name="Hipervínculo visitado" xfId="57555" builtinId="9" hidden="1"/>
    <cellStyle name="Hipervínculo visitado" xfId="57557" builtinId="9" hidden="1"/>
    <cellStyle name="Hipervínculo visitado" xfId="57559" builtinId="9" hidden="1"/>
    <cellStyle name="Hipervínculo visitado" xfId="57561" builtinId="9" hidden="1"/>
    <cellStyle name="Hipervínculo visitado" xfId="57563" builtinId="9" hidden="1"/>
    <cellStyle name="Hipervínculo visitado" xfId="57565" builtinId="9" hidden="1"/>
    <cellStyle name="Hipervínculo visitado" xfId="57567" builtinId="9" hidden="1"/>
    <cellStyle name="Hipervínculo visitado" xfId="57569" builtinId="9" hidden="1"/>
    <cellStyle name="Hipervínculo visitado" xfId="57571" builtinId="9" hidden="1"/>
    <cellStyle name="Hipervínculo visitado" xfId="57573" builtinId="9" hidden="1"/>
    <cellStyle name="Hipervínculo visitado" xfId="57575" builtinId="9" hidden="1"/>
    <cellStyle name="Hipervínculo visitado" xfId="57577" builtinId="9" hidden="1"/>
    <cellStyle name="Hipervínculo visitado" xfId="57579" builtinId="9" hidden="1"/>
    <cellStyle name="Hipervínculo visitado" xfId="57581" builtinId="9" hidden="1"/>
    <cellStyle name="Hipervínculo visitado" xfId="57583" builtinId="9" hidden="1"/>
    <cellStyle name="Hipervínculo visitado" xfId="57585" builtinId="9" hidden="1"/>
    <cellStyle name="Hipervínculo visitado" xfId="57587" builtinId="9" hidden="1"/>
    <cellStyle name="Hipervínculo visitado" xfId="57589" builtinId="9" hidden="1"/>
    <cellStyle name="Hipervínculo visitado" xfId="57591" builtinId="9" hidden="1"/>
    <cellStyle name="Hipervínculo visitado" xfId="57593" builtinId="9" hidden="1"/>
    <cellStyle name="Hipervínculo visitado" xfId="57595" builtinId="9" hidden="1"/>
    <cellStyle name="Hipervínculo visitado" xfId="57597" builtinId="9" hidden="1"/>
    <cellStyle name="Hipervínculo visitado" xfId="57599" builtinId="9" hidden="1"/>
    <cellStyle name="Hipervínculo visitado" xfId="57601" builtinId="9" hidden="1"/>
    <cellStyle name="Hipervínculo visitado" xfId="57603" builtinId="9" hidden="1"/>
    <cellStyle name="Hipervínculo visitado" xfId="57605" builtinId="9" hidden="1"/>
    <cellStyle name="Hipervínculo visitado" xfId="57607" builtinId="9" hidden="1"/>
    <cellStyle name="Hipervínculo visitado" xfId="57609" builtinId="9" hidden="1"/>
    <cellStyle name="Hipervínculo visitado" xfId="57611" builtinId="9" hidden="1"/>
    <cellStyle name="Hipervínculo visitado" xfId="57613" builtinId="9" hidden="1"/>
    <cellStyle name="Hipervínculo visitado" xfId="57615" builtinId="9" hidden="1"/>
    <cellStyle name="Hipervínculo visitado" xfId="57617" builtinId="9" hidden="1"/>
    <cellStyle name="Hipervínculo visitado" xfId="57619" builtinId="9" hidden="1"/>
    <cellStyle name="Hipervínculo visitado" xfId="57621" builtinId="9" hidden="1"/>
    <cellStyle name="Hipervínculo visitado" xfId="57623" builtinId="9" hidden="1"/>
    <cellStyle name="Hipervínculo visitado" xfId="57625" builtinId="9" hidden="1"/>
    <cellStyle name="Hipervínculo visitado" xfId="57627" builtinId="9" hidden="1"/>
    <cellStyle name="Hipervínculo visitado" xfId="57629" builtinId="9" hidden="1"/>
    <cellStyle name="Hipervínculo visitado" xfId="57631" builtinId="9" hidden="1"/>
    <cellStyle name="Hipervínculo visitado" xfId="57633" builtinId="9" hidden="1"/>
    <cellStyle name="Hipervínculo visitado" xfId="57635" builtinId="9" hidden="1"/>
    <cellStyle name="Hipervínculo visitado" xfId="57637" builtinId="9" hidden="1"/>
    <cellStyle name="Hipervínculo visitado" xfId="57639" builtinId="9" hidden="1"/>
    <cellStyle name="Hipervínculo visitado" xfId="57641" builtinId="9" hidden="1"/>
    <cellStyle name="Hipervínculo visitado" xfId="57643" builtinId="9" hidden="1"/>
    <cellStyle name="Hipervínculo visitado" xfId="57645" builtinId="9" hidden="1"/>
    <cellStyle name="Hipervínculo visitado" xfId="57647" builtinId="9" hidden="1"/>
    <cellStyle name="Hipervínculo visitado" xfId="57649" builtinId="9" hidden="1"/>
    <cellStyle name="Hipervínculo visitado" xfId="57651" builtinId="9" hidden="1"/>
    <cellStyle name="Hipervínculo visitado" xfId="57653" builtinId="9" hidden="1"/>
    <cellStyle name="Hipervínculo visitado" xfId="57655" builtinId="9" hidden="1"/>
    <cellStyle name="Hipervínculo visitado" xfId="57657" builtinId="9" hidden="1"/>
    <cellStyle name="Hipervínculo visitado" xfId="57659" builtinId="9" hidden="1"/>
    <cellStyle name="Hipervínculo visitado" xfId="57661" builtinId="9" hidden="1"/>
    <cellStyle name="Hipervínculo visitado" xfId="57663" builtinId="9" hidden="1"/>
    <cellStyle name="Hipervínculo visitado" xfId="57665" builtinId="9" hidden="1"/>
    <cellStyle name="Hipervínculo visitado" xfId="57667" builtinId="9" hidden="1"/>
    <cellStyle name="Hipervínculo visitado" xfId="57669" builtinId="9" hidden="1"/>
    <cellStyle name="Hipervínculo visitado" xfId="57671" builtinId="9" hidden="1"/>
    <cellStyle name="Hipervínculo visitado" xfId="57673" builtinId="9" hidden="1"/>
    <cellStyle name="Hipervínculo visitado" xfId="57675" builtinId="9" hidden="1"/>
    <cellStyle name="Hipervínculo visitado" xfId="57677" builtinId="9" hidden="1"/>
    <cellStyle name="Hipervínculo visitado" xfId="57679" builtinId="9" hidden="1"/>
    <cellStyle name="Hipervínculo visitado" xfId="57681" builtinId="9" hidden="1"/>
    <cellStyle name="Hipervínculo visitado" xfId="57683" builtinId="9" hidden="1"/>
    <cellStyle name="Hipervínculo visitado" xfId="57685" builtinId="9" hidden="1"/>
    <cellStyle name="Hipervínculo visitado" xfId="57687" builtinId="9" hidden="1"/>
    <cellStyle name="Hipervínculo visitado" xfId="57689" builtinId="9" hidden="1"/>
    <cellStyle name="Hipervínculo visitado" xfId="57691" builtinId="9" hidden="1"/>
    <cellStyle name="Hipervínculo visitado" xfId="57693" builtinId="9" hidden="1"/>
    <cellStyle name="Hipervínculo visitado" xfId="57695" builtinId="9" hidden="1"/>
    <cellStyle name="Hipervínculo visitado" xfId="57697" builtinId="9" hidden="1"/>
    <cellStyle name="Hipervínculo visitado" xfId="57699" builtinId="9" hidden="1"/>
    <cellStyle name="Hipervínculo visitado" xfId="57701" builtinId="9" hidden="1"/>
    <cellStyle name="Hipervínculo visitado" xfId="57703" builtinId="9" hidden="1"/>
    <cellStyle name="Hipervínculo visitado" xfId="57705" builtinId="9" hidden="1"/>
    <cellStyle name="Hipervínculo visitado" xfId="57707" builtinId="9" hidden="1"/>
    <cellStyle name="Hipervínculo visitado" xfId="57709" builtinId="9" hidden="1"/>
    <cellStyle name="Hipervínculo visitado" xfId="57711" builtinId="9" hidden="1"/>
    <cellStyle name="Hipervínculo visitado" xfId="57713" builtinId="9" hidden="1"/>
    <cellStyle name="Hipervínculo visitado" xfId="57715" builtinId="9" hidden="1"/>
    <cellStyle name="Hipervínculo visitado" xfId="57717" builtinId="9" hidden="1"/>
    <cellStyle name="Hipervínculo visitado" xfId="57719" builtinId="9" hidden="1"/>
    <cellStyle name="Hipervínculo visitado" xfId="57721" builtinId="9" hidden="1"/>
    <cellStyle name="Hipervínculo visitado" xfId="57723" builtinId="9" hidden="1"/>
    <cellStyle name="Hipervínculo visitado" xfId="57725" builtinId="9" hidden="1"/>
    <cellStyle name="Hipervínculo visitado" xfId="57727" builtinId="9" hidden="1"/>
    <cellStyle name="Hipervínculo visitado" xfId="57729" builtinId="9" hidden="1"/>
    <cellStyle name="Hipervínculo visitado" xfId="57731" builtinId="9" hidden="1"/>
    <cellStyle name="Hipervínculo visitado" xfId="57733" builtinId="9" hidden="1"/>
    <cellStyle name="Hipervínculo visitado" xfId="57735" builtinId="9" hidden="1"/>
    <cellStyle name="Hipervínculo visitado" xfId="57737" builtinId="9" hidden="1"/>
    <cellStyle name="Hipervínculo visitado" xfId="57739" builtinId="9" hidden="1"/>
    <cellStyle name="Hipervínculo visitado" xfId="57741" builtinId="9" hidden="1"/>
    <cellStyle name="Hipervínculo visitado" xfId="57743" builtinId="9" hidden="1"/>
    <cellStyle name="Hipervínculo visitado" xfId="57745" builtinId="9" hidden="1"/>
    <cellStyle name="Hipervínculo visitado" xfId="57747" builtinId="9" hidden="1"/>
    <cellStyle name="Hipervínculo visitado" xfId="57749" builtinId="9" hidden="1"/>
    <cellStyle name="Hipervínculo visitado" xfId="57751" builtinId="9" hidden="1"/>
    <cellStyle name="Hipervínculo visitado" xfId="57753" builtinId="9" hidden="1"/>
    <cellStyle name="Hipervínculo visitado" xfId="57755" builtinId="9" hidden="1"/>
    <cellStyle name="Hipervínculo visitado" xfId="57757" builtinId="9" hidden="1"/>
    <cellStyle name="Hipervínculo visitado" xfId="57759" builtinId="9" hidden="1"/>
    <cellStyle name="Hipervínculo visitado" xfId="57761" builtinId="9" hidden="1"/>
    <cellStyle name="Hipervínculo visitado" xfId="57763" builtinId="9" hidden="1"/>
    <cellStyle name="Hipervínculo visitado" xfId="57765" builtinId="9" hidden="1"/>
    <cellStyle name="Hipervínculo visitado" xfId="57767" builtinId="9" hidden="1"/>
    <cellStyle name="Hipervínculo visitado" xfId="57769" builtinId="9" hidden="1"/>
    <cellStyle name="Hipervínculo visitado" xfId="57771" builtinId="9" hidden="1"/>
    <cellStyle name="Hipervínculo visitado" xfId="57773" builtinId="9" hidden="1"/>
    <cellStyle name="Hipervínculo visitado" xfId="57775" builtinId="9" hidden="1"/>
    <cellStyle name="Hipervínculo visitado" xfId="57777" builtinId="9" hidden="1"/>
    <cellStyle name="Hipervínculo visitado" xfId="57779" builtinId="9" hidden="1"/>
    <cellStyle name="Hipervínculo visitado" xfId="57781" builtinId="9" hidden="1"/>
    <cellStyle name="Hipervínculo visitado" xfId="57783" builtinId="9" hidden="1"/>
    <cellStyle name="Hipervínculo visitado" xfId="57785" builtinId="9" hidden="1"/>
    <cellStyle name="Hipervínculo visitado" xfId="57787" builtinId="9" hidden="1"/>
    <cellStyle name="Hipervínculo visitado" xfId="57789" builtinId="9" hidden="1"/>
    <cellStyle name="Hipervínculo visitado" xfId="57791" builtinId="9" hidden="1"/>
    <cellStyle name="Hipervínculo visitado" xfId="57793" builtinId="9" hidden="1"/>
    <cellStyle name="Hipervínculo visitado" xfId="57795" builtinId="9" hidden="1"/>
    <cellStyle name="Hipervínculo visitado" xfId="57797" builtinId="9" hidden="1"/>
    <cellStyle name="Hipervínculo visitado" xfId="57799" builtinId="9" hidden="1"/>
    <cellStyle name="Hipervínculo visitado" xfId="57801" builtinId="9" hidden="1"/>
    <cellStyle name="Hipervínculo visitado" xfId="57803" builtinId="9" hidden="1"/>
    <cellStyle name="Hipervínculo visitado" xfId="57805" builtinId="9" hidden="1"/>
    <cellStyle name="Hipervínculo visitado" xfId="57807" builtinId="9" hidden="1"/>
    <cellStyle name="Hipervínculo visitado" xfId="57809" builtinId="9" hidden="1"/>
    <cellStyle name="Hipervínculo visitado" xfId="57811" builtinId="9" hidden="1"/>
    <cellStyle name="Hipervínculo visitado" xfId="57813" builtinId="9" hidden="1"/>
    <cellStyle name="Hipervínculo visitado" xfId="57815" builtinId="9" hidden="1"/>
    <cellStyle name="Hipervínculo visitado" xfId="57817" builtinId="9" hidden="1"/>
    <cellStyle name="Hipervínculo visitado" xfId="57819" builtinId="9" hidden="1"/>
    <cellStyle name="Hipervínculo visitado" xfId="57821" builtinId="9" hidden="1"/>
    <cellStyle name="Hipervínculo visitado" xfId="57823" builtinId="9" hidden="1"/>
    <cellStyle name="Hipervínculo visitado" xfId="57825" builtinId="9" hidden="1"/>
    <cellStyle name="Hipervínculo visitado" xfId="57827" builtinId="9" hidden="1"/>
    <cellStyle name="Hipervínculo visitado" xfId="57829" builtinId="9" hidden="1"/>
    <cellStyle name="Hipervínculo visitado" xfId="57831" builtinId="9" hidden="1"/>
    <cellStyle name="Hipervínculo visitado" xfId="57833" builtinId="9" hidden="1"/>
    <cellStyle name="Hipervínculo visitado" xfId="57835" builtinId="9" hidden="1"/>
    <cellStyle name="Hipervínculo visitado" xfId="57837" builtinId="9" hidden="1"/>
    <cellStyle name="Hipervínculo visitado" xfId="57839" builtinId="9" hidden="1"/>
    <cellStyle name="Hipervínculo visitado" xfId="57841" builtinId="9" hidden="1"/>
    <cellStyle name="Hipervínculo visitado" xfId="57843" builtinId="9" hidden="1"/>
    <cellStyle name="Hipervínculo visitado" xfId="57845" builtinId="9" hidden="1"/>
    <cellStyle name="Hipervínculo visitado" xfId="57847" builtinId="9" hidden="1"/>
    <cellStyle name="Hipervínculo visitado" xfId="57849" builtinId="9" hidden="1"/>
    <cellStyle name="Hipervínculo visitado" xfId="57851" builtinId="9" hidden="1"/>
    <cellStyle name="Hipervínculo visitado" xfId="57853" builtinId="9" hidden="1"/>
    <cellStyle name="Hipervínculo visitado" xfId="57855" builtinId="9" hidden="1"/>
    <cellStyle name="Hipervínculo visitado" xfId="57857" builtinId="9" hidden="1"/>
    <cellStyle name="Hipervínculo visitado" xfId="57859" builtinId="9" hidden="1"/>
    <cellStyle name="Hipervínculo visitado" xfId="57861" builtinId="9" hidden="1"/>
    <cellStyle name="Hipervínculo visitado" xfId="57863" builtinId="9" hidden="1"/>
    <cellStyle name="Hipervínculo visitado" xfId="57865" builtinId="9" hidden="1"/>
    <cellStyle name="Hipervínculo visitado" xfId="57867" builtinId="9" hidden="1"/>
    <cellStyle name="Hipervínculo visitado" xfId="57869" builtinId="9" hidden="1"/>
    <cellStyle name="Hipervínculo visitado" xfId="57871" builtinId="9" hidden="1"/>
    <cellStyle name="Hipervínculo visitado" xfId="57873" builtinId="9" hidden="1"/>
    <cellStyle name="Hipervínculo visitado" xfId="57875" builtinId="9" hidden="1"/>
    <cellStyle name="Hipervínculo visitado" xfId="57877" builtinId="9" hidden="1"/>
    <cellStyle name="Hipervínculo visitado" xfId="57879" builtinId="9" hidden="1"/>
    <cellStyle name="Hipervínculo visitado" xfId="57881" builtinId="9" hidden="1"/>
    <cellStyle name="Hipervínculo visitado" xfId="57883" builtinId="9" hidden="1"/>
    <cellStyle name="Hipervínculo visitado" xfId="57885" builtinId="9" hidden="1"/>
    <cellStyle name="Hipervínculo visitado" xfId="57887" builtinId="9" hidden="1"/>
    <cellStyle name="Hipervínculo visitado" xfId="57889" builtinId="9" hidden="1"/>
    <cellStyle name="Hipervínculo visitado" xfId="57891" builtinId="9" hidden="1"/>
    <cellStyle name="Hipervínculo visitado" xfId="57893" builtinId="9" hidden="1"/>
    <cellStyle name="Hipervínculo visitado" xfId="57895" builtinId="9" hidden="1"/>
    <cellStyle name="Hipervínculo visitado" xfId="57897" builtinId="9" hidden="1"/>
    <cellStyle name="Hipervínculo visitado" xfId="57899" builtinId="9" hidden="1"/>
    <cellStyle name="Hipervínculo visitado" xfId="57901" builtinId="9" hidden="1"/>
    <cellStyle name="Hipervínculo visitado" xfId="57903" builtinId="9" hidden="1"/>
    <cellStyle name="Hipervínculo visitado" xfId="57905" builtinId="9" hidden="1"/>
    <cellStyle name="Hipervínculo visitado" xfId="57907" builtinId="9" hidden="1"/>
    <cellStyle name="Hipervínculo visitado" xfId="57909" builtinId="9" hidden="1"/>
    <cellStyle name="Hipervínculo visitado" xfId="57911" builtinId="9" hidden="1"/>
    <cellStyle name="Hipervínculo visitado" xfId="57913" builtinId="9" hidden="1"/>
    <cellStyle name="Hipervínculo visitado" xfId="57915" builtinId="9" hidden="1"/>
    <cellStyle name="Hipervínculo visitado" xfId="57917" builtinId="9" hidden="1"/>
    <cellStyle name="Hipervínculo visitado" xfId="57919" builtinId="9" hidden="1"/>
    <cellStyle name="Hipervínculo visitado" xfId="57921" builtinId="9" hidden="1"/>
    <cellStyle name="Hipervínculo visitado" xfId="57923" builtinId="9" hidden="1"/>
    <cellStyle name="Hipervínculo visitado" xfId="57925" builtinId="9" hidden="1"/>
    <cellStyle name="Hipervínculo visitado" xfId="57927" builtinId="9" hidden="1"/>
    <cellStyle name="Hipervínculo visitado" xfId="57929" builtinId="9" hidden="1"/>
    <cellStyle name="Hipervínculo visitado" xfId="57931" builtinId="9" hidden="1"/>
    <cellStyle name="Hipervínculo visitado" xfId="57933" builtinId="9" hidden="1"/>
    <cellStyle name="Hipervínculo visitado" xfId="57935" builtinId="9" hidden="1"/>
    <cellStyle name="Hipervínculo visitado" xfId="57937" builtinId="9" hidden="1"/>
    <cellStyle name="Hipervínculo visitado" xfId="57939" builtinId="9" hidden="1"/>
    <cellStyle name="Hipervínculo visitado" xfId="57941" builtinId="9" hidden="1"/>
    <cellStyle name="Hipervínculo visitado" xfId="57943" builtinId="9" hidden="1"/>
    <cellStyle name="Hipervínculo visitado" xfId="57945" builtinId="9" hidden="1"/>
    <cellStyle name="Hipervínculo visitado" xfId="57947" builtinId="9" hidden="1"/>
    <cellStyle name="Hipervínculo visitado" xfId="57949" builtinId="9" hidden="1"/>
    <cellStyle name="Hipervínculo visitado" xfId="57951" builtinId="9" hidden="1"/>
    <cellStyle name="Hipervínculo visitado" xfId="57953" builtinId="9" hidden="1"/>
    <cellStyle name="Hipervínculo visitado" xfId="57955" builtinId="9" hidden="1"/>
    <cellStyle name="Hipervínculo visitado" xfId="57957" builtinId="9" hidden="1"/>
    <cellStyle name="Hipervínculo visitado" xfId="57959" builtinId="9" hidden="1"/>
    <cellStyle name="Hipervínculo visitado" xfId="57961" builtinId="9" hidden="1"/>
    <cellStyle name="Hipervínculo visitado" xfId="57963" builtinId="9" hidden="1"/>
    <cellStyle name="Hipervínculo visitado" xfId="57965" builtinId="9" hidden="1"/>
    <cellStyle name="Hipervínculo visitado" xfId="57967" builtinId="9" hidden="1"/>
    <cellStyle name="Hipervínculo visitado" xfId="57969" builtinId="9" hidden="1"/>
    <cellStyle name="Hipervínculo visitado" xfId="57971" builtinId="9" hidden="1"/>
    <cellStyle name="Hipervínculo visitado" xfId="57973" builtinId="9" hidden="1"/>
    <cellStyle name="Hipervínculo visitado" xfId="57975" builtinId="9" hidden="1"/>
    <cellStyle name="Hipervínculo visitado" xfId="57977" builtinId="9" hidden="1"/>
    <cellStyle name="Hipervínculo visitado" xfId="57979" builtinId="9" hidden="1"/>
    <cellStyle name="Hipervínculo visitado" xfId="57981" builtinId="9" hidden="1"/>
    <cellStyle name="Hipervínculo visitado" xfId="57983" builtinId="9" hidden="1"/>
    <cellStyle name="Hipervínculo visitado" xfId="57985" builtinId="9" hidden="1"/>
    <cellStyle name="Hipervínculo visitado" xfId="57987" builtinId="9" hidden="1"/>
    <cellStyle name="Hipervínculo visitado" xfId="57989" builtinId="9" hidden="1"/>
    <cellStyle name="Hipervínculo visitado" xfId="57991" builtinId="9" hidden="1"/>
    <cellStyle name="Hipervínculo visitado" xfId="57993" builtinId="9" hidden="1"/>
    <cellStyle name="Hipervínculo visitado" xfId="57995" builtinId="9" hidden="1"/>
    <cellStyle name="Hipervínculo visitado" xfId="57997" builtinId="9" hidden="1"/>
    <cellStyle name="Hipervínculo visitado" xfId="57999" builtinId="9" hidden="1"/>
    <cellStyle name="Hipervínculo visitado" xfId="58001" builtinId="9" hidden="1"/>
    <cellStyle name="Hipervínculo visitado" xfId="58003" builtinId="9" hidden="1"/>
    <cellStyle name="Hipervínculo visitado" xfId="58005" builtinId="9" hidden="1"/>
    <cellStyle name="Hipervínculo visitado" xfId="58007" builtinId="9" hidden="1"/>
    <cellStyle name="Hipervínculo visitado" xfId="58009" builtinId="9" hidden="1"/>
    <cellStyle name="Hipervínculo visitado" xfId="58011" builtinId="9" hidden="1"/>
    <cellStyle name="Hipervínculo visitado" xfId="58013" builtinId="9" hidden="1"/>
    <cellStyle name="Hipervínculo visitado" xfId="58015" builtinId="9" hidden="1"/>
    <cellStyle name="Hipervínculo visitado" xfId="58017" builtinId="9" hidden="1"/>
    <cellStyle name="Hipervínculo visitado" xfId="58019" builtinId="9" hidden="1"/>
    <cellStyle name="Hipervínculo visitado" xfId="58021" builtinId="9" hidden="1"/>
    <cellStyle name="Hipervínculo visitado" xfId="58023" builtinId="9" hidden="1"/>
    <cellStyle name="Hipervínculo visitado" xfId="58025" builtinId="9" hidden="1"/>
    <cellStyle name="Hipervínculo visitado" xfId="58027" builtinId="9" hidden="1"/>
    <cellStyle name="Hipervínculo visitado" xfId="58029" builtinId="9" hidden="1"/>
    <cellStyle name="Hipervínculo visitado" xfId="58031" builtinId="9" hidden="1"/>
    <cellStyle name="Hipervínculo visitado" xfId="58033" builtinId="9" hidden="1"/>
    <cellStyle name="Hipervínculo visitado" xfId="58035" builtinId="9" hidden="1"/>
    <cellStyle name="Hipervínculo visitado" xfId="58037" builtinId="9" hidden="1"/>
    <cellStyle name="Hipervínculo visitado" xfId="58039" builtinId="9" hidden="1"/>
    <cellStyle name="Hipervínculo visitado" xfId="58041" builtinId="9" hidden="1"/>
    <cellStyle name="Hipervínculo visitado" xfId="58043" builtinId="9" hidden="1"/>
    <cellStyle name="Hipervínculo visitado" xfId="58045" builtinId="9" hidden="1"/>
    <cellStyle name="Hipervínculo visitado" xfId="58047" builtinId="9" hidden="1"/>
    <cellStyle name="Hipervínculo visitado" xfId="58049" builtinId="9" hidden="1"/>
    <cellStyle name="Hipervínculo visitado" xfId="58051" builtinId="9" hidden="1"/>
    <cellStyle name="Hipervínculo visitado" xfId="58053" builtinId="9" hidden="1"/>
    <cellStyle name="Hipervínculo visitado" xfId="58055" builtinId="9" hidden="1"/>
    <cellStyle name="Hipervínculo visitado" xfId="58057" builtinId="9" hidden="1"/>
    <cellStyle name="Hipervínculo visitado" xfId="58059" builtinId="9" hidden="1"/>
    <cellStyle name="Hipervínculo visitado" xfId="58061" builtinId="9" hidden="1"/>
    <cellStyle name="Hipervínculo visitado" xfId="58063" builtinId="9" hidden="1"/>
    <cellStyle name="Hipervínculo visitado" xfId="58065" builtinId="9" hidden="1"/>
    <cellStyle name="Hipervínculo visitado" xfId="58067" builtinId="9" hidden="1"/>
    <cellStyle name="Hipervínculo visitado" xfId="58069" builtinId="9" hidden="1"/>
    <cellStyle name="Hipervínculo visitado" xfId="58071" builtinId="9" hidden="1"/>
    <cellStyle name="Hipervínculo visitado" xfId="58073" builtinId="9" hidden="1"/>
    <cellStyle name="Hipervínculo visitado" xfId="58075" builtinId="9" hidden="1"/>
    <cellStyle name="Hipervínculo visitado" xfId="58077" builtinId="9" hidden="1"/>
    <cellStyle name="Hipervínculo visitado" xfId="58079" builtinId="9" hidden="1"/>
    <cellStyle name="Hipervínculo visitado" xfId="58081" builtinId="9" hidden="1"/>
    <cellStyle name="Hipervínculo visitado" xfId="58083" builtinId="9" hidden="1"/>
    <cellStyle name="Hipervínculo visitado" xfId="58085" builtinId="9" hidden="1"/>
    <cellStyle name="Hipervínculo visitado" xfId="58087" builtinId="9" hidden="1"/>
    <cellStyle name="Hipervínculo visitado" xfId="58089" builtinId="9" hidden="1"/>
    <cellStyle name="Hipervínculo visitado" xfId="58091" builtinId="9" hidden="1"/>
    <cellStyle name="Hipervínculo visitado" xfId="58093" builtinId="9" hidden="1"/>
    <cellStyle name="Hipervínculo visitado" xfId="58095" builtinId="9" hidden="1"/>
    <cellStyle name="Hipervínculo visitado" xfId="58097" builtinId="9" hidden="1"/>
    <cellStyle name="Hipervínculo visitado" xfId="58099" builtinId="9" hidden="1"/>
    <cellStyle name="Hipervínculo visitado" xfId="58101" builtinId="9" hidden="1"/>
    <cellStyle name="Hipervínculo visitado" xfId="58103" builtinId="9" hidden="1"/>
    <cellStyle name="Hipervínculo visitado" xfId="58105" builtinId="9" hidden="1"/>
    <cellStyle name="Hipervínculo visitado" xfId="58107" builtinId="9" hidden="1"/>
    <cellStyle name="Hipervínculo visitado" xfId="58109" builtinId="9" hidden="1"/>
    <cellStyle name="Hipervínculo visitado" xfId="58111" builtinId="9" hidden="1"/>
    <cellStyle name="Hipervínculo visitado" xfId="58113" builtinId="9" hidden="1"/>
    <cellStyle name="Hipervínculo visitado" xfId="58115" builtinId="9" hidden="1"/>
    <cellStyle name="Hipervínculo visitado" xfId="58117" builtinId="9" hidden="1"/>
    <cellStyle name="Hipervínculo visitado" xfId="58119" builtinId="9" hidden="1"/>
    <cellStyle name="Hipervínculo visitado" xfId="58121" builtinId="9" hidden="1"/>
    <cellStyle name="Hipervínculo visitado" xfId="58123" builtinId="9" hidden="1"/>
    <cellStyle name="Hipervínculo visitado" xfId="58125" builtinId="9" hidden="1"/>
    <cellStyle name="Hipervínculo visitado" xfId="58127" builtinId="9" hidden="1"/>
    <cellStyle name="Hipervínculo visitado" xfId="58129" builtinId="9" hidden="1"/>
    <cellStyle name="Hipervínculo visitado" xfId="58131" builtinId="9" hidden="1"/>
    <cellStyle name="Hipervínculo visitado" xfId="58133" builtinId="9" hidden="1"/>
    <cellStyle name="Hipervínculo visitado" xfId="58135" builtinId="9" hidden="1"/>
    <cellStyle name="Hipervínculo visitado" xfId="58137" builtinId="9" hidden="1"/>
    <cellStyle name="Hipervínculo visitado" xfId="58139" builtinId="9" hidden="1"/>
    <cellStyle name="Hipervínculo visitado" xfId="58141" builtinId="9" hidden="1"/>
    <cellStyle name="Hipervínculo visitado" xfId="58143" builtinId="9" hidden="1"/>
    <cellStyle name="Hipervínculo visitado" xfId="58145" builtinId="9" hidden="1"/>
    <cellStyle name="Hipervínculo visitado" xfId="58147" builtinId="9" hidden="1"/>
    <cellStyle name="Hipervínculo visitado" xfId="58149" builtinId="9" hidden="1"/>
    <cellStyle name="Hipervínculo visitado" xfId="58151" builtinId="9" hidden="1"/>
    <cellStyle name="Hipervínculo visitado" xfId="58153" builtinId="9" hidden="1"/>
    <cellStyle name="Hipervínculo visitado" xfId="58155" builtinId="9" hidden="1"/>
    <cellStyle name="Hipervínculo visitado" xfId="58157" builtinId="9" hidden="1"/>
    <cellStyle name="Hipervínculo visitado" xfId="58159" builtinId="9" hidden="1"/>
    <cellStyle name="Hipervínculo visitado" xfId="58161" builtinId="9" hidden="1"/>
    <cellStyle name="Hipervínculo visitado" xfId="58163" builtinId="9" hidden="1"/>
    <cellStyle name="Hipervínculo visitado" xfId="58165" builtinId="9" hidden="1"/>
    <cellStyle name="Hipervínculo visitado" xfId="58167" builtinId="9" hidden="1"/>
    <cellStyle name="Hipervínculo visitado" xfId="58169" builtinId="9" hidden="1"/>
    <cellStyle name="Hipervínculo visitado" xfId="58171" builtinId="9" hidden="1"/>
    <cellStyle name="Hipervínculo visitado" xfId="58173" builtinId="9" hidden="1"/>
    <cellStyle name="Hipervínculo visitado" xfId="58175" builtinId="9" hidden="1"/>
    <cellStyle name="Hipervínculo visitado" xfId="58177" builtinId="9" hidden="1"/>
    <cellStyle name="Hipervínculo visitado" xfId="58179" builtinId="9" hidden="1"/>
    <cellStyle name="Hipervínculo visitado" xfId="58181" builtinId="9" hidden="1"/>
    <cellStyle name="Hipervínculo visitado" xfId="58183" builtinId="9" hidden="1"/>
    <cellStyle name="Hipervínculo visitado" xfId="58185" builtinId="9" hidden="1"/>
    <cellStyle name="Hipervínculo visitado" xfId="58187" builtinId="9" hidden="1"/>
    <cellStyle name="Hipervínculo visitado" xfId="58189" builtinId="9" hidden="1"/>
    <cellStyle name="Hipervínculo visitado" xfId="58191" builtinId="9" hidden="1"/>
    <cellStyle name="Hipervínculo visitado" xfId="58193" builtinId="9" hidden="1"/>
    <cellStyle name="Hipervínculo visitado" xfId="58195" builtinId="9" hidden="1"/>
    <cellStyle name="Hipervínculo visitado" xfId="58197" builtinId="9" hidden="1"/>
    <cellStyle name="Hipervínculo visitado" xfId="58199" builtinId="9" hidden="1"/>
    <cellStyle name="Hipervínculo visitado" xfId="58201" builtinId="9" hidden="1"/>
    <cellStyle name="Hipervínculo visitado" xfId="58203" builtinId="9" hidden="1"/>
    <cellStyle name="Hipervínculo visitado" xfId="58205" builtinId="9" hidden="1"/>
    <cellStyle name="Hipervínculo visitado" xfId="58207" builtinId="9" hidden="1"/>
    <cellStyle name="Hipervínculo visitado" xfId="58209" builtinId="9" hidden="1"/>
    <cellStyle name="Hipervínculo visitado" xfId="58211" builtinId="9" hidden="1"/>
    <cellStyle name="Hipervínculo visitado" xfId="58213" builtinId="9" hidden="1"/>
    <cellStyle name="Hipervínculo visitado" xfId="58215" builtinId="9" hidden="1"/>
    <cellStyle name="Hipervínculo visitado" xfId="58217" builtinId="9" hidden="1"/>
    <cellStyle name="Hipervínculo visitado" xfId="58219" builtinId="9" hidden="1"/>
    <cellStyle name="Hipervínculo visitado" xfId="58221" builtinId="9" hidden="1"/>
    <cellStyle name="Hipervínculo visitado" xfId="58223" builtinId="9" hidden="1"/>
    <cellStyle name="Hipervínculo visitado" xfId="58225" builtinId="9" hidden="1"/>
    <cellStyle name="Hipervínculo visitado" xfId="58227" builtinId="9" hidden="1"/>
    <cellStyle name="Hipervínculo visitado" xfId="58229" builtinId="9" hidden="1"/>
    <cellStyle name="Hipervínculo visitado" xfId="58231" builtinId="9" hidden="1"/>
    <cellStyle name="Hipervínculo visitado" xfId="58233" builtinId="9" hidden="1"/>
    <cellStyle name="Hipervínculo visitado" xfId="58235" builtinId="9" hidden="1"/>
    <cellStyle name="Hipervínculo visitado" xfId="58237" builtinId="9" hidden="1"/>
    <cellStyle name="Hipervínculo visitado" xfId="58239" builtinId="9" hidden="1"/>
    <cellStyle name="Hipervínculo visitado" xfId="58241" builtinId="9" hidden="1"/>
    <cellStyle name="Hipervínculo visitado" xfId="58243" builtinId="9" hidden="1"/>
    <cellStyle name="Hipervínculo visitado" xfId="58245" builtinId="9" hidden="1"/>
    <cellStyle name="Hipervínculo visitado" xfId="58247" builtinId="9" hidden="1"/>
    <cellStyle name="Hipervínculo visitado" xfId="58249" builtinId="9" hidden="1"/>
    <cellStyle name="Hipervínculo visitado" xfId="58251" builtinId="9" hidden="1"/>
    <cellStyle name="Hipervínculo visitado" xfId="58253" builtinId="9" hidden="1"/>
    <cellStyle name="Hipervínculo visitado" xfId="58255" builtinId="9" hidden="1"/>
    <cellStyle name="Hipervínculo visitado" xfId="58257" builtinId="9" hidden="1"/>
    <cellStyle name="Hipervínculo visitado" xfId="58259" builtinId="9" hidden="1"/>
    <cellStyle name="Hipervínculo visitado" xfId="58261" builtinId="9" hidden="1"/>
    <cellStyle name="Hipervínculo visitado" xfId="58263" builtinId="9" hidden="1"/>
    <cellStyle name="Hipervínculo visitado" xfId="58265" builtinId="9" hidden="1"/>
    <cellStyle name="Hipervínculo visitado" xfId="58267" builtinId="9" hidden="1"/>
    <cellStyle name="Hipervínculo visitado" xfId="58269" builtinId="9" hidden="1"/>
    <cellStyle name="Hipervínculo visitado" xfId="58271" builtinId="9" hidden="1"/>
    <cellStyle name="Hipervínculo visitado" xfId="58273" builtinId="9" hidden="1"/>
    <cellStyle name="Hipervínculo visitado" xfId="58275" builtinId="9" hidden="1"/>
    <cellStyle name="Hipervínculo visitado" xfId="58277" builtinId="9" hidden="1"/>
    <cellStyle name="Hipervínculo visitado" xfId="58279" builtinId="9" hidden="1"/>
    <cellStyle name="Hipervínculo visitado" xfId="58281" builtinId="9" hidden="1"/>
    <cellStyle name="Hipervínculo visitado" xfId="58283" builtinId="9" hidden="1"/>
    <cellStyle name="Hipervínculo visitado" xfId="58285" builtinId="9" hidden="1"/>
    <cellStyle name="Hipervínculo visitado" xfId="58287" builtinId="9" hidden="1"/>
    <cellStyle name="Hipervínculo visitado" xfId="58289" builtinId="9" hidden="1"/>
    <cellStyle name="Hipervínculo visitado" xfId="58291" builtinId="9" hidden="1"/>
    <cellStyle name="Hipervínculo visitado" xfId="58293" builtinId="9" hidden="1"/>
    <cellStyle name="Hipervínculo visitado" xfId="58295" builtinId="9" hidden="1"/>
    <cellStyle name="Hipervínculo visitado" xfId="58297" builtinId="9" hidden="1"/>
    <cellStyle name="Hipervínculo visitado" xfId="58299" builtinId="9" hidden="1"/>
    <cellStyle name="Hipervínculo visitado" xfId="58301" builtinId="9" hidden="1"/>
    <cellStyle name="Hipervínculo visitado" xfId="58303" builtinId="9" hidden="1"/>
    <cellStyle name="Hipervínculo visitado" xfId="58305" builtinId="9" hidden="1"/>
    <cellStyle name="Hipervínculo visitado" xfId="58307" builtinId="9" hidden="1"/>
    <cellStyle name="Hipervínculo visitado" xfId="58309" builtinId="9" hidden="1"/>
    <cellStyle name="Hipervínculo visitado" xfId="58311" builtinId="9" hidden="1"/>
    <cellStyle name="Hipervínculo visitado" xfId="58313" builtinId="9" hidden="1"/>
    <cellStyle name="Hipervínculo visitado" xfId="58315" builtinId="9" hidden="1"/>
    <cellStyle name="Hipervínculo visitado" xfId="58317" builtinId="9" hidden="1"/>
    <cellStyle name="Hipervínculo visitado" xfId="58319" builtinId="9" hidden="1"/>
    <cellStyle name="Hipervínculo visitado" xfId="58321" builtinId="9" hidden="1"/>
    <cellStyle name="Hipervínculo visitado" xfId="58323" builtinId="9" hidden="1"/>
    <cellStyle name="Hipervínculo visitado" xfId="58325" builtinId="9" hidden="1"/>
    <cellStyle name="Hipervínculo visitado" xfId="58327" builtinId="9" hidden="1"/>
    <cellStyle name="Hipervínculo visitado" xfId="58329" builtinId="9" hidden="1"/>
    <cellStyle name="Hipervínculo visitado" xfId="58331" builtinId="9" hidden="1"/>
    <cellStyle name="Hipervínculo visitado" xfId="58333" builtinId="9" hidden="1"/>
    <cellStyle name="Hipervínculo visitado" xfId="58335" builtinId="9" hidden="1"/>
    <cellStyle name="Hipervínculo visitado" xfId="58337" builtinId="9" hidden="1"/>
    <cellStyle name="Hipervínculo visitado" xfId="58339" builtinId="9" hidden="1"/>
    <cellStyle name="Hipervínculo visitado" xfId="58341" builtinId="9" hidden="1"/>
    <cellStyle name="Hipervínculo visitado" xfId="58343" builtinId="9" hidden="1"/>
    <cellStyle name="Hipervínculo visitado" xfId="58345" builtinId="9" hidden="1"/>
    <cellStyle name="Hipervínculo visitado" xfId="58347" builtinId="9" hidden="1"/>
    <cellStyle name="Hipervínculo visitado" xfId="58349" builtinId="9" hidden="1"/>
    <cellStyle name="Hipervínculo visitado" xfId="58351" builtinId="9" hidden="1"/>
    <cellStyle name="Hipervínculo visitado" xfId="58353" builtinId="9" hidden="1"/>
    <cellStyle name="Hipervínculo visitado" xfId="58355" builtinId="9" hidden="1"/>
    <cellStyle name="Hipervínculo visitado" xfId="58357" builtinId="9" hidden="1"/>
    <cellStyle name="Hipervínculo visitado" xfId="58359" builtinId="9" hidden="1"/>
    <cellStyle name="Hipervínculo visitado" xfId="58361" builtinId="9" hidden="1"/>
    <cellStyle name="Hipervínculo visitado" xfId="58363" builtinId="9" hidden="1"/>
    <cellStyle name="Hipervínculo visitado" xfId="58365" builtinId="9" hidden="1"/>
    <cellStyle name="Hipervínculo visitado" xfId="58367" builtinId="9" hidden="1"/>
    <cellStyle name="Hipervínculo visitado" xfId="58369" builtinId="9" hidden="1"/>
    <cellStyle name="Hipervínculo visitado" xfId="58371" builtinId="9" hidden="1"/>
    <cellStyle name="Hipervínculo visitado" xfId="58373" builtinId="9" hidden="1"/>
    <cellStyle name="Hipervínculo visitado" xfId="58375" builtinId="9" hidden="1"/>
    <cellStyle name="Hipervínculo visitado" xfId="58377" builtinId="9" hidden="1"/>
    <cellStyle name="Hipervínculo visitado" xfId="58379" builtinId="9" hidden="1"/>
    <cellStyle name="Hipervínculo visitado" xfId="58381" builtinId="9" hidden="1"/>
    <cellStyle name="Hipervínculo visitado" xfId="58383" builtinId="9" hidden="1"/>
    <cellStyle name="Hipervínculo visitado" xfId="58385" builtinId="9" hidden="1"/>
    <cellStyle name="Hipervínculo visitado" xfId="58387" builtinId="9" hidden="1"/>
    <cellStyle name="Hipervínculo visitado" xfId="58389" builtinId="9" hidden="1"/>
    <cellStyle name="Hipervínculo visitado" xfId="58391" builtinId="9" hidden="1"/>
    <cellStyle name="Hipervínculo visitado" xfId="58393" builtinId="9" hidden="1"/>
    <cellStyle name="Hipervínculo visitado" xfId="58395" builtinId="9" hidden="1"/>
    <cellStyle name="Hipervínculo visitado" xfId="58397" builtinId="9" hidden="1"/>
    <cellStyle name="Hipervínculo visitado" xfId="58399" builtinId="9" hidden="1"/>
    <cellStyle name="Hipervínculo visitado" xfId="58401" builtinId="9" hidden="1"/>
    <cellStyle name="Hipervínculo visitado" xfId="58403" builtinId="9" hidden="1"/>
    <cellStyle name="Hipervínculo visitado" xfId="58405" builtinId="9" hidden="1"/>
    <cellStyle name="Hipervínculo visitado" xfId="58407" builtinId="9" hidden="1"/>
    <cellStyle name="Hipervínculo visitado" xfId="58409" builtinId="9" hidden="1"/>
    <cellStyle name="Hipervínculo visitado" xfId="58411" builtinId="9" hidden="1"/>
    <cellStyle name="Hipervínculo visitado" xfId="58413" builtinId="9" hidden="1"/>
    <cellStyle name="Hipervínculo visitado" xfId="58415" builtinId="9" hidden="1"/>
    <cellStyle name="Hipervínculo visitado" xfId="58417" builtinId="9" hidden="1"/>
    <cellStyle name="Hipervínculo visitado" xfId="58419" builtinId="9" hidden="1"/>
    <cellStyle name="Hipervínculo visitado" xfId="58421" builtinId="9" hidden="1"/>
    <cellStyle name="Hipervínculo visitado" xfId="58423" builtinId="9" hidden="1"/>
    <cellStyle name="Hipervínculo visitado" xfId="58425" builtinId="9" hidden="1"/>
    <cellStyle name="Hipervínculo visitado" xfId="58427" builtinId="9" hidden="1"/>
    <cellStyle name="Hipervínculo visitado" xfId="58429" builtinId="9" hidden="1"/>
    <cellStyle name="Hipervínculo visitado" xfId="58431" builtinId="9" hidden="1"/>
    <cellStyle name="Hipervínculo visitado" xfId="58433" builtinId="9" hidden="1"/>
    <cellStyle name="Hipervínculo visitado" xfId="58435" builtinId="9" hidden="1"/>
    <cellStyle name="Hipervínculo visitado" xfId="58437" builtinId="9" hidden="1"/>
    <cellStyle name="Hipervínculo visitado" xfId="58439" builtinId="9" hidden="1"/>
    <cellStyle name="Hipervínculo visitado" xfId="58441" builtinId="9" hidden="1"/>
    <cellStyle name="Hipervínculo visitado" xfId="58443" builtinId="9" hidden="1"/>
    <cellStyle name="Hipervínculo visitado" xfId="58445" builtinId="9" hidden="1"/>
    <cellStyle name="Hipervínculo visitado" xfId="58447" builtinId="9" hidden="1"/>
    <cellStyle name="Hipervínculo visitado" xfId="58449" builtinId="9" hidden="1"/>
    <cellStyle name="Hipervínculo visitado" xfId="58451" builtinId="9" hidden="1"/>
    <cellStyle name="Hipervínculo visitado" xfId="58453" builtinId="9" hidden="1"/>
    <cellStyle name="Hipervínculo visitado" xfId="58455" builtinId="9" hidden="1"/>
    <cellStyle name="Hipervínculo visitado" xfId="58457" builtinId="9" hidden="1"/>
    <cellStyle name="Hipervínculo visitado" xfId="58459" builtinId="9" hidden="1"/>
    <cellStyle name="Hipervínculo visitado" xfId="58461" builtinId="9" hidden="1"/>
    <cellStyle name="Hipervínculo visitado" xfId="58463" builtinId="9" hidden="1"/>
    <cellStyle name="Hipervínculo visitado" xfId="58465" builtinId="9" hidden="1"/>
    <cellStyle name="Hipervínculo visitado" xfId="58467" builtinId="9" hidden="1"/>
    <cellStyle name="Hipervínculo visitado" xfId="58469" builtinId="9" hidden="1"/>
    <cellStyle name="Hipervínculo visitado" xfId="58471" builtinId="9" hidden="1"/>
    <cellStyle name="Hipervínculo visitado" xfId="58473" builtinId="9" hidden="1"/>
    <cellStyle name="Hipervínculo visitado" xfId="58475" builtinId="9" hidden="1"/>
    <cellStyle name="Hipervínculo visitado" xfId="58477" builtinId="9" hidden="1"/>
    <cellStyle name="Hipervínculo visitado" xfId="58479" builtinId="9" hidden="1"/>
    <cellStyle name="Hipervínculo visitado" xfId="58481" builtinId="9" hidden="1"/>
    <cellStyle name="Hipervínculo visitado" xfId="58483" builtinId="9" hidden="1"/>
    <cellStyle name="Hipervínculo visitado" xfId="58485" builtinId="9" hidden="1"/>
    <cellStyle name="Hipervínculo visitado" xfId="58487" builtinId="9" hidden="1"/>
    <cellStyle name="Hipervínculo visitado" xfId="58489" builtinId="9" hidden="1"/>
    <cellStyle name="Hipervínculo visitado" xfId="58491" builtinId="9" hidden="1"/>
    <cellStyle name="Hipervínculo visitado" xfId="58493" builtinId="9" hidden="1"/>
    <cellStyle name="Hipervínculo visitado" xfId="58495" builtinId="9" hidden="1"/>
    <cellStyle name="Hipervínculo visitado" xfId="58497" builtinId="9" hidden="1"/>
    <cellStyle name="Hipervínculo visitado" xfId="58499" builtinId="9" hidden="1"/>
    <cellStyle name="Hipervínculo visitado" xfId="58501" builtinId="9" hidden="1"/>
    <cellStyle name="Hipervínculo visitado" xfId="58503" builtinId="9" hidden="1"/>
    <cellStyle name="Hipervínculo visitado" xfId="58505" builtinId="9" hidden="1"/>
    <cellStyle name="Hipervínculo visitado" xfId="58507" builtinId="9" hidden="1"/>
    <cellStyle name="Hipervínculo visitado" xfId="58509" builtinId="9" hidden="1"/>
    <cellStyle name="Hipervínculo visitado" xfId="58511" builtinId="9" hidden="1"/>
    <cellStyle name="Hipervínculo visitado" xfId="58513" builtinId="9" hidden="1"/>
    <cellStyle name="Hipervínculo visitado" xfId="58515" builtinId="9" hidden="1"/>
    <cellStyle name="Hipervínculo visitado" xfId="58517" builtinId="9" hidden="1"/>
    <cellStyle name="Hipervínculo visitado" xfId="58519" builtinId="9" hidden="1"/>
    <cellStyle name="Hipervínculo visitado" xfId="58521" builtinId="9" hidden="1"/>
    <cellStyle name="Hipervínculo visitado" xfId="58523" builtinId="9" hidden="1"/>
    <cellStyle name="Hipervínculo visitado" xfId="58525" builtinId="9" hidden="1"/>
    <cellStyle name="Hipervínculo visitado" xfId="58527" builtinId="9" hidden="1"/>
    <cellStyle name="Hipervínculo visitado" xfId="58529" builtinId="9" hidden="1"/>
    <cellStyle name="Hipervínculo visitado" xfId="58531" builtinId="9" hidden="1"/>
    <cellStyle name="Hipervínculo visitado" xfId="58533" builtinId="9" hidden="1"/>
    <cellStyle name="Hipervínculo visitado" xfId="58535" builtinId="9" hidden="1"/>
    <cellStyle name="Hipervínculo visitado" xfId="58537" builtinId="9" hidden="1"/>
    <cellStyle name="Hipervínculo visitado" xfId="58539" builtinId="9" hidden="1"/>
    <cellStyle name="Hipervínculo visitado" xfId="58541" builtinId="9" hidden="1"/>
    <cellStyle name="Hipervínculo visitado" xfId="58543" builtinId="9" hidden="1"/>
    <cellStyle name="Hipervínculo visitado" xfId="58545" builtinId="9" hidden="1"/>
    <cellStyle name="Hipervínculo visitado" xfId="58547" builtinId="9" hidden="1"/>
    <cellStyle name="Hipervínculo visitado" xfId="58549" builtinId="9" hidden="1"/>
    <cellStyle name="Hipervínculo visitado" xfId="58551" builtinId="9" hidden="1"/>
    <cellStyle name="Hipervínculo visitado" xfId="58553" builtinId="9" hidden="1"/>
    <cellStyle name="Hipervínculo visitado" xfId="58555" builtinId="9" hidden="1"/>
    <cellStyle name="Hipervínculo visitado" xfId="58557" builtinId="9" hidden="1"/>
    <cellStyle name="Hipervínculo visitado" xfId="58559" builtinId="9" hidden="1"/>
    <cellStyle name="Hipervínculo visitado" xfId="58561" builtinId="9" hidden="1"/>
    <cellStyle name="Hipervínculo visitado" xfId="58563" builtinId="9" hidden="1"/>
    <cellStyle name="Hipervínculo visitado" xfId="58565" builtinId="9" hidden="1"/>
    <cellStyle name="Hipervínculo visitado" xfId="58567" builtinId="9" hidden="1"/>
    <cellStyle name="Hipervínculo visitado" xfId="58569" builtinId="9" hidden="1"/>
    <cellStyle name="Hipervínculo visitado" xfId="58571" builtinId="9" hidden="1"/>
    <cellStyle name="Hipervínculo visitado" xfId="58573" builtinId="9" hidden="1"/>
    <cellStyle name="Hipervínculo visitado" xfId="58575" builtinId="9" hidden="1"/>
    <cellStyle name="Hipervínculo visitado" xfId="58577" builtinId="9" hidden="1"/>
    <cellStyle name="Hipervínculo visitado" xfId="58579" builtinId="9" hidden="1"/>
    <cellStyle name="Hipervínculo visitado" xfId="58581" builtinId="9" hidden="1"/>
    <cellStyle name="Hipervínculo visitado" xfId="58583" builtinId="9" hidden="1"/>
    <cellStyle name="Hipervínculo visitado" xfId="58585" builtinId="9" hidden="1"/>
    <cellStyle name="Hipervínculo visitado" xfId="58587" builtinId="9" hidden="1"/>
    <cellStyle name="Hipervínculo visitado" xfId="58589" builtinId="9" hidden="1"/>
    <cellStyle name="Hipervínculo visitado" xfId="58591" builtinId="9" hidden="1"/>
    <cellStyle name="Hipervínculo visitado" xfId="58593" builtinId="9" hidden="1"/>
    <cellStyle name="Hipervínculo visitado" xfId="58595" builtinId="9" hidden="1"/>
    <cellStyle name="Hipervínculo visitado" xfId="58597" builtinId="9" hidden="1"/>
    <cellStyle name="Hipervínculo visitado" xfId="58599" builtinId="9" hidden="1"/>
    <cellStyle name="Hipervínculo visitado" xfId="58601" builtinId="9" hidden="1"/>
    <cellStyle name="Hipervínculo visitado" xfId="58603" builtinId="9" hidden="1"/>
    <cellStyle name="Hipervínculo visitado" xfId="58605" builtinId="9" hidden="1"/>
    <cellStyle name="Hipervínculo visitado" xfId="58607" builtinId="9" hidden="1"/>
    <cellStyle name="Hipervínculo visitado" xfId="58609" builtinId="9" hidden="1"/>
    <cellStyle name="Hipervínculo visitado" xfId="58611" builtinId="9" hidden="1"/>
    <cellStyle name="Hipervínculo visitado" xfId="58613" builtinId="9" hidden="1"/>
    <cellStyle name="Hipervínculo visitado" xfId="58615" builtinId="9" hidden="1"/>
    <cellStyle name="Hipervínculo visitado" xfId="58617" builtinId="9" hidden="1"/>
    <cellStyle name="Hipervínculo visitado" xfId="58619" builtinId="9" hidden="1"/>
    <cellStyle name="Hipervínculo visitado" xfId="58621" builtinId="9" hidden="1"/>
    <cellStyle name="Hipervínculo visitado" xfId="58623" builtinId="9" hidden="1"/>
    <cellStyle name="Hipervínculo visitado" xfId="58625" builtinId="9" hidden="1"/>
    <cellStyle name="Hipervínculo visitado" xfId="58627" builtinId="9" hidden="1"/>
    <cellStyle name="Hipervínculo visitado" xfId="58629" builtinId="9" hidden="1"/>
    <cellStyle name="Hipervínculo visitado" xfId="58631" builtinId="9" hidden="1"/>
    <cellStyle name="Hipervínculo visitado" xfId="58633" builtinId="9" hidden="1"/>
    <cellStyle name="Hipervínculo visitado" xfId="58635" builtinId="9" hidden="1"/>
    <cellStyle name="Hipervínculo visitado" xfId="58637" builtinId="9" hidden="1"/>
    <cellStyle name="Hipervínculo visitado" xfId="58639" builtinId="9" hidden="1"/>
    <cellStyle name="Hipervínculo visitado" xfId="58641" builtinId="9" hidden="1"/>
    <cellStyle name="Hipervínculo visitado" xfId="58643" builtinId="9" hidden="1"/>
    <cellStyle name="Hipervínculo visitado" xfId="58645" builtinId="9" hidden="1"/>
    <cellStyle name="Hipervínculo visitado" xfId="58647" builtinId="9" hidden="1"/>
    <cellStyle name="Hipervínculo visitado" xfId="58649" builtinId="9" hidden="1"/>
    <cellStyle name="Hipervínculo visitado" xfId="58651" builtinId="9" hidden="1"/>
    <cellStyle name="Hipervínculo visitado" xfId="58653" builtinId="9" hidden="1"/>
    <cellStyle name="Hipervínculo visitado" xfId="58655" builtinId="9" hidden="1"/>
    <cellStyle name="Hipervínculo visitado" xfId="58657" builtinId="9" hidden="1"/>
    <cellStyle name="Hipervínculo visitado" xfId="58659" builtinId="9" hidden="1"/>
    <cellStyle name="Hipervínculo visitado" xfId="58661" builtinId="9" hidden="1"/>
    <cellStyle name="Hipervínculo visitado" xfId="58663" builtinId="9" hidden="1"/>
    <cellStyle name="Hipervínculo visitado" xfId="58665" builtinId="9" hidden="1"/>
    <cellStyle name="Hipervínculo visitado" xfId="58667" builtinId="9" hidden="1"/>
    <cellStyle name="Hipervínculo visitado" xfId="58669" builtinId="9" hidden="1"/>
    <cellStyle name="Hipervínculo visitado" xfId="58671" builtinId="9" hidden="1"/>
    <cellStyle name="Hipervínculo visitado" xfId="58673" builtinId="9" hidden="1"/>
    <cellStyle name="Hipervínculo visitado" xfId="58675" builtinId="9" hidden="1"/>
    <cellStyle name="Hipervínculo visitado" xfId="58677" builtinId="9" hidden="1"/>
    <cellStyle name="Hipervínculo visitado" xfId="58679" builtinId="9" hidden="1"/>
    <cellStyle name="Hipervínculo visitado" xfId="58681" builtinId="9" hidden="1"/>
    <cellStyle name="Hipervínculo visitado" xfId="58683" builtinId="9" hidden="1"/>
    <cellStyle name="Hipervínculo visitado" xfId="58685" builtinId="9" hidden="1"/>
    <cellStyle name="Hipervínculo visitado" xfId="58687" builtinId="9" hidden="1"/>
    <cellStyle name="Hipervínculo visitado" xfId="58689" builtinId="9" hidden="1"/>
    <cellStyle name="Hipervínculo visitado" xfId="58691" builtinId="9" hidden="1"/>
    <cellStyle name="Hipervínculo visitado" xfId="58693" builtinId="9" hidden="1"/>
    <cellStyle name="Hipervínculo visitado" xfId="58695" builtinId="9" hidden="1"/>
    <cellStyle name="Hipervínculo visitado" xfId="58697" builtinId="9" hidden="1"/>
    <cellStyle name="Hipervínculo visitado" xfId="58699" builtinId="9" hidden="1"/>
    <cellStyle name="Hipervínculo visitado" xfId="58701" builtinId="9" hidden="1"/>
    <cellStyle name="Hipervínculo visitado" xfId="58703" builtinId="9" hidden="1"/>
    <cellStyle name="Hipervínculo visitado" xfId="58705" builtinId="9" hidden="1"/>
    <cellStyle name="Hipervínculo visitado" xfId="58707" builtinId="9" hidden="1"/>
    <cellStyle name="Hipervínculo visitado" xfId="58709" builtinId="9" hidden="1"/>
    <cellStyle name="Hipervínculo visitado" xfId="58711" builtinId="9" hidden="1"/>
    <cellStyle name="Hipervínculo visitado" xfId="58713" builtinId="9" hidden="1"/>
    <cellStyle name="Hipervínculo visitado" xfId="58715" builtinId="9" hidden="1"/>
    <cellStyle name="Hipervínculo visitado" xfId="58717" builtinId="9" hidden="1"/>
    <cellStyle name="Hipervínculo visitado" xfId="58719" builtinId="9" hidden="1"/>
    <cellStyle name="Hipervínculo visitado" xfId="58721" builtinId="9" hidden="1"/>
    <cellStyle name="Hipervínculo visitado" xfId="58723" builtinId="9" hidden="1"/>
    <cellStyle name="Hipervínculo visitado" xfId="58725" builtinId="9" hidden="1"/>
    <cellStyle name="Hipervínculo visitado" xfId="58727" builtinId="9" hidden="1"/>
    <cellStyle name="Hipervínculo visitado" xfId="58729" builtinId="9" hidden="1"/>
    <cellStyle name="Hipervínculo visitado" xfId="58731" builtinId="9" hidden="1"/>
    <cellStyle name="Hipervínculo visitado" xfId="58733" builtinId="9" hidden="1"/>
    <cellStyle name="Hipervínculo visitado" xfId="58735" builtinId="9" hidden="1"/>
    <cellStyle name="Hipervínculo visitado" xfId="58737" builtinId="9" hidden="1"/>
    <cellStyle name="Hipervínculo visitado" xfId="58739" builtinId="9" hidden="1"/>
    <cellStyle name="Hipervínculo visitado" xfId="58741" builtinId="9" hidden="1"/>
    <cellStyle name="Hipervínculo visitado" xfId="58743" builtinId="9" hidden="1"/>
    <cellStyle name="Hipervínculo visitado" xfId="58745" builtinId="9" hidden="1"/>
    <cellStyle name="Hipervínculo visitado" xfId="58747" builtinId="9" hidden="1"/>
    <cellStyle name="Hipervínculo visitado" xfId="58749" builtinId="9" hidden="1"/>
    <cellStyle name="Hipervínculo visitado" xfId="58751" builtinId="9" hidden="1"/>
    <cellStyle name="Hipervínculo visitado" xfId="58753" builtinId="9" hidden="1"/>
    <cellStyle name="Hipervínculo visitado" xfId="58755" builtinId="9" hidden="1"/>
    <cellStyle name="Hipervínculo visitado" xfId="58757" builtinId="9" hidden="1"/>
    <cellStyle name="Hipervínculo visitado" xfId="58759" builtinId="9" hidden="1"/>
    <cellStyle name="Hipervínculo visitado" xfId="58761" builtinId="9" hidden="1"/>
    <cellStyle name="Hipervínculo visitado" xfId="58763" builtinId="9" hidden="1"/>
    <cellStyle name="Hipervínculo visitado" xfId="58765" builtinId="9" hidden="1"/>
    <cellStyle name="Hipervínculo visitado" xfId="58767" builtinId="9" hidden="1"/>
    <cellStyle name="Hipervínculo visitado" xfId="58769" builtinId="9" hidden="1"/>
    <cellStyle name="Hipervínculo visitado" xfId="58771" builtinId="9" hidden="1"/>
    <cellStyle name="Hipervínculo visitado" xfId="58773" builtinId="9" hidden="1"/>
    <cellStyle name="Hipervínculo visitado" xfId="58775" builtinId="9" hidden="1"/>
    <cellStyle name="Hipervínculo visitado" xfId="58777" builtinId="9" hidden="1"/>
    <cellStyle name="Hipervínculo visitado" xfId="58779" builtinId="9" hidden="1"/>
    <cellStyle name="Hipervínculo visitado" xfId="58781" builtinId="9" hidden="1"/>
    <cellStyle name="Hipervínculo visitado" xfId="58783" builtinId="9" hidden="1"/>
    <cellStyle name="Hipervínculo visitado" xfId="58785" builtinId="9" hidden="1"/>
    <cellStyle name="Hipervínculo visitado" xfId="58787" builtinId="9" hidden="1"/>
    <cellStyle name="Hipervínculo visitado" xfId="58789" builtinId="9" hidden="1"/>
    <cellStyle name="Hipervínculo visitado" xfId="58791" builtinId="9" hidden="1"/>
    <cellStyle name="Hipervínculo visitado" xfId="58793" builtinId="9" hidden="1"/>
    <cellStyle name="Hipervínculo visitado" xfId="58795" builtinId="9" hidden="1"/>
    <cellStyle name="Hipervínculo visitado" xfId="58797" builtinId="9" hidden="1"/>
    <cellStyle name="Hipervínculo visitado" xfId="58799" builtinId="9" hidden="1"/>
    <cellStyle name="Hipervínculo visitado" xfId="58801" builtinId="9" hidden="1"/>
    <cellStyle name="Hipervínculo visitado" xfId="58803" builtinId="9" hidden="1"/>
    <cellStyle name="Hipervínculo visitado" xfId="58805" builtinId="9" hidden="1"/>
    <cellStyle name="Hipervínculo visitado" xfId="58807" builtinId="9" hidden="1"/>
    <cellStyle name="Hipervínculo visitado" xfId="58809" builtinId="9" hidden="1"/>
    <cellStyle name="Hipervínculo visitado" xfId="58811" builtinId="9" hidden="1"/>
    <cellStyle name="Hipervínculo visitado" xfId="58813" builtinId="9" hidden="1"/>
    <cellStyle name="Hipervínculo visitado" xfId="58815" builtinId="9" hidden="1"/>
    <cellStyle name="Hipervínculo visitado" xfId="58817" builtinId="9" hidden="1"/>
    <cellStyle name="Hipervínculo visitado" xfId="58819" builtinId="9" hidden="1"/>
    <cellStyle name="Hipervínculo visitado" xfId="58821" builtinId="9" hidden="1"/>
    <cellStyle name="Hipervínculo visitado" xfId="58823" builtinId="9" hidden="1"/>
    <cellStyle name="Hipervínculo visitado" xfId="58825" builtinId="9" hidden="1"/>
    <cellStyle name="Hipervínculo visitado" xfId="58827" builtinId="9" hidden="1"/>
    <cellStyle name="Hipervínculo visitado" xfId="58829" builtinId="9" hidden="1"/>
    <cellStyle name="Hipervínculo visitado" xfId="58831" builtinId="9" hidden="1"/>
    <cellStyle name="Hipervínculo visitado" xfId="58833" builtinId="9" hidden="1"/>
    <cellStyle name="Hipervínculo visitado" xfId="58835" builtinId="9" hidden="1"/>
    <cellStyle name="Hipervínculo visitado" xfId="58837" builtinId="9" hidden="1"/>
    <cellStyle name="Hipervínculo visitado" xfId="58839" builtinId="9" hidden="1"/>
    <cellStyle name="Hipervínculo visitado" xfId="58841" builtinId="9" hidden="1"/>
    <cellStyle name="Hipervínculo visitado" xfId="58843" builtinId="9" hidden="1"/>
    <cellStyle name="Hipervínculo visitado" xfId="58845" builtinId="9" hidden="1"/>
    <cellStyle name="Hipervínculo visitado" xfId="58847" builtinId="9" hidden="1"/>
    <cellStyle name="Hipervínculo visitado" xfId="58849" builtinId="9" hidden="1"/>
    <cellStyle name="Hipervínculo visitado" xfId="58851" builtinId="9" hidden="1"/>
    <cellStyle name="Hipervínculo visitado" xfId="58853" builtinId="9" hidden="1"/>
    <cellStyle name="Hipervínculo visitado" xfId="58855" builtinId="9" hidden="1"/>
    <cellStyle name="Hipervínculo visitado" xfId="58857" builtinId="9" hidden="1"/>
    <cellStyle name="Hipervínculo visitado" xfId="58859" builtinId="9" hidden="1"/>
    <cellStyle name="Hipervínculo visitado" xfId="58861" builtinId="9" hidden="1"/>
    <cellStyle name="Hipervínculo visitado" xfId="58863" builtinId="9" hidden="1"/>
    <cellStyle name="Hipervínculo visitado" xfId="58865" builtinId="9" hidden="1"/>
    <cellStyle name="Hipervínculo visitado" xfId="58867" builtinId="9" hidden="1"/>
    <cellStyle name="Hipervínculo visitado" xfId="58869" builtinId="9" hidden="1"/>
    <cellStyle name="Hipervínculo visitado" xfId="58871" builtinId="9" hidden="1"/>
    <cellStyle name="Hipervínculo visitado" xfId="58873" builtinId="9" hidden="1"/>
    <cellStyle name="Hipervínculo visitado" xfId="58875" builtinId="9" hidden="1"/>
    <cellStyle name="Hipervínculo visitado" xfId="58877" builtinId="9" hidden="1"/>
    <cellStyle name="Hipervínculo visitado" xfId="58879" builtinId="9" hidden="1"/>
    <cellStyle name="Hipervínculo visitado" xfId="58881" builtinId="9" hidden="1"/>
    <cellStyle name="Hipervínculo visitado" xfId="58883" builtinId="9" hidden="1"/>
    <cellStyle name="Hipervínculo visitado" xfId="58885" builtinId="9" hidden="1"/>
    <cellStyle name="Hipervínculo visitado" xfId="58887" builtinId="9" hidden="1"/>
    <cellStyle name="Hipervínculo visitado" xfId="58889" builtinId="9" hidden="1"/>
    <cellStyle name="Hipervínculo visitado" xfId="58891" builtinId="9" hidden="1"/>
    <cellStyle name="Hipervínculo visitado" xfId="58893" builtinId="9" hidden="1"/>
    <cellStyle name="Hipervínculo visitado" xfId="58895" builtinId="9" hidden="1"/>
    <cellStyle name="Hipervínculo visitado" xfId="58897" builtinId="9" hidden="1"/>
    <cellStyle name="Hipervínculo visitado" xfId="58899" builtinId="9" hidden="1"/>
    <cellStyle name="Hipervínculo visitado" xfId="58901" builtinId="9" hidden="1"/>
    <cellStyle name="Hipervínculo visitado" xfId="58903" builtinId="9" hidden="1"/>
    <cellStyle name="Hipervínculo visitado" xfId="58905" builtinId="9" hidden="1"/>
    <cellStyle name="Hipervínculo visitado" xfId="58907" builtinId="9" hidden="1"/>
    <cellStyle name="Hipervínculo visitado" xfId="58909" builtinId="9" hidden="1"/>
    <cellStyle name="Hipervínculo visitado" xfId="58911" builtinId="9" hidden="1"/>
    <cellStyle name="Hipervínculo visitado" xfId="58913" builtinId="9" hidden="1"/>
    <cellStyle name="Hipervínculo visitado" xfId="58915" builtinId="9" hidden="1"/>
    <cellStyle name="Hipervínculo visitado" xfId="58917" builtinId="9" hidden="1"/>
    <cellStyle name="Hipervínculo visitado" xfId="58919" builtinId="9" hidden="1"/>
    <cellStyle name="Hipervínculo visitado" xfId="58921" builtinId="9" hidden="1"/>
    <cellStyle name="Hipervínculo visitado" xfId="58923" builtinId="9" hidden="1"/>
    <cellStyle name="Hipervínculo visitado" xfId="58925" builtinId="9" hidden="1"/>
    <cellStyle name="Hipervínculo visitado" xfId="58927" builtinId="9" hidden="1"/>
    <cellStyle name="Hipervínculo visitado" xfId="58929" builtinId="9" hidden="1"/>
    <cellStyle name="Hipervínculo visitado" xfId="58931" builtinId="9" hidden="1"/>
    <cellStyle name="Hipervínculo visitado" xfId="58933" builtinId="9" hidden="1"/>
    <cellStyle name="Hipervínculo visitado" xfId="58935" builtinId="9" hidden="1"/>
    <cellStyle name="Hipervínculo visitado" xfId="58937" builtinId="9" hidden="1"/>
    <cellStyle name="Hipervínculo visitado" xfId="58939" builtinId="9" hidden="1"/>
    <cellStyle name="Hipervínculo visitado" xfId="58941" builtinId="9" hidden="1"/>
    <cellStyle name="Hipervínculo visitado" xfId="58943" builtinId="9" hidden="1"/>
    <cellStyle name="Hipervínculo visitado" xfId="58945" builtinId="9" hidden="1"/>
    <cellStyle name="Hipervínculo visitado" xfId="58947" builtinId="9" hidden="1"/>
    <cellStyle name="Hipervínculo visitado" xfId="58949" builtinId="9" hidden="1"/>
    <cellStyle name="Hipervínculo visitado" xfId="58951" builtinId="9" hidden="1"/>
    <cellStyle name="Hipervínculo visitado" xfId="58953" builtinId="9" hidden="1"/>
    <cellStyle name="Hipervínculo visitado" xfId="58955" builtinId="9" hidden="1"/>
    <cellStyle name="Hipervínculo visitado" xfId="58957" builtinId="9" hidden="1"/>
    <cellStyle name="Hipervínculo visitado" xfId="58959" builtinId="9" hidden="1"/>
    <cellStyle name="Hipervínculo visitado" xfId="58961" builtinId="9" hidden="1"/>
    <cellStyle name="Hipervínculo visitado" xfId="58963" builtinId="9" hidden="1"/>
    <cellStyle name="Hipervínculo visitado" xfId="58965" builtinId="9" hidden="1"/>
    <cellStyle name="Hipervínculo visitado" xfId="58967" builtinId="9" hidden="1"/>
    <cellStyle name="Hipervínculo visitado" xfId="58969" builtinId="9" hidden="1"/>
    <cellStyle name="Hipervínculo visitado" xfId="58971" builtinId="9" hidden="1"/>
    <cellStyle name="Hipervínculo visitado" xfId="58973" builtinId="9" hidden="1"/>
    <cellStyle name="Hipervínculo visitado" xfId="58975" builtinId="9" hidden="1"/>
    <cellStyle name="Hipervínculo visitado" xfId="58977" builtinId="9" hidden="1"/>
    <cellStyle name="Hipervínculo visitado" xfId="58979" builtinId="9" hidden="1"/>
    <cellStyle name="Hipervínculo visitado" xfId="58981" builtinId="9" hidden="1"/>
    <cellStyle name="Hipervínculo visitado" xfId="58983" builtinId="9" hidden="1"/>
    <cellStyle name="Hipervínculo visitado" xfId="58985" builtinId="9" hidden="1"/>
    <cellStyle name="Hipervínculo visitado" xfId="58987" builtinId="9" hidden="1"/>
    <cellStyle name="Hipervínculo visitado" xfId="58989" builtinId="9" hidden="1"/>
    <cellStyle name="Hipervínculo visitado" xfId="58991" builtinId="9" hidden="1"/>
    <cellStyle name="Hipervínculo visitado" xfId="58993" builtinId="9" hidden="1"/>
    <cellStyle name="Hipervínculo visitado" xfId="58995" builtinId="9" hidden="1"/>
    <cellStyle name="Hipervínculo visitado" xfId="58997" builtinId="9" hidden="1"/>
    <cellStyle name="Hipervínculo visitado" xfId="58999" builtinId="9" hidden="1"/>
    <cellStyle name="Hipervínculo visitado" xfId="59001" builtinId="9" hidden="1"/>
    <cellStyle name="Hipervínculo visitado" xfId="59003" builtinId="9" hidden="1"/>
    <cellStyle name="Hipervínculo visitado" xfId="59005" builtinId="9" hidden="1"/>
    <cellStyle name="Hipervínculo visitado" xfId="59007" builtinId="9" hidden="1"/>
    <cellStyle name="Hipervínculo visitado" xfId="59009" builtinId="9" hidden="1"/>
    <cellStyle name="Hipervínculo visitado" xfId="59011" builtinId="9" hidden="1"/>
    <cellStyle name="Hipervínculo visitado" xfId="59013" builtinId="9" hidden="1"/>
    <cellStyle name="Hipervínculo visitado" xfId="59015" builtinId="9" hidden="1"/>
    <cellStyle name="Hipervínculo visitado" xfId="59017" builtinId="9" hidden="1"/>
    <cellStyle name="Hipervínculo visitado" xfId="59019" builtinId="9" hidden="1"/>
    <cellStyle name="Hipervínculo visitado" xfId="59021" builtinId="9" hidden="1"/>
    <cellStyle name="Hipervínculo visitado" xfId="59023" builtinId="9" hidden="1"/>
    <cellStyle name="Hipervínculo visitado" xfId="59025" builtinId="9" hidden="1"/>
    <cellStyle name="Hipervínculo visitado" xfId="59027" builtinId="9" hidden="1"/>
    <cellStyle name="Hipervínculo visitado" xfId="59029" builtinId="9" hidden="1"/>
    <cellStyle name="Hipervínculo visitado" xfId="59031" builtinId="9" hidden="1"/>
    <cellStyle name="Hipervínculo visitado" xfId="59033" builtinId="9" hidden="1"/>
    <cellStyle name="Hipervínculo visitado" xfId="59035" builtinId="9" hidden="1"/>
    <cellStyle name="Hipervínculo visitado" xfId="59037" builtinId="9" hidden="1"/>
    <cellStyle name="Hipervínculo visitado" xfId="59039" builtinId="9" hidden="1"/>
    <cellStyle name="Hipervínculo visitado" xfId="59041" builtinId="9" hidden="1"/>
    <cellStyle name="Hipervínculo visitado" xfId="59043" builtinId="9" hidden="1"/>
    <cellStyle name="Hipervínculo visitado" xfId="59045" builtinId="9" hidden="1"/>
    <cellStyle name="Hipervínculo visitado" xfId="59047" builtinId="9" hidden="1"/>
    <cellStyle name="Hipervínculo visitado" xfId="59049" builtinId="9" hidden="1"/>
    <cellStyle name="Hipervínculo visitado" xfId="59051" builtinId="9" hidden="1"/>
    <cellStyle name="Hipervínculo visitado" xfId="59053" builtinId="9" hidden="1"/>
    <cellStyle name="Hipervínculo visitado" xfId="59055" builtinId="9" hidden="1"/>
    <cellStyle name="Hipervínculo visitado" xfId="59057" builtinId="9" hidden="1"/>
    <cellStyle name="Hipervínculo visitado" xfId="59059" builtinId="9" hidden="1"/>
    <cellStyle name="Hipervínculo visitado" xfId="59061" builtinId="9" hidden="1"/>
    <cellStyle name="Hipervínculo visitado" xfId="59063" builtinId="9" hidden="1"/>
    <cellStyle name="Hipervínculo visitado" xfId="59065" builtinId="9" hidden="1"/>
    <cellStyle name="Hipervínculo visitado" xfId="59067" builtinId="9" hidden="1"/>
    <cellStyle name="Hipervínculo visitado" xfId="59069" builtinId="9" hidden="1"/>
    <cellStyle name="Hipervínculo visitado" xfId="59071" builtinId="9" hidden="1"/>
    <cellStyle name="Hipervínculo visitado" xfId="59073" builtinId="9" hidden="1"/>
    <cellStyle name="Hipervínculo visitado" xfId="59075" builtinId="9" hidden="1"/>
    <cellStyle name="Hipervínculo visitado" xfId="59077" builtinId="9" hidden="1"/>
    <cellStyle name="Hipervínculo visitado" xfId="59079" builtinId="9" hidden="1"/>
    <cellStyle name="Hipervínculo visitado" xfId="59081" builtinId="9" hidden="1"/>
    <cellStyle name="Hipervínculo visitado" xfId="59083" builtinId="9" hidden="1"/>
    <cellStyle name="Hipervínculo visitado" xfId="59085" builtinId="9" hidden="1"/>
    <cellStyle name="Hipervínculo visitado" xfId="59087" builtinId="9" hidden="1"/>
    <cellStyle name="Hipervínculo visitado" xfId="59089" builtinId="9" hidden="1"/>
    <cellStyle name="Hipervínculo visitado" xfId="59091" builtinId="9" hidden="1"/>
    <cellStyle name="Hipervínculo visitado" xfId="59093" builtinId="9" hidden="1"/>
    <cellStyle name="Hipervínculo visitado" xfId="59095" builtinId="9" hidden="1"/>
    <cellStyle name="Hipervínculo visitado" xfId="59097" builtinId="9" hidden="1"/>
    <cellStyle name="Hipervínculo visitado" xfId="59099" builtinId="9" hidden="1"/>
    <cellStyle name="Hipervínculo visitado" xfId="59101" builtinId="9" hidden="1"/>
    <cellStyle name="Hipervínculo visitado" xfId="59103" builtinId="9" hidden="1"/>
    <cellStyle name="Hipervínculo visitado" xfId="59105" builtinId="9" hidden="1"/>
    <cellStyle name="Hipervínculo visitado" xfId="59107" builtinId="9" hidden="1"/>
    <cellStyle name="Hipervínculo visitado" xfId="59109" builtinId="9" hidden="1"/>
    <cellStyle name="Hipervínculo visitado" xfId="59111" builtinId="9" hidden="1"/>
    <cellStyle name="Hipervínculo visitado" xfId="59113" builtinId="9" hidden="1"/>
    <cellStyle name="Hipervínculo visitado" xfId="59115" builtinId="9" hidden="1"/>
    <cellStyle name="Hipervínculo visitado" xfId="59117" builtinId="9" hidden="1"/>
    <cellStyle name="Hipervínculo visitado" xfId="59119" builtinId="9" hidden="1"/>
    <cellStyle name="Hipervínculo visitado" xfId="59121" builtinId="9" hidden="1"/>
    <cellStyle name="Hipervínculo visitado" xfId="59123" builtinId="9" hidden="1"/>
    <cellStyle name="Hipervínculo visitado" xfId="59125" builtinId="9" hidden="1"/>
    <cellStyle name="Hipervínculo visitado" xfId="59127" builtinId="9" hidden="1"/>
    <cellStyle name="Hipervínculo visitado" xfId="59129" builtinId="9" hidden="1"/>
    <cellStyle name="Hipervínculo visitado" xfId="59131" builtinId="9" hidden="1"/>
    <cellStyle name="Hipervínculo visitado" xfId="59133" builtinId="9" hidden="1"/>
    <cellStyle name="Hipervínculo visitado" xfId="59135" builtinId="9" hidden="1"/>
    <cellStyle name="Hipervínculo visitado" xfId="59137" builtinId="9" hidden="1"/>
    <cellStyle name="Hipervínculo visitado" xfId="59139" builtinId="9" hidden="1"/>
    <cellStyle name="Hipervínculo visitado" xfId="59141" builtinId="9" hidden="1"/>
    <cellStyle name="Hipervínculo visitado" xfId="59143" builtinId="9" hidden="1"/>
    <cellStyle name="Hipervínculo visitado" xfId="59145" builtinId="9" hidden="1"/>
    <cellStyle name="Hipervínculo visitado" xfId="59147" builtinId="9" hidden="1"/>
    <cellStyle name="Hipervínculo visitado" xfId="59149" builtinId="9" hidden="1"/>
    <cellStyle name="Hipervínculo visitado" xfId="59151" builtinId="9" hidden="1"/>
    <cellStyle name="Hipervínculo visitado" xfId="59153" builtinId="9" hidden="1"/>
    <cellStyle name="Hipervínculo visitado" xfId="59155" builtinId="9" hidden="1"/>
    <cellStyle name="Hipervínculo visitado" xfId="59157" builtinId="9" hidden="1"/>
    <cellStyle name="Hipervínculo visitado" xfId="59159" builtinId="9" hidden="1"/>
    <cellStyle name="Hipervínculo visitado" xfId="59161" builtinId="9" hidden="1"/>
    <cellStyle name="Hipervínculo visitado" xfId="59163" builtinId="9" hidden="1"/>
    <cellStyle name="Hipervínculo visitado" xfId="59165" builtinId="9" hidden="1"/>
    <cellStyle name="Hipervínculo visitado" xfId="59167" builtinId="9" hidden="1"/>
    <cellStyle name="Hipervínculo visitado" xfId="59169" builtinId="9" hidden="1"/>
    <cellStyle name="Hipervínculo visitado" xfId="59171" builtinId="9" hidden="1"/>
    <cellStyle name="Hipervínculo visitado" xfId="59173" builtinId="9" hidden="1"/>
    <cellStyle name="Hipervínculo visitado" xfId="59175" builtinId="9" hidden="1"/>
    <cellStyle name="Hipervínculo visitado" xfId="59177" builtinId="9" hidden="1"/>
    <cellStyle name="Hipervínculo visitado" xfId="59179" builtinId="9" hidden="1"/>
    <cellStyle name="Hipervínculo visitado" xfId="59181" builtinId="9" hidden="1"/>
    <cellStyle name="Hipervínculo visitado" xfId="59183" builtinId="9" hidden="1"/>
    <cellStyle name="Hipervínculo visitado" xfId="59185" builtinId="9" hidden="1"/>
    <cellStyle name="Hipervínculo visitado" xfId="59187" builtinId="9" hidden="1"/>
    <cellStyle name="Hipervínculo visitado" xfId="59189" builtinId="9" hidden="1"/>
    <cellStyle name="Hipervínculo visitado" xfId="59191" builtinId="9" hidden="1"/>
    <cellStyle name="Hipervínculo visitado" xfId="59193" builtinId="9" hidden="1"/>
    <cellStyle name="Hipervínculo visitado" xfId="59195" builtinId="9" hidden="1"/>
    <cellStyle name="Hipervínculo visitado" xfId="59197" builtinId="9" hidden="1"/>
    <cellStyle name="Hipervínculo visitado" xfId="59199" builtinId="9" hidden="1"/>
    <cellStyle name="Hipervínculo visitado" xfId="59201" builtinId="9" hidden="1"/>
    <cellStyle name="Hipervínculo visitado" xfId="59203" builtinId="9" hidden="1"/>
    <cellStyle name="Hipervínculo visitado" xfId="59205" builtinId="9" hidden="1"/>
    <cellStyle name="Hipervínculo visitado" xfId="59207" builtinId="9" hidden="1"/>
    <cellStyle name="Hipervínculo visitado" xfId="59209" builtinId="9" hidden="1"/>
    <cellStyle name="Hipervínculo visitado" xfId="59211" builtinId="9" hidden="1"/>
    <cellStyle name="Hipervínculo visitado" xfId="59213" builtinId="9" hidden="1"/>
    <cellStyle name="Hipervínculo visitado" xfId="59215" builtinId="9" hidden="1"/>
    <cellStyle name="Hipervínculo visitado" xfId="59217" builtinId="9" hidden="1"/>
    <cellStyle name="Hipervínculo visitado" xfId="59219" builtinId="9" hidden="1"/>
    <cellStyle name="Hipervínculo visitado" xfId="59221" builtinId="9" hidden="1"/>
    <cellStyle name="Hipervínculo visitado" xfId="59223" builtinId="9" hidden="1"/>
    <cellStyle name="Hipervínculo visitado" xfId="59225" builtinId="9" hidden="1"/>
    <cellStyle name="Hipervínculo visitado" xfId="59227" builtinId="9" hidden="1"/>
    <cellStyle name="Hipervínculo visitado" xfId="59229" builtinId="9" hidden="1"/>
    <cellStyle name="Hipervínculo visitado" xfId="59231" builtinId="9" hidden="1"/>
    <cellStyle name="Hipervínculo visitado" xfId="59233" builtinId="9" hidden="1"/>
    <cellStyle name="Hipervínculo visitado" xfId="59235" builtinId="9" hidden="1"/>
    <cellStyle name="Hipervínculo visitado" xfId="59237" builtinId="9" hidden="1"/>
    <cellStyle name="Hipervínculo visitado" xfId="59239" builtinId="9" hidden="1"/>
    <cellStyle name="Hipervínculo visitado" xfId="59241" builtinId="9" hidden="1"/>
    <cellStyle name="Hipervínculo visitado" xfId="59243" builtinId="9" hidden="1"/>
    <cellStyle name="Hipervínculo visitado" xfId="59245" builtinId="9" hidden="1"/>
    <cellStyle name="Hipervínculo visitado" xfId="59247" builtinId="9" hidden="1"/>
    <cellStyle name="Hipervínculo visitado" xfId="59249" builtinId="9" hidden="1"/>
    <cellStyle name="Hipervínculo visitado" xfId="59251" builtinId="9" hidden="1"/>
    <cellStyle name="Hipervínculo visitado" xfId="59253" builtinId="9" hidden="1"/>
    <cellStyle name="Hipervínculo visitado" xfId="59255" builtinId="9" hidden="1"/>
    <cellStyle name="Hipervínculo visitado" xfId="59257" builtinId="9" hidden="1"/>
    <cellStyle name="Hipervínculo visitado" xfId="59259" builtinId="9" hidden="1"/>
    <cellStyle name="Hipervínculo visitado" xfId="59261" builtinId="9" hidden="1"/>
    <cellStyle name="Hipervínculo visitado" xfId="59263" builtinId="9" hidden="1"/>
    <cellStyle name="Hipervínculo visitado" xfId="59265" builtinId="9" hidden="1"/>
    <cellStyle name="Hipervínculo visitado" xfId="59267" builtinId="9" hidden="1"/>
    <cellStyle name="Hipervínculo visitado" xfId="59269" builtinId="9" hidden="1"/>
    <cellStyle name="Hipervínculo visitado" xfId="59271" builtinId="9" hidden="1"/>
    <cellStyle name="Hipervínculo visitado" xfId="59273" builtinId="9" hidden="1"/>
    <cellStyle name="Hipervínculo visitado" xfId="59275" builtinId="9" hidden="1"/>
    <cellStyle name="Hipervínculo visitado" xfId="59277" builtinId="9" hidden="1"/>
    <cellStyle name="Hipervínculo visitado" xfId="59279" builtinId="9" hidden="1"/>
    <cellStyle name="Hipervínculo visitado" xfId="59281" builtinId="9" hidden="1"/>
    <cellStyle name="Hipervínculo visitado" xfId="59283" builtinId="9" hidden="1"/>
    <cellStyle name="Hipervínculo visitado" xfId="59285" builtinId="9" hidden="1"/>
    <cellStyle name="Hipervínculo visitado" xfId="59287" builtinId="9" hidden="1"/>
    <cellStyle name="Hipervínculo visitado" xfId="59289" builtinId="9" hidden="1"/>
    <cellStyle name="Hipervínculo visitado" xfId="59291" builtinId="9" hidden="1"/>
    <cellStyle name="Hipervínculo visitado" xfId="59293" builtinId="9" hidden="1"/>
    <cellStyle name="Hipervínculo visitado" xfId="59295" builtinId="9" hidden="1"/>
    <cellStyle name="Hipervínculo visitado" xfId="59297" builtinId="9" hidden="1"/>
    <cellStyle name="Hipervínculo visitado" xfId="59299" builtinId="9" hidden="1"/>
    <cellStyle name="Hipervínculo visitado" xfId="59301" builtinId="9" hidden="1"/>
    <cellStyle name="Hipervínculo visitado" xfId="59303" builtinId="9" hidden="1"/>
    <cellStyle name="Hipervínculo visitado" xfId="59305" builtinId="9" hidden="1"/>
    <cellStyle name="Hipervínculo visitado" xfId="59307" builtinId="9" hidden="1"/>
    <cellStyle name="Hipervínculo visitado" xfId="59309" builtinId="9" hidden="1"/>
    <cellStyle name="Hipervínculo visitado" xfId="59311" builtinId="9" hidden="1"/>
    <cellStyle name="Hipervínculo visitado" xfId="59313" builtinId="9" hidden="1"/>
    <cellStyle name="Hipervínculo visitado" xfId="59315" builtinId="9" hidden="1"/>
    <cellStyle name="Hipervínculo visitado" xfId="59317" builtinId="9" hidden="1"/>
    <cellStyle name="Hipervínculo visitado" xfId="59319" builtinId="9" hidden="1"/>
    <cellStyle name="Hipervínculo visitado" xfId="59321" builtinId="9" hidden="1"/>
    <cellStyle name="Hipervínculo visitado" xfId="59323" builtinId="9" hidden="1"/>
    <cellStyle name="Hipervínculo visitado" xfId="59325" builtinId="9" hidden="1"/>
    <cellStyle name="Hipervínculo visitado" xfId="59327" builtinId="9" hidden="1"/>
    <cellStyle name="Hipervínculo visitado" xfId="59329" builtinId="9" hidden="1"/>
    <cellStyle name="Hipervínculo visitado" xfId="59331" builtinId="9" hidden="1"/>
    <cellStyle name="Hipervínculo visitado" xfId="59333" builtinId="9" hidden="1"/>
    <cellStyle name="Hipervínculo visitado" xfId="59335" builtinId="9" hidden="1"/>
    <cellStyle name="Hipervínculo visitado" xfId="59337" builtinId="9" hidden="1"/>
    <cellStyle name="Hipervínculo visitado" xfId="59339" builtinId="9" hidden="1"/>
    <cellStyle name="Hipervínculo visitado" xfId="59341" builtinId="9" hidden="1"/>
    <cellStyle name="Hipervínculo visitado" xfId="59343" builtinId="9" hidden="1"/>
    <cellStyle name="Hipervínculo visitado" xfId="59345" builtinId="9" hidden="1"/>
    <cellStyle name="Hipervínculo visitado" xfId="59347" builtinId="9" hidden="1"/>
    <cellStyle name="Hipervínculo visitado" xfId="59349" builtinId="9" hidden="1"/>
    <cellStyle name="Hipervínculo visitado" xfId="59351" builtinId="9" hidden="1"/>
    <cellStyle name="Hipervínculo visitado" xfId="59353" builtinId="9" hidden="1"/>
    <cellStyle name="Hipervínculo visitado" xfId="59355" builtinId="9" hidden="1"/>
    <cellStyle name="Hipervínculo visitado" xfId="59357" builtinId="9" hidden="1"/>
    <cellStyle name="Hipervínculo visitado" xfId="59359" builtinId="9" hidden="1"/>
    <cellStyle name="Hipervínculo visitado" xfId="59361" builtinId="9" hidden="1"/>
    <cellStyle name="Hipervínculo visitado" xfId="59363" builtinId="9" hidden="1"/>
    <cellStyle name="Hipervínculo visitado" xfId="59365" builtinId="9" hidden="1"/>
    <cellStyle name="Hipervínculo visitado" xfId="59367" builtinId="9" hidden="1"/>
    <cellStyle name="Hipervínculo visitado" xfId="59369" builtinId="9" hidden="1"/>
    <cellStyle name="Hipervínculo visitado" xfId="59371" builtinId="9" hidden="1"/>
    <cellStyle name="Hipervínculo visitado" xfId="59373" builtinId="9" hidden="1"/>
    <cellStyle name="Hipervínculo visitado" xfId="59375" builtinId="9" hidden="1"/>
    <cellStyle name="Hipervínculo visitado" xfId="59377" builtinId="9" hidden="1"/>
    <cellStyle name="Hipervínculo visitado" xfId="59379" builtinId="9" hidden="1"/>
    <cellStyle name="Hipervínculo visitado" xfId="59381" builtinId="9" hidden="1"/>
    <cellStyle name="Hipervínculo visitado" xfId="59383" builtinId="9" hidden="1"/>
    <cellStyle name="Hipervínculo visitado" xfId="59385" builtinId="9" hidden="1"/>
    <cellStyle name="Hipervínculo visitado" xfId="59387" builtinId="9" hidden="1"/>
    <cellStyle name="Hipervínculo visitado" xfId="59389" builtinId="9" hidden="1"/>
    <cellStyle name="Hipervínculo visitado" xfId="59391" builtinId="9" hidden="1"/>
    <cellStyle name="Hipervínculo visitado" xfId="59393" builtinId="9" hidden="1"/>
    <cellStyle name="Hipervínculo visitado" xfId="59395" builtinId="9" hidden="1"/>
    <cellStyle name="Hipervínculo visitado" xfId="59397" builtinId="9" hidden="1"/>
    <cellStyle name="Hipervínculo visitado" xfId="59399" builtinId="9" hidden="1"/>
    <cellStyle name="Hipervínculo visitado" xfId="59401" builtinId="9" hidden="1"/>
    <cellStyle name="Hipervínculo visitado" xfId="59403" builtinId="9" hidden="1"/>
    <cellStyle name="Hipervínculo visitado" xfId="59405" builtinId="9" hidden="1"/>
    <cellStyle name="Hipervínculo visitado" xfId="59407" builtinId="9" hidden="1"/>
    <cellStyle name="Hipervínculo visitado" xfId="59409" builtinId="9" hidden="1"/>
    <cellStyle name="Hipervínculo visitado" xfId="59411" builtinId="9" hidden="1"/>
    <cellStyle name="Hipervínculo visitado" xfId="59413" builtinId="9" hidden="1"/>
    <cellStyle name="Hipervínculo visitado" xfId="59415" builtinId="9" hidden="1"/>
    <cellStyle name="Hipervínculo visitado" xfId="59417" builtinId="9" hidden="1"/>
    <cellStyle name="Hipervínculo visitado" xfId="59419" builtinId="9" hidden="1"/>
    <cellStyle name="Hipervínculo visitado" xfId="59421" builtinId="9" hidden="1"/>
    <cellStyle name="Hipervínculo visitado" xfId="59423" builtinId="9" hidden="1"/>
    <cellStyle name="Hipervínculo visitado" xfId="59425" builtinId="9" hidden="1"/>
    <cellStyle name="Hipervínculo visitado" xfId="59427" builtinId="9" hidden="1"/>
    <cellStyle name="Hipervínculo visitado" xfId="59429" builtinId="9" hidden="1"/>
    <cellStyle name="Hipervínculo visitado" xfId="59431" builtinId="9" hidden="1"/>
    <cellStyle name="Hipervínculo visitado" xfId="59433" builtinId="9" hidden="1"/>
    <cellStyle name="Hipervínculo visitado" xfId="59435" builtinId="9" hidden="1"/>
    <cellStyle name="Hipervínculo visitado" xfId="59437" builtinId="9" hidden="1"/>
    <cellStyle name="Hipervínculo visitado" xfId="59439" builtinId="9" hidden="1"/>
    <cellStyle name="Hipervínculo visitado" xfId="59441" builtinId="9" hidden="1"/>
    <cellStyle name="Hipervínculo visitado" xfId="59443" builtinId="9" hidden="1"/>
    <cellStyle name="Hipervínculo visitado" xfId="59445" builtinId="9" hidden="1"/>
    <cellStyle name="Hipervínculo visitado" xfId="59447" builtinId="9" hidden="1"/>
    <cellStyle name="Hipervínculo visitado" xfId="59449" builtinId="9" hidden="1"/>
    <cellStyle name="Hipervínculo visitado" xfId="59451" builtinId="9" hidden="1"/>
    <cellStyle name="Hipervínculo visitado" xfId="59453" builtinId="9" hidden="1"/>
    <cellStyle name="Hipervínculo visitado" xfId="59455" builtinId="9" hidden="1"/>
    <cellStyle name="Hipervínculo visitado" xfId="59457" builtinId="9" hidden="1"/>
    <cellStyle name="Hipervínculo visitado" xfId="59459" builtinId="9" hidden="1"/>
    <cellStyle name="Hipervínculo visitado" xfId="59461" builtinId="9" hidden="1"/>
    <cellStyle name="Hipervínculo visitado" xfId="59463" builtinId="9" hidden="1"/>
    <cellStyle name="Hipervínculo visitado" xfId="59465" builtinId="9" hidden="1"/>
    <cellStyle name="Hipervínculo visitado" xfId="59467" builtinId="9" hidden="1"/>
    <cellStyle name="Hipervínculo visitado" xfId="59469" builtinId="9" hidden="1"/>
    <cellStyle name="Hipervínculo visitado" xfId="59471" builtinId="9" hidden="1"/>
    <cellStyle name="Hipervínculo visitado" xfId="59473" builtinId="9" hidden="1"/>
    <cellStyle name="Hipervínculo visitado" xfId="59475" builtinId="9" hidden="1"/>
    <cellStyle name="Hipervínculo visitado" xfId="59477" builtinId="9" hidden="1"/>
    <cellStyle name="Hipervínculo visitado" xfId="59479" builtinId="9" hidden="1"/>
    <cellStyle name="Hipervínculo visitado" xfId="59481" builtinId="9" hidden="1"/>
    <cellStyle name="Hipervínculo visitado" xfId="59483" builtinId="9" hidden="1"/>
    <cellStyle name="Hipervínculo visitado" xfId="59485" builtinId="9" hidden="1"/>
    <cellStyle name="Hipervínculo visitado" xfId="59487" builtinId="9" hidden="1"/>
    <cellStyle name="Hipervínculo visitado" xfId="59489" builtinId="9" hidden="1"/>
    <cellStyle name="Hipervínculo visitado" xfId="59491" builtinId="9" hidden="1"/>
    <cellStyle name="Hipervínculo visitado" xfId="59493" builtinId="9" hidden="1"/>
    <cellStyle name="Hipervínculo visitado" xfId="59495" builtinId="9" hidden="1"/>
    <cellStyle name="Hipervínculo visitado" xfId="59497" builtinId="9" hidden="1"/>
    <cellStyle name="Hipervínculo visitado" xfId="59499" builtinId="9" hidden="1"/>
    <cellStyle name="Hipervínculo visitado" xfId="59501" builtinId="9" hidden="1"/>
    <cellStyle name="Hipervínculo visitado" xfId="59503" builtinId="9" hidden="1"/>
    <cellStyle name="Hipervínculo visitado" xfId="59505" builtinId="9" hidden="1"/>
    <cellStyle name="Hipervínculo visitado" xfId="59507" builtinId="9" hidden="1"/>
    <cellStyle name="Hipervínculo visitado" xfId="59509" builtinId="9" hidden="1"/>
    <cellStyle name="Hipervínculo visitado" xfId="59511" builtinId="9" hidden="1"/>
    <cellStyle name="Hipervínculo visitado" xfId="59513" builtinId="9" hidden="1"/>
    <cellStyle name="Hipervínculo visitado" xfId="59515" builtinId="9" hidden="1"/>
    <cellStyle name="Hipervínculo visitado" xfId="59517" builtinId="9" hidden="1"/>
    <cellStyle name="Hipervínculo visitado" xfId="59519" builtinId="9" hidden="1"/>
    <cellStyle name="Hipervínculo visitado" xfId="59521" builtinId="9" hidden="1"/>
    <cellStyle name="Hipervínculo visitado" xfId="59523" builtinId="9" hidden="1"/>
    <cellStyle name="Hipervínculo visitado" xfId="59525" builtinId="9" hidden="1"/>
    <cellStyle name="Hipervínculo visitado" xfId="59527" builtinId="9" hidden="1"/>
    <cellStyle name="Hipervínculo visitado" xfId="59529" builtinId="9" hidden="1"/>
    <cellStyle name="Hipervínculo visitado" xfId="59531" builtinId="9" hidden="1"/>
    <cellStyle name="Hipervínculo visitado" xfId="59533" builtinId="9" hidden="1"/>
    <cellStyle name="Hipervínculo visitado" xfId="59535" builtinId="9" hidden="1"/>
    <cellStyle name="Hipervínculo visitado" xfId="59537" builtinId="9" hidden="1"/>
    <cellStyle name="Hipervínculo visitado" xfId="59539" builtinId="9" hidden="1"/>
    <cellStyle name="Hipervínculo visitado" xfId="59541" builtinId="9" hidden="1"/>
    <cellStyle name="Hipervínculo visitado" xfId="59543" builtinId="9" hidden="1"/>
    <cellStyle name="Hipervínculo visitado" xfId="59545" builtinId="9" hidden="1"/>
    <cellStyle name="Hipervínculo visitado" xfId="59547" builtinId="9" hidden="1"/>
    <cellStyle name="Hipervínculo visitado" xfId="59549" builtinId="9" hidden="1"/>
    <cellStyle name="Hipervínculo visitado" xfId="59551" builtinId="9" hidden="1"/>
    <cellStyle name="Hipervínculo visitado" xfId="59553" builtinId="9" hidden="1"/>
    <cellStyle name="Hipervínculo visitado" xfId="59555" builtinId="9" hidden="1"/>
    <cellStyle name="Hipervínculo visitado" xfId="59557" builtinId="9" hidden="1"/>
    <cellStyle name="Hipervínculo visitado" xfId="59559" builtinId="9" hidden="1"/>
    <cellStyle name="Hipervínculo visitado" xfId="59561" builtinId="9" hidden="1"/>
    <cellStyle name="Hipervínculo visitado" xfId="59563" builtinId="9" hidden="1"/>
    <cellStyle name="Hipervínculo visitado" xfId="59565" builtinId="9" hidden="1"/>
    <cellStyle name="Hipervínculo visitado" xfId="59567" builtinId="9" hidden="1"/>
    <cellStyle name="Hipervínculo visitado" xfId="59569" builtinId="9" hidden="1"/>
    <cellStyle name="Hipervínculo visitado" xfId="59571" builtinId="9" hidden="1"/>
    <cellStyle name="Hipervínculo visitado" xfId="59573" builtinId="9" hidden="1"/>
    <cellStyle name="Hipervínculo visitado" xfId="59575" builtinId="9" hidden="1"/>
    <cellStyle name="Hipervínculo visitado" xfId="59577" builtinId="9" hidden="1"/>
    <cellStyle name="Hipervínculo visitado" xfId="59579" builtinId="9" hidden="1"/>
    <cellStyle name="Hipervínculo visitado" xfId="59581" builtinId="9" hidden="1"/>
    <cellStyle name="Hipervínculo visitado" xfId="59583" builtinId="9" hidden="1"/>
    <cellStyle name="Hipervínculo visitado" xfId="59585" builtinId="9" hidden="1"/>
    <cellStyle name="Hipervínculo visitado" xfId="59587" builtinId="9" hidden="1"/>
    <cellStyle name="Hipervínculo visitado" xfId="59589" builtinId="9" hidden="1"/>
    <cellStyle name="Hipervínculo visitado" xfId="59591" builtinId="9" hidden="1"/>
    <cellStyle name="Hipervínculo visitado" xfId="59593" builtinId="9" hidden="1"/>
    <cellStyle name="Hipervínculo visitado" xfId="59595" builtinId="9" hidden="1"/>
    <cellStyle name="Hipervínculo visitado" xfId="59597" builtinId="9" hidden="1"/>
    <cellStyle name="Hipervínculo visitado" xfId="59599" builtinId="9" hidden="1"/>
    <cellStyle name="Hipervínculo visitado" xfId="59601" builtinId="9" hidden="1"/>
    <cellStyle name="Hipervínculo visitado" xfId="59603" builtinId="9" hidden="1"/>
    <cellStyle name="Hipervínculo visitado" xfId="59605" builtinId="9" hidden="1"/>
    <cellStyle name="Hipervínculo visitado" xfId="59607" builtinId="9" hidden="1"/>
    <cellStyle name="Hipervínculo visitado" xfId="59609" builtinId="9" hidden="1"/>
    <cellStyle name="Hipervínculo visitado" xfId="59611" builtinId="9" hidden="1"/>
    <cellStyle name="Hipervínculo visitado" xfId="59613" builtinId="9" hidden="1"/>
    <cellStyle name="Hipervínculo visitado" xfId="59615" builtinId="9" hidden="1"/>
    <cellStyle name="Hipervínculo visitado" xfId="59617" builtinId="9" hidden="1"/>
    <cellStyle name="Hipervínculo visitado" xfId="59619" builtinId="9" hidden="1"/>
    <cellStyle name="Hipervínculo visitado" xfId="59621" builtinId="9" hidden="1"/>
    <cellStyle name="Hipervínculo visitado" xfId="59623" builtinId="9" hidden="1"/>
    <cellStyle name="Hipervínculo visitado" xfId="59625" builtinId="9" hidden="1"/>
    <cellStyle name="Hipervínculo visitado" xfId="59627" builtinId="9" hidden="1"/>
    <cellStyle name="Hipervínculo visitado" xfId="59629" builtinId="9" hidden="1"/>
    <cellStyle name="Hipervínculo visitado" xfId="59631" builtinId="9" hidden="1"/>
    <cellStyle name="Hipervínculo visitado" xfId="59633" builtinId="9" hidden="1"/>
    <cellStyle name="Hipervínculo visitado" xfId="59635" builtinId="9" hidden="1"/>
    <cellStyle name="Hipervínculo visitado" xfId="59637" builtinId="9" hidden="1"/>
    <cellStyle name="Hipervínculo visitado" xfId="59639" builtinId="9" hidden="1"/>
    <cellStyle name="Hipervínculo visitado" xfId="59641" builtinId="9" hidden="1"/>
    <cellStyle name="Hipervínculo visitado" xfId="59643" builtinId="9" hidden="1"/>
    <cellStyle name="Hipervínculo visitado" xfId="59645" builtinId="9" hidden="1"/>
    <cellStyle name="Hipervínculo visitado" xfId="59647" builtinId="9" hidden="1"/>
    <cellStyle name="Hipervínculo visitado" xfId="59649" builtinId="9" hidden="1"/>
    <cellStyle name="Hipervínculo visitado" xfId="59651" builtinId="9" hidden="1"/>
    <cellStyle name="Hipervínculo visitado" xfId="59653" builtinId="9" hidden="1"/>
    <cellStyle name="Hipervínculo visitado" xfId="59655" builtinId="9" hidden="1"/>
    <cellStyle name="Hipervínculo visitado" xfId="59657" builtinId="9" hidden="1"/>
    <cellStyle name="Hipervínculo visitado" xfId="59659" builtinId="9" hidden="1"/>
    <cellStyle name="Hipervínculo visitado" xfId="59661" builtinId="9" hidden="1"/>
    <cellStyle name="Hipervínculo visitado" xfId="59663" builtinId="9" hidden="1"/>
    <cellStyle name="Hipervínculo visitado" xfId="59665" builtinId="9" hidden="1"/>
    <cellStyle name="Hipervínculo visitado" xfId="59667" builtinId="9" hidden="1"/>
    <cellStyle name="Hipervínculo visitado" xfId="59669" builtinId="9" hidden="1"/>
    <cellStyle name="Hipervínculo visitado" xfId="59671" builtinId="9" hidden="1"/>
    <cellStyle name="Hipervínculo visitado" xfId="59673" builtinId="9" hidden="1"/>
    <cellStyle name="Hipervínculo visitado" xfId="59675" builtinId="9" hidden="1"/>
    <cellStyle name="Hipervínculo visitado" xfId="59677" builtinId="9" hidden="1"/>
    <cellStyle name="Hipervínculo visitado" xfId="59679" builtinId="9" hidden="1"/>
    <cellStyle name="Hipervínculo visitado" xfId="59681" builtinId="9" hidden="1"/>
    <cellStyle name="Hipervínculo visitado" xfId="59683" builtinId="9" hidden="1"/>
    <cellStyle name="Hipervínculo visitado" xfId="59685" builtinId="9" hidden="1"/>
    <cellStyle name="Hipervínculo visitado" xfId="59687" builtinId="9" hidden="1"/>
    <cellStyle name="Hipervínculo visitado" xfId="59689" builtinId="9" hidden="1"/>
    <cellStyle name="Hipervínculo visitado" xfId="59691" builtinId="9" hidden="1"/>
    <cellStyle name="Hipervínculo visitado" xfId="59693" builtinId="9" hidden="1"/>
    <cellStyle name="Hipervínculo visitado" xfId="59695" builtinId="9" hidden="1"/>
    <cellStyle name="Hipervínculo visitado" xfId="59697" builtinId="9" hidden="1"/>
    <cellStyle name="Hipervínculo visitado" xfId="59699" builtinId="9" hidden="1"/>
    <cellStyle name="Hipervínculo visitado" xfId="59701" builtinId="9" hidden="1"/>
    <cellStyle name="Hipervínculo visitado" xfId="59703" builtinId="9" hidden="1"/>
    <cellStyle name="Hipervínculo visitado" xfId="59705" builtinId="9" hidden="1"/>
    <cellStyle name="Hipervínculo visitado" xfId="59707" builtinId="9" hidden="1"/>
    <cellStyle name="Hipervínculo visitado" xfId="59709" builtinId="9" hidden="1"/>
    <cellStyle name="Hipervínculo visitado" xfId="59711" builtinId="9" hidden="1"/>
    <cellStyle name="Hipervínculo visitado" xfId="59713" builtinId="9" hidden="1"/>
    <cellStyle name="Hipervínculo visitado" xfId="59715" builtinId="9" hidden="1"/>
    <cellStyle name="Hipervínculo visitado" xfId="59717" builtinId="9" hidden="1"/>
    <cellStyle name="Hipervínculo visitado" xfId="59719" builtinId="9" hidden="1"/>
    <cellStyle name="Hipervínculo visitado" xfId="59721" builtinId="9" hidden="1"/>
    <cellStyle name="Hipervínculo visitado" xfId="59723" builtinId="9" hidden="1"/>
    <cellStyle name="Hipervínculo visitado" xfId="59725" builtinId="9" hidden="1"/>
    <cellStyle name="Hipervínculo visitado" xfId="59727" builtinId="9" hidden="1"/>
    <cellStyle name="Hipervínculo visitado" xfId="59729" builtinId="9" hidden="1"/>
    <cellStyle name="Hipervínculo visitado" xfId="59731" builtinId="9" hidden="1"/>
    <cellStyle name="Hipervínculo visitado" xfId="59733" builtinId="9" hidden="1"/>
    <cellStyle name="Hipervínculo visitado" xfId="59735" builtinId="9" hidden="1"/>
    <cellStyle name="Hipervínculo visitado" xfId="59737" builtinId="9" hidden="1"/>
    <cellStyle name="Hipervínculo visitado" xfId="59739" builtinId="9" hidden="1"/>
    <cellStyle name="Hipervínculo visitado" xfId="59741" builtinId="9" hidden="1"/>
    <cellStyle name="Hipervínculo visitado" xfId="59743" builtinId="9" hidden="1"/>
    <cellStyle name="Hipervínculo visitado" xfId="59745" builtinId="9" hidden="1"/>
    <cellStyle name="Hipervínculo visitado" xfId="59747" builtinId="9" hidden="1"/>
    <cellStyle name="Hipervínculo visitado" xfId="59749" builtinId="9" hidden="1"/>
    <cellStyle name="Hipervínculo visitado" xfId="59751" builtinId="9" hidden="1"/>
    <cellStyle name="Hipervínculo visitado" xfId="59753" builtinId="9" hidden="1"/>
    <cellStyle name="Hipervínculo visitado" xfId="59755" builtinId="9" hidden="1"/>
    <cellStyle name="Hipervínculo visitado" xfId="59757" builtinId="9" hidden="1"/>
    <cellStyle name="Hipervínculo visitado" xfId="59759" builtinId="9" hidden="1"/>
    <cellStyle name="Hipervínculo visitado" xfId="59761" builtinId="9" hidden="1"/>
    <cellStyle name="Hipervínculo visitado" xfId="59763" builtinId="9" hidden="1"/>
    <cellStyle name="Hipervínculo visitado" xfId="59765" builtinId="9" hidden="1"/>
    <cellStyle name="Hipervínculo visitado" xfId="59767" builtinId="9" hidden="1"/>
    <cellStyle name="Hipervínculo visitado" xfId="59769" builtinId="9" hidden="1"/>
    <cellStyle name="Hipervínculo visitado" xfId="59771" builtinId="9" hidden="1"/>
    <cellStyle name="Hipervínculo visitado" xfId="59773" builtinId="9" hidden="1"/>
    <cellStyle name="Hipervínculo visitado" xfId="59775" builtinId="9" hidden="1"/>
    <cellStyle name="Hipervínculo visitado" xfId="59777" builtinId="9" hidden="1"/>
    <cellStyle name="Hipervínculo visitado" xfId="59779" builtinId="9" hidden="1"/>
    <cellStyle name="Hipervínculo visitado" xfId="59781" builtinId="9" hidden="1"/>
    <cellStyle name="Hipervínculo visitado" xfId="59783" builtinId="9" hidden="1"/>
    <cellStyle name="Hipervínculo visitado" xfId="59785" builtinId="9" hidden="1"/>
    <cellStyle name="Hipervínculo visitado" xfId="59787" builtinId="9" hidden="1"/>
    <cellStyle name="Hipervínculo visitado" xfId="59789" builtinId="9" hidden="1"/>
    <cellStyle name="Hipervínculo visitado" xfId="59791" builtinId="9" hidden="1"/>
    <cellStyle name="Hipervínculo visitado" xfId="59793" builtinId="9" hidden="1"/>
    <cellStyle name="Hipervínculo visitado" xfId="59795" builtinId="9" hidden="1"/>
    <cellStyle name="Hipervínculo visitado" xfId="59797" builtinId="9" hidden="1"/>
    <cellStyle name="Hipervínculo visitado" xfId="59799" builtinId="9" hidden="1"/>
    <cellStyle name="Hipervínculo visitado" xfId="59801" builtinId="9" hidden="1"/>
    <cellStyle name="Hipervínculo visitado" xfId="59803" builtinId="9" hidden="1"/>
    <cellStyle name="Hipervínculo visitado" xfId="59805" builtinId="9" hidden="1"/>
    <cellStyle name="Hipervínculo visitado" xfId="59807" builtinId="9" hidden="1"/>
    <cellStyle name="Millares [0] 2" xfId="1"/>
    <cellStyle name="Millares [0] 2 2" xfId="7"/>
    <cellStyle name="Millares 2" xfId="2"/>
    <cellStyle name="Normal" xfId="0" builtinId="0"/>
    <cellStyle name="Normal 2" xfId="3"/>
    <cellStyle name="Porcentaje" xfId="4" builtinId="5"/>
    <cellStyle name="Porcentaje 2" xfId="6"/>
    <cellStyle name="Porcentual 3" xfId="5"/>
  </cellStyles>
  <dxfs count="153">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ES"/>
              <a:t>Objetivo Estratégico 3: </a:t>
            </a:r>
          </a:p>
          <a:p>
            <a:pPr>
              <a:defRPr/>
            </a:pPr>
            <a:r>
              <a:rPr lang="es-ES"/>
              <a:t>Promover la inversión pública y privada con el fin de garantizar la sostenibilidad del patrimonio cultural.</a:t>
            </a: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4059744446404335"/>
          <c:y val="0.30413531891644457"/>
          <c:w val="0.835101062551034"/>
          <c:h val="0.67664419975569845"/>
        </c:manualLayout>
      </c:layout>
      <c:bar3DChart>
        <c:barDir val="bar"/>
        <c:grouping val="percentStacked"/>
        <c:varyColors val="0"/>
        <c:ser>
          <c:idx val="0"/>
          <c:order val="0"/>
          <c:tx>
            <c:strRef>
              <c:f>'Objetivo 3'!$Y$18</c:f>
              <c:strCache>
                <c:ptCount val="1"/>
                <c:pt idx="0">
                  <c:v>Avance Acumulado</c:v>
                </c:pt>
              </c:strCache>
            </c:strRef>
          </c:tx>
          <c:invertIfNegative val="0"/>
          <c:dPt>
            <c:idx val="0"/>
            <c:invertIfNegative val="0"/>
            <c:bubble3D val="0"/>
            <c:extLst xmlns:c16r2="http://schemas.microsoft.com/office/drawing/2015/06/chart">
              <c:ext xmlns:c16="http://schemas.microsoft.com/office/drawing/2014/chart" uri="{C3380CC4-5D6E-409C-BE32-E72D297353CC}">
                <c16:uniqueId val="{00000000-0B37-4FD3-A99E-AE48612FD023}"/>
              </c:ext>
            </c:extLst>
          </c:dPt>
          <c:dPt>
            <c:idx val="3"/>
            <c:invertIfNegative val="0"/>
            <c:bubble3D val="0"/>
            <c:spPr>
              <a:solidFill>
                <a:schemeClr val="accent3"/>
              </a:solidFill>
            </c:spPr>
            <c:extLst xmlns:c16r2="http://schemas.microsoft.com/office/drawing/2015/06/chart">
              <c:ext xmlns:c16="http://schemas.microsoft.com/office/drawing/2014/chart" uri="{C3380CC4-5D6E-409C-BE32-E72D297353CC}">
                <c16:uniqueId val="{00000002-0B37-4FD3-A99E-AE48612FD023}"/>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'Objetivo 3'!$X$19:$X$22</c:f>
              <c:strCache>
                <c:ptCount val="4"/>
                <c:pt idx="0">
                  <c:v>Estrategia 3</c:v>
                </c:pt>
                <c:pt idx="1">
                  <c:v>Estrategia 2</c:v>
                </c:pt>
                <c:pt idx="2">
                  <c:v>Estrategia 1</c:v>
                </c:pt>
                <c:pt idx="3">
                  <c:v>Objetivo 3</c:v>
                </c:pt>
              </c:strCache>
            </c:strRef>
          </c:cat>
          <c:val>
            <c:numRef>
              <c:f>'Objetivo 3'!$Y$19:$Y$22</c:f>
              <c:numCache>
                <c:formatCode>0%</c:formatCode>
                <c:ptCount val="4"/>
                <c:pt idx="0">
                  <c:v>0.50438597333333324</c:v>
                </c:pt>
                <c:pt idx="1">
                  <c:v>0.84998734243082885</c:v>
                </c:pt>
                <c:pt idx="2">
                  <c:v>1</c:v>
                </c:pt>
                <c:pt idx="3">
                  <c:v>0.78479110517624151</c:v>
                </c:pt>
              </c:numCache>
            </c:numRef>
          </c:val>
          <c:extLst xmlns:c16r2="http://schemas.microsoft.com/office/drawing/2015/06/chart">
            <c:ext xmlns:c16="http://schemas.microsoft.com/office/drawing/2014/chart" uri="{C3380CC4-5D6E-409C-BE32-E72D297353CC}">
              <c16:uniqueId val="{00000003-0B37-4FD3-A99E-AE48612FD023}"/>
            </c:ext>
          </c:extLst>
        </c:ser>
        <c:ser>
          <c:idx val="1"/>
          <c:order val="1"/>
          <c:tx>
            <c:strRef>
              <c:f>'Objetivo 3'!$Z$18</c:f>
              <c:strCache>
                <c:ptCount val="1"/>
                <c:pt idx="0">
                  <c:v>Faltante</c:v>
                </c:pt>
              </c:strCache>
            </c:strRef>
          </c:tx>
          <c:invertIfNegative val="0"/>
          <c:dPt>
            <c:idx val="0"/>
            <c:invertIfNegative val="0"/>
            <c:bubble3D val="0"/>
            <c:extLst xmlns:c16r2="http://schemas.microsoft.com/office/drawing/2015/06/chart">
              <c:ext xmlns:c16="http://schemas.microsoft.com/office/drawing/2014/chart" uri="{C3380CC4-5D6E-409C-BE32-E72D297353CC}">
                <c16:uniqueId val="{00000004-0B37-4FD3-A99E-AE48612FD023}"/>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'Objetivo 3'!$X$19:$X$22</c:f>
              <c:strCache>
                <c:ptCount val="4"/>
                <c:pt idx="0">
                  <c:v>Estrategia 3</c:v>
                </c:pt>
                <c:pt idx="1">
                  <c:v>Estrategia 2</c:v>
                </c:pt>
                <c:pt idx="2">
                  <c:v>Estrategia 1</c:v>
                </c:pt>
                <c:pt idx="3">
                  <c:v>Objetivo 3</c:v>
                </c:pt>
              </c:strCache>
            </c:strRef>
          </c:cat>
          <c:val>
            <c:numRef>
              <c:f>'Objetivo 3'!$Z$19:$Z$22</c:f>
              <c:numCache>
                <c:formatCode>0%</c:formatCode>
                <c:ptCount val="4"/>
                <c:pt idx="0">
                  <c:v>0.49561402666666676</c:v>
                </c:pt>
                <c:pt idx="1">
                  <c:v>0.15001265756917115</c:v>
                </c:pt>
                <c:pt idx="2">
                  <c:v>0</c:v>
                </c:pt>
                <c:pt idx="3">
                  <c:v>0.21520889482375849</c:v>
                </c:pt>
              </c:numCache>
            </c:numRef>
          </c:val>
          <c:extLst xmlns:c16r2="http://schemas.microsoft.com/office/drawing/2015/06/chart">
            <c:ext xmlns:c16="http://schemas.microsoft.com/office/drawing/2014/chart" uri="{C3380CC4-5D6E-409C-BE32-E72D297353CC}">
              <c16:uniqueId val="{00000005-0B37-4FD3-A99E-AE48612FD023}"/>
            </c:ext>
          </c:extLst>
        </c:ser>
        <c:dLbls>
          <c:showLegendKey val="0"/>
          <c:showVal val="1"/>
          <c:showCatName val="0"/>
          <c:showSerName val="0"/>
          <c:showPercent val="0"/>
          <c:showBubbleSize val="0"/>
        </c:dLbls>
        <c:gapWidth val="95"/>
        <c:gapDepth val="95"/>
        <c:shape val="box"/>
        <c:axId val="77594928"/>
        <c:axId val="77597104"/>
        <c:axId val="0"/>
      </c:bar3DChart>
      <c:catAx>
        <c:axId val="77594928"/>
        <c:scaling>
          <c:orientation val="minMax"/>
        </c:scaling>
        <c:delete val="0"/>
        <c:axPos val="l"/>
        <c:numFmt formatCode="General" sourceLinked="0"/>
        <c:majorTickMark val="none"/>
        <c:minorTickMark val="none"/>
        <c:tickLblPos val="nextTo"/>
        <c:crossAx val="77597104"/>
        <c:crosses val="autoZero"/>
        <c:auto val="1"/>
        <c:lblAlgn val="ctr"/>
        <c:lblOffset val="100"/>
        <c:noMultiLvlLbl val="0"/>
      </c:catAx>
      <c:valAx>
        <c:axId val="77597104"/>
        <c:scaling>
          <c:orientation val="minMax"/>
        </c:scaling>
        <c:delete val="1"/>
        <c:axPos val="b"/>
        <c:numFmt formatCode="0%" sourceLinked="1"/>
        <c:majorTickMark val="none"/>
        <c:minorTickMark val="none"/>
        <c:tickLblPos val="nextTo"/>
        <c:crossAx val="77594928"/>
        <c:crosses val="autoZero"/>
        <c:crossBetween val="between"/>
      </c:valAx>
    </c:plotArea>
    <c:legend>
      <c:legendPos val="t"/>
      <c:layout>
        <c:manualLayout>
          <c:xMode val="edge"/>
          <c:yMode val="edge"/>
          <c:x val="0.32980047324913403"/>
          <c:y val="0.25246404584102866"/>
          <c:w val="0.35366381625135368"/>
          <c:h val="7.7018683116779452E-2"/>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ES"/>
              <a:t>Objetivo Estratégico 5: </a:t>
            </a:r>
          </a:p>
          <a:p>
            <a:pPr>
              <a:defRPr/>
            </a:pPr>
            <a:r>
              <a:rPr lang="es-ES"/>
              <a:t>Fortalecer la gestión y administración institucional</a:t>
            </a:r>
          </a:p>
        </c:rich>
      </c:tx>
      <c:layout>
        <c:manualLayout>
          <c:xMode val="edge"/>
          <c:yMode val="edge"/>
          <c:x val="0.32442951825266447"/>
          <c:y val="0"/>
        </c:manualLayout>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4059744446404335"/>
          <c:y val="0.30413531891644457"/>
          <c:w val="0.835101062551034"/>
          <c:h val="0.64898149036864217"/>
        </c:manualLayout>
      </c:layout>
      <c:bar3DChart>
        <c:barDir val="bar"/>
        <c:grouping val="percentStacked"/>
        <c:varyColors val="0"/>
        <c:ser>
          <c:idx val="0"/>
          <c:order val="0"/>
          <c:tx>
            <c:strRef>
              <c:f>'Objetivo 5'!$Y$21</c:f>
              <c:strCache>
                <c:ptCount val="1"/>
                <c:pt idx="0">
                  <c:v>Avance Acumulado</c:v>
                </c:pt>
              </c:strCache>
            </c:strRef>
          </c:tx>
          <c:invertIfNegative val="0"/>
          <c:dPt>
            <c:idx val="0"/>
            <c:invertIfNegative val="0"/>
            <c:bubble3D val="0"/>
            <c:extLst xmlns:c16r2="http://schemas.microsoft.com/office/drawing/2015/06/chart">
              <c:ext xmlns:c16="http://schemas.microsoft.com/office/drawing/2014/chart" uri="{C3380CC4-5D6E-409C-BE32-E72D297353CC}">
                <c16:uniqueId val="{00000000-1CE9-4574-A645-18A6088010F5}"/>
              </c:ext>
            </c:extLst>
          </c:dPt>
          <c:dPt>
            <c:idx val="4"/>
            <c:invertIfNegative val="0"/>
            <c:bubble3D val="0"/>
            <c:spPr>
              <a:solidFill>
                <a:schemeClr val="accent3"/>
              </a:solidFill>
            </c:spPr>
            <c:extLst xmlns:c16r2="http://schemas.microsoft.com/office/drawing/2015/06/chart">
              <c:ext xmlns:c16="http://schemas.microsoft.com/office/drawing/2014/chart" uri="{C3380CC4-5D6E-409C-BE32-E72D297353CC}">
                <c16:uniqueId val="{00000002-1CE9-4574-A645-18A6088010F5}"/>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'Objetivo 5'!$X$22:$X$26</c:f>
              <c:strCache>
                <c:ptCount val="5"/>
                <c:pt idx="0">
                  <c:v>Estrategia 4</c:v>
                </c:pt>
                <c:pt idx="1">
                  <c:v>Estrategia 3</c:v>
                </c:pt>
                <c:pt idx="2">
                  <c:v>Estrategia 2</c:v>
                </c:pt>
                <c:pt idx="3">
                  <c:v>Estrategia 1</c:v>
                </c:pt>
                <c:pt idx="4">
                  <c:v>Objetivo 3</c:v>
                </c:pt>
              </c:strCache>
            </c:strRef>
          </c:cat>
          <c:val>
            <c:numRef>
              <c:f>'Objetivo 5'!$Y$22:$Y$26</c:f>
              <c:numCache>
                <c:formatCode>0%</c:formatCode>
                <c:ptCount val="5"/>
                <c:pt idx="0">
                  <c:v>0</c:v>
                </c:pt>
                <c:pt idx="1">
                  <c:v>0.63977272750000003</c:v>
                </c:pt>
                <c:pt idx="2">
                  <c:v>0.38416666666666671</c:v>
                </c:pt>
                <c:pt idx="3">
                  <c:v>0.75</c:v>
                </c:pt>
                <c:pt idx="4">
                  <c:v>0.4434848485416667</c:v>
                </c:pt>
              </c:numCache>
            </c:numRef>
          </c:val>
          <c:extLst xmlns:c16r2="http://schemas.microsoft.com/office/drawing/2015/06/chart">
            <c:ext xmlns:c16="http://schemas.microsoft.com/office/drawing/2014/chart" uri="{C3380CC4-5D6E-409C-BE32-E72D297353CC}">
              <c16:uniqueId val="{00000003-1CE9-4574-A645-18A6088010F5}"/>
            </c:ext>
          </c:extLst>
        </c:ser>
        <c:ser>
          <c:idx val="1"/>
          <c:order val="1"/>
          <c:tx>
            <c:strRef>
              <c:f>'Objetivo 5'!$Z$21</c:f>
              <c:strCache>
                <c:ptCount val="1"/>
                <c:pt idx="0">
                  <c:v>Faltante</c:v>
                </c:pt>
              </c:strCache>
            </c:strRef>
          </c:tx>
          <c:invertIfNegative val="0"/>
          <c:dPt>
            <c:idx val="0"/>
            <c:invertIfNegative val="0"/>
            <c:bubble3D val="0"/>
            <c:extLst xmlns:c16r2="http://schemas.microsoft.com/office/drawing/2015/06/chart">
              <c:ext xmlns:c16="http://schemas.microsoft.com/office/drawing/2014/chart" uri="{C3380CC4-5D6E-409C-BE32-E72D297353CC}">
                <c16:uniqueId val="{00000004-1CE9-4574-A645-18A6088010F5}"/>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'Objetivo 5'!$X$22:$X$26</c:f>
              <c:strCache>
                <c:ptCount val="5"/>
                <c:pt idx="0">
                  <c:v>Estrategia 4</c:v>
                </c:pt>
                <c:pt idx="1">
                  <c:v>Estrategia 3</c:v>
                </c:pt>
                <c:pt idx="2">
                  <c:v>Estrategia 2</c:v>
                </c:pt>
                <c:pt idx="3">
                  <c:v>Estrategia 1</c:v>
                </c:pt>
                <c:pt idx="4">
                  <c:v>Objetivo 3</c:v>
                </c:pt>
              </c:strCache>
            </c:strRef>
          </c:cat>
          <c:val>
            <c:numRef>
              <c:f>'Objetivo 5'!$Z$22:$Z$26</c:f>
              <c:numCache>
                <c:formatCode>0%</c:formatCode>
                <c:ptCount val="5"/>
                <c:pt idx="0">
                  <c:v>1</c:v>
                </c:pt>
                <c:pt idx="1">
                  <c:v>0.36022727249999997</c:v>
                </c:pt>
                <c:pt idx="2">
                  <c:v>0.61583333333333323</c:v>
                </c:pt>
                <c:pt idx="3">
                  <c:v>0.25</c:v>
                </c:pt>
                <c:pt idx="4">
                  <c:v>0.5565151514583333</c:v>
                </c:pt>
              </c:numCache>
            </c:numRef>
          </c:val>
          <c:extLst xmlns:c16r2="http://schemas.microsoft.com/office/drawing/2015/06/chart">
            <c:ext xmlns:c16="http://schemas.microsoft.com/office/drawing/2014/chart" uri="{C3380CC4-5D6E-409C-BE32-E72D297353CC}">
              <c16:uniqueId val="{00000005-1CE9-4574-A645-18A6088010F5}"/>
            </c:ext>
          </c:extLst>
        </c:ser>
        <c:dLbls>
          <c:showLegendKey val="0"/>
          <c:showVal val="1"/>
          <c:showCatName val="0"/>
          <c:showSerName val="0"/>
          <c:showPercent val="0"/>
          <c:showBubbleSize val="0"/>
        </c:dLbls>
        <c:gapWidth val="95"/>
        <c:gapDepth val="95"/>
        <c:shape val="box"/>
        <c:axId val="77590576"/>
        <c:axId val="77596016"/>
        <c:axId val="0"/>
      </c:bar3DChart>
      <c:catAx>
        <c:axId val="77590576"/>
        <c:scaling>
          <c:orientation val="minMax"/>
        </c:scaling>
        <c:delete val="0"/>
        <c:axPos val="l"/>
        <c:numFmt formatCode="General" sourceLinked="0"/>
        <c:majorTickMark val="none"/>
        <c:minorTickMark val="none"/>
        <c:tickLblPos val="nextTo"/>
        <c:crossAx val="77596016"/>
        <c:crosses val="autoZero"/>
        <c:auto val="1"/>
        <c:lblAlgn val="ctr"/>
        <c:lblOffset val="100"/>
        <c:noMultiLvlLbl val="0"/>
      </c:catAx>
      <c:valAx>
        <c:axId val="77596016"/>
        <c:scaling>
          <c:orientation val="minMax"/>
        </c:scaling>
        <c:delete val="1"/>
        <c:axPos val="b"/>
        <c:numFmt formatCode="0%" sourceLinked="1"/>
        <c:majorTickMark val="none"/>
        <c:minorTickMark val="none"/>
        <c:tickLblPos val="nextTo"/>
        <c:crossAx val="77590576"/>
        <c:crosses val="autoZero"/>
        <c:crossBetween val="between"/>
      </c:valAx>
    </c:plotArea>
    <c:legend>
      <c:legendPos val="t"/>
      <c:layout>
        <c:manualLayout>
          <c:xMode val="edge"/>
          <c:yMode val="edge"/>
          <c:x val="0.39039299943622158"/>
          <c:y val="0.21476986108443763"/>
          <c:w val="0.2192140011275569"/>
          <c:h val="9.8010370654887657E-2"/>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ES"/>
              <a:t>Objetivo Estratégico 5: </a:t>
            </a:r>
          </a:p>
          <a:p>
            <a:pPr>
              <a:defRPr/>
            </a:pPr>
            <a:r>
              <a:rPr lang="es-ES"/>
              <a:t>Fortalecer la gestión y administración institucional</a:t>
            </a:r>
          </a:p>
        </c:rich>
      </c:tx>
      <c:layout>
        <c:manualLayout>
          <c:xMode val="edge"/>
          <c:yMode val="edge"/>
          <c:x val="0.32442951825266447"/>
          <c:y val="0"/>
        </c:manualLayout>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4059744446404335"/>
          <c:y val="0.30413531891644457"/>
          <c:w val="0.835101062551034"/>
          <c:h val="0.64898149036864217"/>
        </c:manualLayout>
      </c:layout>
      <c:bar3DChart>
        <c:barDir val="bar"/>
        <c:grouping val="percentStacked"/>
        <c:varyColors val="0"/>
        <c:ser>
          <c:idx val="0"/>
          <c:order val="0"/>
          <c:tx>
            <c:strRef>
              <c:f>'[1]Objetivo 5'!$V$10</c:f>
              <c:strCache>
                <c:ptCount val="1"/>
                <c:pt idx="0">
                  <c:v>Avance Acumulado</c:v>
                </c:pt>
              </c:strCache>
            </c:strRef>
          </c:tx>
          <c:invertIfNegative val="0"/>
          <c:dPt>
            <c:idx val="0"/>
            <c:invertIfNegative val="0"/>
            <c:bubble3D val="0"/>
            <c:extLst xmlns:c16r2="http://schemas.microsoft.com/office/drawing/2015/06/chart">
              <c:ext xmlns:c16="http://schemas.microsoft.com/office/drawing/2014/chart" uri="{C3380CC4-5D6E-409C-BE32-E72D297353CC}">
                <c16:uniqueId val="{00000000-4D36-4B94-B0C7-6909455DB453}"/>
              </c:ext>
            </c:extLst>
          </c:dPt>
          <c:dPt>
            <c:idx val="4"/>
            <c:invertIfNegative val="0"/>
            <c:bubble3D val="0"/>
            <c:extLst xmlns:c16r2="http://schemas.microsoft.com/office/drawing/2015/06/chart">
              <c:ext xmlns:c16="http://schemas.microsoft.com/office/drawing/2014/chart" uri="{C3380CC4-5D6E-409C-BE32-E72D297353CC}">
                <c16:uniqueId val="{00000001-4D36-4B94-B0C7-6909455DB453}"/>
              </c:ext>
            </c:extLst>
          </c:dPt>
          <c:dPt>
            <c:idx val="5"/>
            <c:invertIfNegative val="0"/>
            <c:bubble3D val="0"/>
            <c:spPr>
              <a:solidFill>
                <a:schemeClr val="accent3"/>
              </a:solidFill>
            </c:spPr>
            <c:extLst xmlns:c16r2="http://schemas.microsoft.com/office/drawing/2015/06/chart">
              <c:ext xmlns:c16="http://schemas.microsoft.com/office/drawing/2014/chart" uri="{C3380CC4-5D6E-409C-BE32-E72D297353CC}">
                <c16:uniqueId val="{00000003-4D36-4B94-B0C7-6909455DB453}"/>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'[1]Objetivo 5'!$U$11:$U$16</c:f>
              <c:strCache>
                <c:ptCount val="6"/>
                <c:pt idx="0">
                  <c:v>Estrategia 5</c:v>
                </c:pt>
                <c:pt idx="1">
                  <c:v>Estrategia 4</c:v>
                </c:pt>
                <c:pt idx="2">
                  <c:v>Estrategia 3</c:v>
                </c:pt>
                <c:pt idx="3">
                  <c:v>Estrategia 2</c:v>
                </c:pt>
                <c:pt idx="4">
                  <c:v>Estrategia 1</c:v>
                </c:pt>
                <c:pt idx="5">
                  <c:v>Objetivo 5</c:v>
                </c:pt>
              </c:strCache>
            </c:strRef>
          </c:cat>
          <c:val>
            <c:numRef>
              <c:f>'[1]Objetivo 5'!$V$11:$V$16</c:f>
              <c:numCache>
                <c:formatCode>General</c:formatCode>
                <c:ptCount val="6"/>
                <c:pt idx="0">
                  <c:v>0.75</c:v>
                </c:pt>
                <c:pt idx="1">
                  <c:v>0.24999999999999997</c:v>
                </c:pt>
                <c:pt idx="2">
                  <c:v>0.75</c:v>
                </c:pt>
                <c:pt idx="3">
                  <c:v>0.5</c:v>
                </c:pt>
                <c:pt idx="4">
                  <c:v>0.73</c:v>
                </c:pt>
                <c:pt idx="5">
                  <c:v>0.59600000000000009</c:v>
                </c:pt>
              </c:numCache>
            </c:numRef>
          </c:val>
          <c:extLst xmlns:c16r2="http://schemas.microsoft.com/office/drawing/2015/06/chart">
            <c:ext xmlns:c16="http://schemas.microsoft.com/office/drawing/2014/chart" uri="{C3380CC4-5D6E-409C-BE32-E72D297353CC}">
              <c16:uniqueId val="{00000004-4D36-4B94-B0C7-6909455DB453}"/>
            </c:ext>
          </c:extLst>
        </c:ser>
        <c:ser>
          <c:idx val="1"/>
          <c:order val="1"/>
          <c:tx>
            <c:strRef>
              <c:f>'[1]Objetivo 5'!$W$10</c:f>
              <c:strCache>
                <c:ptCount val="1"/>
                <c:pt idx="0">
                  <c:v>Faltante</c:v>
                </c:pt>
              </c:strCache>
            </c:strRef>
          </c:tx>
          <c:invertIfNegative val="0"/>
          <c:dPt>
            <c:idx val="0"/>
            <c:invertIfNegative val="0"/>
            <c:bubble3D val="0"/>
            <c:extLst xmlns:c16r2="http://schemas.microsoft.com/office/drawing/2015/06/chart">
              <c:ext xmlns:c16="http://schemas.microsoft.com/office/drawing/2014/chart" uri="{C3380CC4-5D6E-409C-BE32-E72D297353CC}">
                <c16:uniqueId val="{00000005-4D36-4B94-B0C7-6909455DB453}"/>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'[1]Objetivo 5'!$U$11:$U$16</c:f>
              <c:strCache>
                <c:ptCount val="6"/>
                <c:pt idx="0">
                  <c:v>Estrategia 5</c:v>
                </c:pt>
                <c:pt idx="1">
                  <c:v>Estrategia 4</c:v>
                </c:pt>
                <c:pt idx="2">
                  <c:v>Estrategia 3</c:v>
                </c:pt>
                <c:pt idx="3">
                  <c:v>Estrategia 2</c:v>
                </c:pt>
                <c:pt idx="4">
                  <c:v>Estrategia 1</c:v>
                </c:pt>
                <c:pt idx="5">
                  <c:v>Objetivo 5</c:v>
                </c:pt>
              </c:strCache>
            </c:strRef>
          </c:cat>
          <c:val>
            <c:numRef>
              <c:f>'[1]Objetivo 5'!$W$11:$W$16</c:f>
              <c:numCache>
                <c:formatCode>General</c:formatCode>
                <c:ptCount val="6"/>
                <c:pt idx="0">
                  <c:v>0.25</c:v>
                </c:pt>
                <c:pt idx="1">
                  <c:v>0.75</c:v>
                </c:pt>
                <c:pt idx="2">
                  <c:v>0.25</c:v>
                </c:pt>
                <c:pt idx="3">
                  <c:v>0.5</c:v>
                </c:pt>
                <c:pt idx="4">
                  <c:v>0.27</c:v>
                </c:pt>
                <c:pt idx="5">
                  <c:v>0.40399999999999991</c:v>
                </c:pt>
              </c:numCache>
            </c:numRef>
          </c:val>
          <c:extLst xmlns:c16r2="http://schemas.microsoft.com/office/drawing/2015/06/chart">
            <c:ext xmlns:c16="http://schemas.microsoft.com/office/drawing/2014/chart" uri="{C3380CC4-5D6E-409C-BE32-E72D297353CC}">
              <c16:uniqueId val="{00000006-4D36-4B94-B0C7-6909455DB453}"/>
            </c:ext>
          </c:extLst>
        </c:ser>
        <c:dLbls>
          <c:showLegendKey val="0"/>
          <c:showVal val="1"/>
          <c:showCatName val="0"/>
          <c:showSerName val="0"/>
          <c:showPercent val="0"/>
          <c:showBubbleSize val="0"/>
        </c:dLbls>
        <c:gapWidth val="95"/>
        <c:gapDepth val="95"/>
        <c:shape val="box"/>
        <c:axId val="77598736"/>
        <c:axId val="77599280"/>
        <c:axId val="0"/>
      </c:bar3DChart>
      <c:catAx>
        <c:axId val="77598736"/>
        <c:scaling>
          <c:orientation val="minMax"/>
        </c:scaling>
        <c:delete val="0"/>
        <c:axPos val="l"/>
        <c:numFmt formatCode="General" sourceLinked="0"/>
        <c:majorTickMark val="none"/>
        <c:minorTickMark val="none"/>
        <c:tickLblPos val="nextTo"/>
        <c:crossAx val="77599280"/>
        <c:crosses val="autoZero"/>
        <c:auto val="1"/>
        <c:lblAlgn val="ctr"/>
        <c:lblOffset val="100"/>
        <c:noMultiLvlLbl val="0"/>
      </c:catAx>
      <c:valAx>
        <c:axId val="77599280"/>
        <c:scaling>
          <c:orientation val="minMax"/>
        </c:scaling>
        <c:delete val="1"/>
        <c:axPos val="b"/>
        <c:numFmt formatCode="0%" sourceLinked="1"/>
        <c:majorTickMark val="none"/>
        <c:minorTickMark val="none"/>
        <c:tickLblPos val="nextTo"/>
        <c:crossAx val="77598736"/>
        <c:crosses val="autoZero"/>
        <c:crossBetween val="between"/>
      </c:valAx>
    </c:plotArea>
    <c:legend>
      <c:legendPos val="t"/>
      <c:layout>
        <c:manualLayout>
          <c:xMode val="edge"/>
          <c:yMode val="edge"/>
          <c:x val="0.39039299943622158"/>
          <c:y val="0.21476986108443763"/>
          <c:w val="0.2192140011275569"/>
          <c:h val="9.8010370654887657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ES"/>
              <a:t>Objetivo Estratégico 5: </a:t>
            </a:r>
          </a:p>
          <a:p>
            <a:pPr>
              <a:defRPr/>
            </a:pPr>
            <a:r>
              <a:rPr lang="es-ES"/>
              <a:t>Fortalecer la gestión y administración institucional</a:t>
            </a:r>
          </a:p>
        </c:rich>
      </c:tx>
      <c:layout>
        <c:manualLayout>
          <c:xMode val="edge"/>
          <c:yMode val="edge"/>
          <c:x val="0.32442951825266447"/>
          <c:y val="0"/>
        </c:manualLayout>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4059744446404335"/>
          <c:y val="0.30413531891644457"/>
          <c:w val="0.835101062551034"/>
          <c:h val="0.64898149036864217"/>
        </c:manualLayout>
      </c:layout>
      <c:bar3DChart>
        <c:barDir val="bar"/>
        <c:grouping val="percentStacked"/>
        <c:varyColors val="0"/>
        <c:ser>
          <c:idx val="0"/>
          <c:order val="0"/>
          <c:tx>
            <c:strRef>
              <c:f>'Objetivo 5'!$Y$21</c:f>
              <c:strCache>
                <c:ptCount val="1"/>
                <c:pt idx="0">
                  <c:v>Avance Acumulado</c:v>
                </c:pt>
              </c:strCache>
            </c:strRef>
          </c:tx>
          <c:invertIfNegative val="0"/>
          <c:dPt>
            <c:idx val="0"/>
            <c:invertIfNegative val="0"/>
            <c:bubble3D val="0"/>
            <c:extLst xmlns:c16r2="http://schemas.microsoft.com/office/drawing/2015/06/chart">
              <c:ext xmlns:c16="http://schemas.microsoft.com/office/drawing/2014/chart" uri="{C3380CC4-5D6E-409C-BE32-E72D297353CC}">
                <c16:uniqueId val="{00000000-F099-4323-AF77-27ABA13802D0}"/>
              </c:ext>
            </c:extLst>
          </c:dPt>
          <c:dPt>
            <c:idx val="4"/>
            <c:invertIfNegative val="0"/>
            <c:bubble3D val="0"/>
            <c:spPr>
              <a:solidFill>
                <a:schemeClr val="accent3"/>
              </a:solidFill>
            </c:spPr>
            <c:extLst xmlns:c16r2="http://schemas.microsoft.com/office/drawing/2015/06/chart">
              <c:ext xmlns:c16="http://schemas.microsoft.com/office/drawing/2014/chart" uri="{C3380CC4-5D6E-409C-BE32-E72D297353CC}">
                <c16:uniqueId val="{00000002-F099-4323-AF77-27ABA13802D0}"/>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'Objetivo 5'!$X$22:$X$26</c:f>
              <c:strCache>
                <c:ptCount val="5"/>
                <c:pt idx="0">
                  <c:v>Estrategia 4</c:v>
                </c:pt>
                <c:pt idx="1">
                  <c:v>Estrategia 3</c:v>
                </c:pt>
                <c:pt idx="2">
                  <c:v>Estrategia 2</c:v>
                </c:pt>
                <c:pt idx="3">
                  <c:v>Estrategia 1</c:v>
                </c:pt>
                <c:pt idx="4">
                  <c:v>Objetivo 3</c:v>
                </c:pt>
              </c:strCache>
            </c:strRef>
          </c:cat>
          <c:val>
            <c:numRef>
              <c:f>'Objetivo 5'!$Y$22:$Y$26</c:f>
              <c:numCache>
                <c:formatCode>0%</c:formatCode>
                <c:ptCount val="5"/>
                <c:pt idx="0">
                  <c:v>0</c:v>
                </c:pt>
                <c:pt idx="1">
                  <c:v>0.63977272750000003</c:v>
                </c:pt>
                <c:pt idx="2">
                  <c:v>0.38416666666666671</c:v>
                </c:pt>
                <c:pt idx="3">
                  <c:v>0.75</c:v>
                </c:pt>
                <c:pt idx="4">
                  <c:v>0.4434848485416667</c:v>
                </c:pt>
              </c:numCache>
            </c:numRef>
          </c:val>
          <c:extLst xmlns:c16r2="http://schemas.microsoft.com/office/drawing/2015/06/chart">
            <c:ext xmlns:c16="http://schemas.microsoft.com/office/drawing/2014/chart" uri="{C3380CC4-5D6E-409C-BE32-E72D297353CC}">
              <c16:uniqueId val="{00000003-F099-4323-AF77-27ABA13802D0}"/>
            </c:ext>
          </c:extLst>
        </c:ser>
        <c:ser>
          <c:idx val="1"/>
          <c:order val="1"/>
          <c:tx>
            <c:strRef>
              <c:f>'Objetivo 5'!$Z$21</c:f>
              <c:strCache>
                <c:ptCount val="1"/>
                <c:pt idx="0">
                  <c:v>Faltante</c:v>
                </c:pt>
              </c:strCache>
            </c:strRef>
          </c:tx>
          <c:invertIfNegative val="0"/>
          <c:dPt>
            <c:idx val="0"/>
            <c:invertIfNegative val="0"/>
            <c:bubble3D val="0"/>
            <c:extLst xmlns:c16r2="http://schemas.microsoft.com/office/drawing/2015/06/chart">
              <c:ext xmlns:c16="http://schemas.microsoft.com/office/drawing/2014/chart" uri="{C3380CC4-5D6E-409C-BE32-E72D297353CC}">
                <c16:uniqueId val="{00000004-F099-4323-AF77-27ABA13802D0}"/>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'Objetivo 5'!$X$22:$X$26</c:f>
              <c:strCache>
                <c:ptCount val="5"/>
                <c:pt idx="0">
                  <c:v>Estrategia 4</c:v>
                </c:pt>
                <c:pt idx="1">
                  <c:v>Estrategia 3</c:v>
                </c:pt>
                <c:pt idx="2">
                  <c:v>Estrategia 2</c:v>
                </c:pt>
                <c:pt idx="3">
                  <c:v>Estrategia 1</c:v>
                </c:pt>
                <c:pt idx="4">
                  <c:v>Objetivo 3</c:v>
                </c:pt>
              </c:strCache>
            </c:strRef>
          </c:cat>
          <c:val>
            <c:numRef>
              <c:f>'Objetivo 5'!$Z$22:$Z$26</c:f>
              <c:numCache>
                <c:formatCode>0%</c:formatCode>
                <c:ptCount val="5"/>
                <c:pt idx="0">
                  <c:v>1</c:v>
                </c:pt>
                <c:pt idx="1">
                  <c:v>0.36022727249999997</c:v>
                </c:pt>
                <c:pt idx="2">
                  <c:v>0.61583333333333323</c:v>
                </c:pt>
                <c:pt idx="3">
                  <c:v>0.25</c:v>
                </c:pt>
                <c:pt idx="4">
                  <c:v>0.5565151514583333</c:v>
                </c:pt>
              </c:numCache>
            </c:numRef>
          </c:val>
          <c:extLst xmlns:c16r2="http://schemas.microsoft.com/office/drawing/2015/06/chart">
            <c:ext xmlns:c16="http://schemas.microsoft.com/office/drawing/2014/chart" uri="{C3380CC4-5D6E-409C-BE32-E72D297353CC}">
              <c16:uniqueId val="{00000005-F099-4323-AF77-27ABA13802D0}"/>
            </c:ext>
          </c:extLst>
        </c:ser>
        <c:dLbls>
          <c:showLegendKey val="0"/>
          <c:showVal val="1"/>
          <c:showCatName val="0"/>
          <c:showSerName val="0"/>
          <c:showPercent val="0"/>
          <c:showBubbleSize val="0"/>
        </c:dLbls>
        <c:gapWidth val="95"/>
        <c:gapDepth val="95"/>
        <c:shape val="box"/>
        <c:axId val="77588400"/>
        <c:axId val="77586768"/>
        <c:axId val="0"/>
      </c:bar3DChart>
      <c:catAx>
        <c:axId val="77588400"/>
        <c:scaling>
          <c:orientation val="minMax"/>
        </c:scaling>
        <c:delete val="0"/>
        <c:axPos val="l"/>
        <c:numFmt formatCode="General" sourceLinked="0"/>
        <c:majorTickMark val="none"/>
        <c:minorTickMark val="none"/>
        <c:tickLblPos val="nextTo"/>
        <c:crossAx val="77586768"/>
        <c:crosses val="autoZero"/>
        <c:auto val="1"/>
        <c:lblAlgn val="ctr"/>
        <c:lblOffset val="100"/>
        <c:noMultiLvlLbl val="0"/>
      </c:catAx>
      <c:valAx>
        <c:axId val="77586768"/>
        <c:scaling>
          <c:orientation val="minMax"/>
        </c:scaling>
        <c:delete val="1"/>
        <c:axPos val="b"/>
        <c:numFmt formatCode="0%" sourceLinked="1"/>
        <c:majorTickMark val="none"/>
        <c:minorTickMark val="none"/>
        <c:tickLblPos val="nextTo"/>
        <c:crossAx val="77588400"/>
        <c:crosses val="autoZero"/>
        <c:crossBetween val="between"/>
      </c:valAx>
    </c:plotArea>
    <c:legend>
      <c:legendPos val="t"/>
      <c:layout>
        <c:manualLayout>
          <c:xMode val="edge"/>
          <c:yMode val="edge"/>
          <c:x val="0.39039299943622158"/>
          <c:y val="0.21476986108443763"/>
          <c:w val="0.2192140011275569"/>
          <c:h val="9.8010370654887657E-2"/>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ES"/>
              <a:t>Objetivo Estratégico 5: </a:t>
            </a:r>
          </a:p>
          <a:p>
            <a:pPr>
              <a:defRPr/>
            </a:pPr>
            <a:r>
              <a:rPr lang="es-ES"/>
              <a:t>Fortalecer la gestión y administración institucional</a:t>
            </a:r>
          </a:p>
        </c:rich>
      </c:tx>
      <c:layout>
        <c:manualLayout>
          <c:xMode val="edge"/>
          <c:yMode val="edge"/>
          <c:x val="0.32442951825266447"/>
          <c:y val="0"/>
        </c:manualLayout>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9.7772155384008519E-2"/>
          <c:y val="0.30413531891644457"/>
          <c:w val="0.87792630433601748"/>
          <c:h val="0.64898149036864217"/>
        </c:manualLayout>
      </c:layout>
      <c:bar3DChart>
        <c:barDir val="bar"/>
        <c:grouping val="percentStacked"/>
        <c:varyColors val="0"/>
        <c:ser>
          <c:idx val="0"/>
          <c:order val="0"/>
          <c:tx>
            <c:strRef>
              <c:f>'[2]Objetivo 5'!$U$6</c:f>
              <c:strCache>
                <c:ptCount val="1"/>
                <c:pt idx="0">
                  <c:v>Avance Acumulado</c:v>
                </c:pt>
              </c:strCache>
            </c:strRef>
          </c:tx>
          <c:invertIfNegative val="0"/>
          <c:dPt>
            <c:idx val="0"/>
            <c:invertIfNegative val="0"/>
            <c:bubble3D val="0"/>
            <c:extLst xmlns:c16r2="http://schemas.microsoft.com/office/drawing/2015/06/chart">
              <c:ext xmlns:c16="http://schemas.microsoft.com/office/drawing/2014/chart" uri="{C3380CC4-5D6E-409C-BE32-E72D297353CC}">
                <c16:uniqueId val="{00000000-6B5B-49B9-9E1D-DC97F7B867A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'[2]Objetivo 5'!$T$7:$T$9</c:f>
              <c:strCache>
                <c:ptCount val="3"/>
                <c:pt idx="0">
                  <c:v>Estrategia 2</c:v>
                </c:pt>
                <c:pt idx="1">
                  <c:v>Estrategia 1</c:v>
                </c:pt>
                <c:pt idx="2">
                  <c:v>Objetivo 3</c:v>
                </c:pt>
              </c:strCache>
            </c:strRef>
          </c:cat>
          <c:val>
            <c:numRef>
              <c:f>'[2]Objetivo 5'!$U$7:$U$9</c:f>
              <c:numCache>
                <c:formatCode>General</c:formatCode>
                <c:ptCount val="3"/>
                <c:pt idx="0">
                  <c:v>0.7906976744186045</c:v>
                </c:pt>
                <c:pt idx="1">
                  <c:v>0.3174603174603175</c:v>
                </c:pt>
                <c:pt idx="2">
                  <c:v>0.89534883720930225</c:v>
                </c:pt>
              </c:numCache>
            </c:numRef>
          </c:val>
          <c:extLst xmlns:c16r2="http://schemas.microsoft.com/office/drawing/2015/06/chart">
            <c:ext xmlns:c16="http://schemas.microsoft.com/office/drawing/2014/chart" uri="{C3380CC4-5D6E-409C-BE32-E72D297353CC}">
              <c16:uniqueId val="{00000001-6B5B-49B9-9E1D-DC97F7B867A1}"/>
            </c:ext>
          </c:extLst>
        </c:ser>
        <c:ser>
          <c:idx val="1"/>
          <c:order val="1"/>
          <c:tx>
            <c:strRef>
              <c:f>'[2]Objetivo 5'!$V$6</c:f>
              <c:strCache>
                <c:ptCount val="1"/>
                <c:pt idx="0">
                  <c:v>Faltante</c:v>
                </c:pt>
              </c:strCache>
            </c:strRef>
          </c:tx>
          <c:invertIfNegative val="0"/>
          <c:dPt>
            <c:idx val="0"/>
            <c:invertIfNegative val="0"/>
            <c:bubble3D val="0"/>
            <c:extLst xmlns:c16r2="http://schemas.microsoft.com/office/drawing/2015/06/chart">
              <c:ext xmlns:c16="http://schemas.microsoft.com/office/drawing/2014/chart" uri="{C3380CC4-5D6E-409C-BE32-E72D297353CC}">
                <c16:uniqueId val="{00000002-6B5B-49B9-9E1D-DC97F7B867A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'[2]Objetivo 5'!$T$7:$T$9</c:f>
              <c:strCache>
                <c:ptCount val="3"/>
                <c:pt idx="0">
                  <c:v>Estrategia 2</c:v>
                </c:pt>
                <c:pt idx="1">
                  <c:v>Estrategia 1</c:v>
                </c:pt>
                <c:pt idx="2">
                  <c:v>Objetivo 3</c:v>
                </c:pt>
              </c:strCache>
            </c:strRef>
          </c:cat>
          <c:val>
            <c:numRef>
              <c:f>'[2]Objetivo 5'!$V$7:$V$9</c:f>
              <c:numCache>
                <c:formatCode>General</c:formatCode>
                <c:ptCount val="3"/>
                <c:pt idx="0">
                  <c:v>0.2093023255813955</c:v>
                </c:pt>
                <c:pt idx="1">
                  <c:v>0.68253968253968256</c:v>
                </c:pt>
                <c:pt idx="2">
                  <c:v>0.10465116279069775</c:v>
                </c:pt>
              </c:numCache>
            </c:numRef>
          </c:val>
          <c:extLst xmlns:c16r2="http://schemas.microsoft.com/office/drawing/2015/06/chart">
            <c:ext xmlns:c16="http://schemas.microsoft.com/office/drawing/2014/chart" uri="{C3380CC4-5D6E-409C-BE32-E72D297353CC}">
              <c16:uniqueId val="{00000003-6B5B-49B9-9E1D-DC97F7B867A1}"/>
            </c:ext>
          </c:extLst>
        </c:ser>
        <c:dLbls>
          <c:showLegendKey val="0"/>
          <c:showVal val="1"/>
          <c:showCatName val="0"/>
          <c:showSerName val="0"/>
          <c:showPercent val="0"/>
          <c:showBubbleSize val="0"/>
        </c:dLbls>
        <c:gapWidth val="95"/>
        <c:gapDepth val="95"/>
        <c:shape val="box"/>
        <c:axId val="77587312"/>
        <c:axId val="77589488"/>
        <c:axId val="0"/>
      </c:bar3DChart>
      <c:catAx>
        <c:axId val="77587312"/>
        <c:scaling>
          <c:orientation val="minMax"/>
        </c:scaling>
        <c:delete val="0"/>
        <c:axPos val="l"/>
        <c:numFmt formatCode="General" sourceLinked="0"/>
        <c:majorTickMark val="none"/>
        <c:minorTickMark val="none"/>
        <c:tickLblPos val="nextTo"/>
        <c:crossAx val="77589488"/>
        <c:crosses val="autoZero"/>
        <c:auto val="1"/>
        <c:lblAlgn val="ctr"/>
        <c:lblOffset val="100"/>
        <c:noMultiLvlLbl val="0"/>
      </c:catAx>
      <c:valAx>
        <c:axId val="77589488"/>
        <c:scaling>
          <c:orientation val="minMax"/>
        </c:scaling>
        <c:delete val="1"/>
        <c:axPos val="b"/>
        <c:numFmt formatCode="0%" sourceLinked="1"/>
        <c:majorTickMark val="none"/>
        <c:minorTickMark val="none"/>
        <c:tickLblPos val="nextTo"/>
        <c:crossAx val="77587312"/>
        <c:crosses val="autoZero"/>
        <c:crossBetween val="between"/>
      </c:valAx>
    </c:plotArea>
    <c:legend>
      <c:legendPos val="t"/>
      <c:layout>
        <c:manualLayout>
          <c:xMode val="edge"/>
          <c:yMode val="edge"/>
          <c:x val="0.39039299943622158"/>
          <c:y val="0.21476986108443763"/>
          <c:w val="0.14893082356673737"/>
          <c:h val="9.0301689816862776E-2"/>
        </c:manualLayou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ES" sz="1800" b="1" i="0" baseline="0">
                <a:effectLst/>
              </a:rPr>
              <a:t>Objetivo Estratégico 5: </a:t>
            </a:r>
          </a:p>
          <a:p>
            <a:pPr>
              <a:defRPr/>
            </a:pPr>
            <a:r>
              <a:rPr lang="es-ES" sz="1200" b="1" i="0" baseline="0">
                <a:effectLst/>
              </a:rPr>
              <a:t>Fortalecer la gestión y administración institucional.</a:t>
            </a:r>
            <a:endParaRPr lang="es-ES" sz="1000">
              <a:effectLst/>
            </a:endParaRP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5.5580252989421243E-2"/>
          <c:y val="0.30258311461067366"/>
          <c:w val="0.94441974701057874"/>
          <c:h val="0.64649095946340052"/>
        </c:manualLayout>
      </c:layout>
      <c:bar3DChart>
        <c:barDir val="bar"/>
        <c:grouping val="percentStacked"/>
        <c:varyColors val="0"/>
        <c:ser>
          <c:idx val="0"/>
          <c:order val="0"/>
          <c:tx>
            <c:strRef>
              <c:f>'[3]Objetivo 5'!$U$6</c:f>
              <c:strCache>
                <c:ptCount val="1"/>
                <c:pt idx="0">
                  <c:v>Avance Acumulado</c:v>
                </c:pt>
              </c:strCache>
            </c:strRef>
          </c:tx>
          <c:invertIfNegative val="0"/>
          <c:dPt>
            <c:idx val="2"/>
            <c:invertIfNegative val="0"/>
            <c:bubble3D val="0"/>
            <c:spPr>
              <a:solidFill>
                <a:schemeClr val="accent3"/>
              </a:solidFill>
            </c:spPr>
            <c:extLst xmlns:c16r2="http://schemas.microsoft.com/office/drawing/2015/06/chart">
              <c:ext xmlns:c16="http://schemas.microsoft.com/office/drawing/2014/chart" uri="{C3380CC4-5D6E-409C-BE32-E72D297353CC}">
                <c16:uniqueId val="{00000001-52A3-438A-A761-C75760D7B039}"/>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'[3]Objetivo 5'!$T$7:$T$9</c:f>
              <c:strCache>
                <c:ptCount val="3"/>
                <c:pt idx="0">
                  <c:v>Estrategia 2</c:v>
                </c:pt>
                <c:pt idx="1">
                  <c:v>Estrategia 1</c:v>
                </c:pt>
                <c:pt idx="2">
                  <c:v>Objetivo 5</c:v>
                </c:pt>
              </c:strCache>
            </c:strRef>
          </c:cat>
          <c:val>
            <c:numRef>
              <c:f>'[3]Objetivo 5'!$U$7:$U$9</c:f>
              <c:numCache>
                <c:formatCode>General</c:formatCode>
                <c:ptCount val="3"/>
                <c:pt idx="0">
                  <c:v>0.6</c:v>
                </c:pt>
                <c:pt idx="1">
                  <c:v>0.78</c:v>
                </c:pt>
                <c:pt idx="2">
                  <c:v>0.69000000000000006</c:v>
                </c:pt>
              </c:numCache>
            </c:numRef>
          </c:val>
          <c:extLst xmlns:c16r2="http://schemas.microsoft.com/office/drawing/2015/06/chart">
            <c:ext xmlns:c16="http://schemas.microsoft.com/office/drawing/2014/chart" uri="{C3380CC4-5D6E-409C-BE32-E72D297353CC}">
              <c16:uniqueId val="{00000002-52A3-438A-A761-C75760D7B039}"/>
            </c:ext>
          </c:extLst>
        </c:ser>
        <c:ser>
          <c:idx val="1"/>
          <c:order val="1"/>
          <c:tx>
            <c:strRef>
              <c:f>'[3]Objetivo 5'!$V$6</c:f>
              <c:strCache>
                <c:ptCount val="1"/>
                <c:pt idx="0">
                  <c:v>Faltante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'[3]Objetivo 5'!$T$7:$T$9</c:f>
              <c:strCache>
                <c:ptCount val="3"/>
                <c:pt idx="0">
                  <c:v>Estrategia 2</c:v>
                </c:pt>
                <c:pt idx="1">
                  <c:v>Estrategia 1</c:v>
                </c:pt>
                <c:pt idx="2">
                  <c:v>Objetivo 5</c:v>
                </c:pt>
              </c:strCache>
            </c:strRef>
          </c:cat>
          <c:val>
            <c:numRef>
              <c:f>'[3]Objetivo 5'!$V$7:$V$9</c:f>
              <c:numCache>
                <c:formatCode>General</c:formatCode>
                <c:ptCount val="3"/>
                <c:pt idx="0">
                  <c:v>0.21999999999999997</c:v>
                </c:pt>
                <c:pt idx="1">
                  <c:v>0.4</c:v>
                </c:pt>
                <c:pt idx="2">
                  <c:v>0.30999999999999994</c:v>
                </c:pt>
              </c:numCache>
            </c:numRef>
          </c:val>
          <c:extLst xmlns:c16r2="http://schemas.microsoft.com/office/drawing/2015/06/chart">
            <c:ext xmlns:c16="http://schemas.microsoft.com/office/drawing/2014/chart" uri="{C3380CC4-5D6E-409C-BE32-E72D297353CC}">
              <c16:uniqueId val="{00000003-52A3-438A-A761-C75760D7B039}"/>
            </c:ext>
          </c:extLst>
        </c:ser>
        <c:dLbls>
          <c:showLegendKey val="0"/>
          <c:showVal val="1"/>
          <c:showCatName val="0"/>
          <c:showSerName val="0"/>
          <c:showPercent val="0"/>
          <c:showBubbleSize val="0"/>
        </c:dLbls>
        <c:gapWidth val="95"/>
        <c:gapDepth val="95"/>
        <c:shape val="box"/>
        <c:axId val="2117501600"/>
        <c:axId val="2117498880"/>
        <c:axId val="0"/>
      </c:bar3DChart>
      <c:catAx>
        <c:axId val="2117501600"/>
        <c:scaling>
          <c:orientation val="minMax"/>
        </c:scaling>
        <c:delete val="0"/>
        <c:axPos val="l"/>
        <c:numFmt formatCode="General" sourceLinked="0"/>
        <c:majorTickMark val="none"/>
        <c:minorTickMark val="none"/>
        <c:tickLblPos val="nextTo"/>
        <c:txPr>
          <a:bodyPr/>
          <a:lstStyle/>
          <a:p>
            <a:pPr>
              <a:defRPr sz="1000"/>
            </a:pPr>
            <a:endParaRPr lang="es-MX"/>
          </a:p>
        </c:txPr>
        <c:crossAx val="2117498880"/>
        <c:crosses val="autoZero"/>
        <c:auto val="1"/>
        <c:lblAlgn val="ctr"/>
        <c:lblOffset val="100"/>
        <c:noMultiLvlLbl val="0"/>
      </c:catAx>
      <c:valAx>
        <c:axId val="2117498880"/>
        <c:scaling>
          <c:orientation val="minMax"/>
        </c:scaling>
        <c:delete val="1"/>
        <c:axPos val="b"/>
        <c:numFmt formatCode="0%" sourceLinked="1"/>
        <c:majorTickMark val="out"/>
        <c:minorTickMark val="none"/>
        <c:tickLblPos val="nextTo"/>
        <c:crossAx val="2117501600"/>
        <c:crosses val="autoZero"/>
        <c:crossBetween val="between"/>
      </c:valAx>
    </c:plotArea>
    <c:legend>
      <c:legendPos val="t"/>
      <c:layout>
        <c:manualLayout>
          <c:xMode val="edge"/>
          <c:yMode val="edge"/>
          <c:x val="0.32973147121798813"/>
          <c:y val="0.21886592300962379"/>
          <c:w val="0.35380719809341865"/>
          <c:h val="8.3717191601049873E-2"/>
        </c:manualLayout>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ES"/>
              <a:t>Objetivo Estratégico</a:t>
            </a:r>
            <a:r>
              <a:rPr lang="es-ES" baseline="0"/>
              <a:t> 5</a:t>
            </a:r>
            <a:r>
              <a:rPr lang="es-ES"/>
              <a:t>:</a:t>
            </a:r>
          </a:p>
          <a:p>
            <a:pPr>
              <a:defRPr/>
            </a:pPr>
            <a:r>
              <a:rPr lang="es-ES" sz="1400"/>
              <a:t>Fortalecer la gestión y administración institucional   </a:t>
            </a: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8.3042855625164266E-2"/>
          <c:y val="0.25103500823268815"/>
          <c:w val="0.90260364469981869"/>
          <c:h val="0.69803882246274518"/>
        </c:manualLayout>
      </c:layout>
      <c:bar3DChart>
        <c:barDir val="bar"/>
        <c:grouping val="percentStacked"/>
        <c:varyColors val="0"/>
        <c:ser>
          <c:idx val="0"/>
          <c:order val="0"/>
          <c:tx>
            <c:strRef>
              <c:f>'[4]Objetivo 5'!$U$6</c:f>
              <c:strCache>
                <c:ptCount val="1"/>
                <c:pt idx="0">
                  <c:v>Avance Acumulado</c:v>
                </c:pt>
              </c:strCache>
            </c:strRef>
          </c:tx>
          <c:invertIfNegative val="0"/>
          <c:dPt>
            <c:idx val="2"/>
            <c:invertIfNegative val="0"/>
            <c:bubble3D val="0"/>
            <c:spPr>
              <a:solidFill>
                <a:schemeClr val="accent3"/>
              </a:solidFill>
            </c:spPr>
            <c:extLst xmlns:c16r2="http://schemas.microsoft.com/office/drawing/2015/06/chart">
              <c:ext xmlns:c16="http://schemas.microsoft.com/office/drawing/2014/chart" uri="{C3380CC4-5D6E-409C-BE32-E72D297353CC}">
                <c16:uniqueId val="{00000001-6B84-405D-A295-A11806CF8BE2}"/>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'[4]Objetivo 5'!$T$7:$T$9</c:f>
              <c:strCache>
                <c:ptCount val="3"/>
                <c:pt idx="0">
                  <c:v>Estrategia 2</c:v>
                </c:pt>
                <c:pt idx="1">
                  <c:v>Estrategia 1</c:v>
                </c:pt>
                <c:pt idx="2">
                  <c:v>Objetivo 5</c:v>
                </c:pt>
              </c:strCache>
            </c:strRef>
          </c:cat>
          <c:val>
            <c:numRef>
              <c:f>'[4]Objetivo 5'!$U$7:$U$9</c:f>
              <c:numCache>
                <c:formatCode>General</c:formatCode>
                <c:ptCount val="3"/>
                <c:pt idx="0">
                  <c:v>0.87525737817433069</c:v>
                </c:pt>
                <c:pt idx="1">
                  <c:v>0</c:v>
                </c:pt>
                <c:pt idx="2">
                  <c:v>0.43762868908716535</c:v>
                </c:pt>
              </c:numCache>
            </c:numRef>
          </c:val>
          <c:extLst xmlns:c16r2="http://schemas.microsoft.com/office/drawing/2015/06/chart">
            <c:ext xmlns:c16="http://schemas.microsoft.com/office/drawing/2014/chart" uri="{C3380CC4-5D6E-409C-BE32-E72D297353CC}">
              <c16:uniqueId val="{00000002-6B84-405D-A295-A11806CF8BE2}"/>
            </c:ext>
          </c:extLst>
        </c:ser>
        <c:ser>
          <c:idx val="1"/>
          <c:order val="1"/>
          <c:tx>
            <c:strRef>
              <c:f>'[4]Objetivo 5'!$V$6</c:f>
              <c:strCache>
                <c:ptCount val="1"/>
                <c:pt idx="0">
                  <c:v>Faltante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'[4]Objetivo 5'!$T$7:$T$9</c:f>
              <c:strCache>
                <c:ptCount val="3"/>
                <c:pt idx="0">
                  <c:v>Estrategia 2</c:v>
                </c:pt>
                <c:pt idx="1">
                  <c:v>Estrategia 1</c:v>
                </c:pt>
                <c:pt idx="2">
                  <c:v>Objetivo 5</c:v>
                </c:pt>
              </c:strCache>
            </c:strRef>
          </c:cat>
          <c:val>
            <c:numRef>
              <c:f>'[4]Objetivo 5'!$V$7:$V$9</c:f>
              <c:numCache>
                <c:formatCode>General</c:formatCode>
                <c:ptCount val="3"/>
                <c:pt idx="0">
                  <c:v>0.12474262182566931</c:v>
                </c:pt>
                <c:pt idx="1">
                  <c:v>1</c:v>
                </c:pt>
                <c:pt idx="2">
                  <c:v>0.56237131091283465</c:v>
                </c:pt>
              </c:numCache>
            </c:numRef>
          </c:val>
          <c:extLst xmlns:c16r2="http://schemas.microsoft.com/office/drawing/2015/06/chart">
            <c:ext xmlns:c16="http://schemas.microsoft.com/office/drawing/2014/chart" uri="{C3380CC4-5D6E-409C-BE32-E72D297353CC}">
              <c16:uniqueId val="{00000003-6B84-405D-A295-A11806CF8BE2}"/>
            </c:ext>
          </c:extLst>
        </c:ser>
        <c:dLbls>
          <c:showLegendKey val="0"/>
          <c:showVal val="1"/>
          <c:showCatName val="0"/>
          <c:showSerName val="0"/>
          <c:showPercent val="0"/>
          <c:showBubbleSize val="0"/>
        </c:dLbls>
        <c:gapWidth val="95"/>
        <c:gapDepth val="95"/>
        <c:shape val="box"/>
        <c:axId val="196788352"/>
        <c:axId val="196787264"/>
        <c:axId val="0"/>
      </c:bar3DChart>
      <c:catAx>
        <c:axId val="196788352"/>
        <c:scaling>
          <c:orientation val="minMax"/>
        </c:scaling>
        <c:delete val="0"/>
        <c:axPos val="l"/>
        <c:numFmt formatCode="General" sourceLinked="0"/>
        <c:majorTickMark val="none"/>
        <c:minorTickMark val="none"/>
        <c:tickLblPos val="nextTo"/>
        <c:crossAx val="196787264"/>
        <c:crosses val="autoZero"/>
        <c:auto val="1"/>
        <c:lblAlgn val="ctr"/>
        <c:lblOffset val="100"/>
        <c:noMultiLvlLbl val="0"/>
      </c:catAx>
      <c:valAx>
        <c:axId val="196787264"/>
        <c:scaling>
          <c:orientation val="minMax"/>
        </c:scaling>
        <c:delete val="1"/>
        <c:axPos val="b"/>
        <c:numFmt formatCode="0%" sourceLinked="1"/>
        <c:majorTickMark val="out"/>
        <c:minorTickMark val="none"/>
        <c:tickLblPos val="nextTo"/>
        <c:crossAx val="196788352"/>
        <c:crosses val="autoZero"/>
        <c:crossBetween val="between"/>
      </c:valAx>
    </c:plotArea>
    <c:legend>
      <c:legendPos val="t"/>
      <c:layout>
        <c:manualLayout>
          <c:xMode val="edge"/>
          <c:yMode val="edge"/>
          <c:x val="0.42753788447926228"/>
          <c:y val="0.19808620017146836"/>
          <c:w val="0.14138887754127022"/>
          <c:h val="7.4523513297235416E-2"/>
        </c:manualLayout>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ES"/>
              <a:t>Objetivo Estratégico 5: </a:t>
            </a:r>
          </a:p>
          <a:p>
            <a:pPr>
              <a:defRPr/>
            </a:pPr>
            <a:r>
              <a:rPr lang="es-ES"/>
              <a:t>Fortalecer la gestión y administración institucional</a:t>
            </a:r>
          </a:p>
        </c:rich>
      </c:tx>
      <c:layout>
        <c:manualLayout>
          <c:xMode val="edge"/>
          <c:yMode val="edge"/>
          <c:x val="0.32442951825266447"/>
          <c:y val="0"/>
        </c:manualLayout>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4059744446404335"/>
          <c:y val="0.30413531891644457"/>
          <c:w val="0.835101062551034"/>
          <c:h val="0.64898149036864217"/>
        </c:manualLayout>
      </c:layout>
      <c:bar3DChart>
        <c:barDir val="bar"/>
        <c:grouping val="percentStacked"/>
        <c:varyColors val="0"/>
        <c:ser>
          <c:idx val="0"/>
          <c:order val="0"/>
          <c:tx>
            <c:strRef>
              <c:f>'Ob.5 Consolidado'!$AF$10</c:f>
              <c:strCache>
                <c:ptCount val="1"/>
                <c:pt idx="0">
                  <c:v>Avance Acumulado</c:v>
                </c:pt>
              </c:strCache>
            </c:strRef>
          </c:tx>
          <c:invertIfNegative val="0"/>
          <c:dPt>
            <c:idx val="0"/>
            <c:invertIfNegative val="0"/>
            <c:bubble3D val="0"/>
            <c:extLst xmlns:c16r2="http://schemas.microsoft.com/office/drawing/2015/06/chart">
              <c:ext xmlns:c16="http://schemas.microsoft.com/office/drawing/2014/chart" uri="{C3380CC4-5D6E-409C-BE32-E72D297353CC}">
                <c16:uniqueId val="{00000000-E282-4DF4-9E49-AAE8879860CB}"/>
              </c:ext>
            </c:extLst>
          </c:dPt>
          <c:dPt>
            <c:idx val="4"/>
            <c:invertIfNegative val="0"/>
            <c:bubble3D val="0"/>
            <c:extLst xmlns:c16r2="http://schemas.microsoft.com/office/drawing/2015/06/chart">
              <c:ext xmlns:c16="http://schemas.microsoft.com/office/drawing/2014/chart" uri="{C3380CC4-5D6E-409C-BE32-E72D297353CC}">
                <c16:uniqueId val="{00000001-E282-4DF4-9E49-AAE8879860CB}"/>
              </c:ext>
            </c:extLst>
          </c:dPt>
          <c:dPt>
            <c:idx val="5"/>
            <c:invertIfNegative val="0"/>
            <c:bubble3D val="0"/>
            <c:extLst xmlns:c16r2="http://schemas.microsoft.com/office/drawing/2015/06/chart">
              <c:ext xmlns:c16="http://schemas.microsoft.com/office/drawing/2014/chart" uri="{C3380CC4-5D6E-409C-BE32-E72D297353CC}">
                <c16:uniqueId val="{00000002-E282-4DF4-9E49-AAE8879860CB}"/>
              </c:ext>
            </c:extLst>
          </c:dPt>
          <c:dPt>
            <c:idx val="6"/>
            <c:invertIfNegative val="0"/>
            <c:bubble3D val="0"/>
            <c:spPr>
              <a:solidFill>
                <a:schemeClr val="accent3"/>
              </a:solidFill>
            </c:spPr>
            <c:extLst xmlns:c16r2="http://schemas.microsoft.com/office/drawing/2015/06/chart">
              <c:ext xmlns:c16="http://schemas.microsoft.com/office/drawing/2014/chart" uri="{C3380CC4-5D6E-409C-BE32-E72D297353CC}">
                <c16:uniqueId val="{00000004-E282-4DF4-9E49-AAE8879860CB}"/>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'Ob.5 Consolidado'!$AE$11:$AE$17</c:f>
              <c:strCache>
                <c:ptCount val="7"/>
                <c:pt idx="0">
                  <c:v>Estrategia 6</c:v>
                </c:pt>
                <c:pt idx="1">
                  <c:v>Estrategia 5</c:v>
                </c:pt>
                <c:pt idx="2">
                  <c:v>Estrategia 4</c:v>
                </c:pt>
                <c:pt idx="3">
                  <c:v>Estrategia 3</c:v>
                </c:pt>
                <c:pt idx="4">
                  <c:v>Estrategia 2</c:v>
                </c:pt>
                <c:pt idx="5">
                  <c:v>Estrategia 1</c:v>
                </c:pt>
                <c:pt idx="6">
                  <c:v>Objetivo 5</c:v>
                </c:pt>
              </c:strCache>
            </c:strRef>
          </c:cat>
          <c:val>
            <c:numRef>
              <c:f>'Ob.5 Consolidado'!$AF$11:$AF$17</c:f>
              <c:numCache>
                <c:formatCode>0%</c:formatCode>
                <c:ptCount val="7"/>
                <c:pt idx="0">
                  <c:v>0.36499999999999999</c:v>
                </c:pt>
                <c:pt idx="1">
                  <c:v>0.50609408038372083</c:v>
                </c:pt>
                <c:pt idx="2">
                  <c:v>0.44834539682539687</c:v>
                </c:pt>
                <c:pt idx="3">
                  <c:v>0.75</c:v>
                </c:pt>
                <c:pt idx="4">
                  <c:v>0.75</c:v>
                </c:pt>
                <c:pt idx="5">
                  <c:v>0.75</c:v>
                </c:pt>
                <c:pt idx="6">
                  <c:v>0.59490657953485293</c:v>
                </c:pt>
              </c:numCache>
            </c:numRef>
          </c:val>
          <c:extLst xmlns:c16r2="http://schemas.microsoft.com/office/drawing/2015/06/chart">
            <c:ext xmlns:c16="http://schemas.microsoft.com/office/drawing/2014/chart" uri="{C3380CC4-5D6E-409C-BE32-E72D297353CC}">
              <c16:uniqueId val="{00000005-E282-4DF4-9E49-AAE8879860CB}"/>
            </c:ext>
          </c:extLst>
        </c:ser>
        <c:ser>
          <c:idx val="1"/>
          <c:order val="1"/>
          <c:tx>
            <c:strRef>
              <c:f>'Ob.5 Consolidado'!$AG$10</c:f>
              <c:strCache>
                <c:ptCount val="1"/>
                <c:pt idx="0">
                  <c:v>Faltante</c:v>
                </c:pt>
              </c:strCache>
            </c:strRef>
          </c:tx>
          <c:invertIfNegative val="0"/>
          <c:dPt>
            <c:idx val="0"/>
            <c:invertIfNegative val="0"/>
            <c:bubble3D val="0"/>
            <c:extLst xmlns:c16r2="http://schemas.microsoft.com/office/drawing/2015/06/chart">
              <c:ext xmlns:c16="http://schemas.microsoft.com/office/drawing/2014/chart" uri="{C3380CC4-5D6E-409C-BE32-E72D297353CC}">
                <c16:uniqueId val="{00000006-E282-4DF4-9E49-AAE8879860CB}"/>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'Ob.5 Consolidado'!$AE$11:$AE$17</c:f>
              <c:strCache>
                <c:ptCount val="7"/>
                <c:pt idx="0">
                  <c:v>Estrategia 6</c:v>
                </c:pt>
                <c:pt idx="1">
                  <c:v>Estrategia 5</c:v>
                </c:pt>
                <c:pt idx="2">
                  <c:v>Estrategia 4</c:v>
                </c:pt>
                <c:pt idx="3">
                  <c:v>Estrategia 3</c:v>
                </c:pt>
                <c:pt idx="4">
                  <c:v>Estrategia 2</c:v>
                </c:pt>
                <c:pt idx="5">
                  <c:v>Estrategia 1</c:v>
                </c:pt>
                <c:pt idx="6">
                  <c:v>Objetivo 5</c:v>
                </c:pt>
              </c:strCache>
            </c:strRef>
          </c:cat>
          <c:val>
            <c:numRef>
              <c:f>'Ob.5 Consolidado'!$AG$11:$AG$17</c:f>
              <c:numCache>
                <c:formatCode>0%</c:formatCode>
                <c:ptCount val="7"/>
                <c:pt idx="0">
                  <c:v>0.63500000000000001</c:v>
                </c:pt>
                <c:pt idx="1">
                  <c:v>0.49390591961627917</c:v>
                </c:pt>
                <c:pt idx="2">
                  <c:v>0.55165460317460313</c:v>
                </c:pt>
                <c:pt idx="3">
                  <c:v>0.25</c:v>
                </c:pt>
                <c:pt idx="4">
                  <c:v>0.25</c:v>
                </c:pt>
                <c:pt idx="5">
                  <c:v>0.25</c:v>
                </c:pt>
                <c:pt idx="6">
                  <c:v>0.40509342046514707</c:v>
                </c:pt>
              </c:numCache>
            </c:numRef>
          </c:val>
          <c:extLst xmlns:c16r2="http://schemas.microsoft.com/office/drawing/2015/06/chart">
            <c:ext xmlns:c16="http://schemas.microsoft.com/office/drawing/2014/chart" uri="{C3380CC4-5D6E-409C-BE32-E72D297353CC}">
              <c16:uniqueId val="{00000007-E282-4DF4-9E49-AAE8879860CB}"/>
            </c:ext>
          </c:extLst>
        </c:ser>
        <c:dLbls>
          <c:showLegendKey val="0"/>
          <c:showVal val="1"/>
          <c:showCatName val="0"/>
          <c:showSerName val="0"/>
          <c:showPercent val="0"/>
          <c:showBubbleSize val="0"/>
        </c:dLbls>
        <c:gapWidth val="95"/>
        <c:gapDepth val="95"/>
        <c:shape val="box"/>
        <c:axId val="196788896"/>
        <c:axId val="196791072"/>
        <c:axId val="0"/>
      </c:bar3DChart>
      <c:catAx>
        <c:axId val="196788896"/>
        <c:scaling>
          <c:orientation val="minMax"/>
        </c:scaling>
        <c:delete val="0"/>
        <c:axPos val="l"/>
        <c:numFmt formatCode="General" sourceLinked="0"/>
        <c:majorTickMark val="none"/>
        <c:minorTickMark val="none"/>
        <c:tickLblPos val="nextTo"/>
        <c:crossAx val="196791072"/>
        <c:crosses val="autoZero"/>
        <c:auto val="1"/>
        <c:lblAlgn val="ctr"/>
        <c:lblOffset val="100"/>
        <c:noMultiLvlLbl val="0"/>
      </c:catAx>
      <c:valAx>
        <c:axId val="196791072"/>
        <c:scaling>
          <c:orientation val="minMax"/>
        </c:scaling>
        <c:delete val="1"/>
        <c:axPos val="b"/>
        <c:numFmt formatCode="0%" sourceLinked="1"/>
        <c:majorTickMark val="none"/>
        <c:minorTickMark val="none"/>
        <c:tickLblPos val="nextTo"/>
        <c:crossAx val="196788896"/>
        <c:crosses val="autoZero"/>
        <c:crossBetween val="between"/>
      </c:valAx>
    </c:plotArea>
    <c:legend>
      <c:legendPos val="t"/>
      <c:layout>
        <c:manualLayout>
          <c:xMode val="edge"/>
          <c:yMode val="edge"/>
          <c:x val="0.39039299943622158"/>
          <c:y val="0.21476986108443763"/>
          <c:w val="0.2192140011275569"/>
          <c:h val="9.8010370654887657E-2"/>
        </c:manualLayout>
      </c:layout>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190500</xdr:colOff>
      <xdr:row>0</xdr:row>
      <xdr:rowOff>95250</xdr:rowOff>
    </xdr:from>
    <xdr:to>
      <xdr:col>1</xdr:col>
      <xdr:colOff>838200</xdr:colOff>
      <xdr:row>2</xdr:row>
      <xdr:rowOff>466725</xdr:rowOff>
    </xdr:to>
    <xdr:pic>
      <xdr:nvPicPr>
        <xdr:cNvPr id="15779" name="8 Imagen" descr="IDPCBYN">
          <a:extLst>
            <a:ext uri="{FF2B5EF4-FFF2-40B4-BE49-F238E27FC236}">
              <a16:creationId xmlns:a16="http://schemas.microsoft.com/office/drawing/2014/main" xmlns="" id="{00000000-0008-0000-0100-0000A33D0000}"/>
            </a:ext>
          </a:extLst>
        </xdr:cNvPr>
        <xdr:cNvPicPr>
          <a:picLocks noChangeAspect="1" noChangeArrowheads="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190500" y="95250"/>
          <a:ext cx="10763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39</xdr:row>
      <xdr:rowOff>0</xdr:rowOff>
    </xdr:from>
    <xdr:ext cx="2042840" cy="851647"/>
    <mc:AlternateContent xmlns:mc="http://schemas.openxmlformats.org/markup-compatibility/2006" xmlns:a14="http://schemas.microsoft.com/office/drawing/2010/main">
      <mc:Choice Requires="a14">
        <xdr:sp macro="" textlink="">
          <xdr:nvSpPr>
            <xdr:cNvPr id="3" name="2 CuadroTexto"/>
            <xdr:cNvSpPr txBox="1"/>
          </xdr:nvSpPr>
          <xdr:spPr>
            <a:xfrm>
              <a:off x="1488281" y="16490156"/>
              <a:ext cx="2042840" cy="8516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nary>
                      <m:naryPr>
                        <m:chr m:val="∑"/>
                        <m:limLoc m:val="subSup"/>
                        <m:supHide m:val="on"/>
                        <m:ctrlPr>
                          <a:rPr lang="es-ES" sz="2000" b="0" i="1">
                            <a:solidFill>
                              <a:schemeClr val="tx1"/>
                            </a:solidFill>
                            <a:effectLst/>
                            <a:latin typeface="Cambria Math" panose="02040503050406030204" pitchFamily="18" charset="0"/>
                            <a:ea typeface="+mn-ea"/>
                            <a:cs typeface="+mn-cs"/>
                          </a:rPr>
                        </m:ctrlPr>
                      </m:naryPr>
                      <m:sub>
                        <m:r>
                          <m:rPr>
                            <m:brk m:alnAt="9"/>
                          </m:rPr>
                          <a:rPr lang="es-ES" sz="2000" b="0" i="1">
                            <a:solidFill>
                              <a:schemeClr val="tx1"/>
                            </a:solidFill>
                            <a:effectLst/>
                            <a:latin typeface="Cambria Math"/>
                            <a:ea typeface="Cambria Math"/>
                            <a:cs typeface="+mn-cs"/>
                          </a:rPr>
                          <m:t>∀</m:t>
                        </m:r>
                        <m:r>
                          <a:rPr lang="es-ES" sz="2000" b="0" i="1">
                            <a:solidFill>
                              <a:schemeClr val="tx1"/>
                            </a:solidFill>
                            <a:effectLst/>
                            <a:latin typeface="Cambria Math"/>
                            <a:ea typeface="Cambria Math"/>
                            <a:cs typeface="+mn-cs"/>
                          </a:rPr>
                          <m:t>𝑖</m:t>
                        </m:r>
                      </m:sub>
                      <m:sup/>
                      <m:e>
                        <m:sSub>
                          <m:sSubPr>
                            <m:ctrlPr>
                              <a:rPr lang="es-ES" sz="2000" b="0" i="1">
                                <a:solidFill>
                                  <a:schemeClr val="tx1"/>
                                </a:solidFill>
                                <a:effectLst/>
                                <a:latin typeface="Cambria Math" panose="02040503050406030204" pitchFamily="18" charset="0"/>
                                <a:ea typeface="+mn-ea"/>
                                <a:cs typeface="+mn-cs"/>
                              </a:rPr>
                            </m:ctrlPr>
                          </m:sSubPr>
                          <m:e>
                            <m:r>
                              <a:rPr lang="es-ES" sz="2000" b="0" i="1">
                                <a:solidFill>
                                  <a:schemeClr val="tx1"/>
                                </a:solidFill>
                                <a:effectLst/>
                                <a:latin typeface="Cambria Math"/>
                                <a:ea typeface="+mn-ea"/>
                                <a:cs typeface="+mn-cs"/>
                              </a:rPr>
                              <m:t>𝑒</m:t>
                            </m:r>
                          </m:e>
                          <m:sub>
                            <m:r>
                              <a:rPr lang="es-ES" sz="2000" b="0" i="1">
                                <a:solidFill>
                                  <a:schemeClr val="tx1"/>
                                </a:solidFill>
                                <a:effectLst/>
                                <a:latin typeface="Cambria Math"/>
                                <a:ea typeface="+mn-ea"/>
                                <a:cs typeface="+mn-cs"/>
                              </a:rPr>
                              <m:t>𝑖</m:t>
                            </m:r>
                          </m:sub>
                        </m:sSub>
                        <m:r>
                          <a:rPr lang="es-ES" sz="2000" b="0" i="1">
                            <a:solidFill>
                              <a:schemeClr val="tx1"/>
                            </a:solidFill>
                            <a:effectLst/>
                            <a:latin typeface="Cambria Math"/>
                            <a:ea typeface="+mn-ea"/>
                            <a:cs typeface="+mn-cs"/>
                          </a:rPr>
                          <m:t> </m:t>
                        </m:r>
                        <m:sSub>
                          <m:sSubPr>
                            <m:ctrlPr>
                              <a:rPr lang="es-ES" sz="2000" b="0" i="1">
                                <a:solidFill>
                                  <a:schemeClr val="tx1"/>
                                </a:solidFill>
                                <a:effectLst/>
                                <a:latin typeface="Cambria Math" panose="02040503050406030204" pitchFamily="18" charset="0"/>
                                <a:ea typeface="+mn-ea"/>
                                <a:cs typeface="+mn-cs"/>
                              </a:rPr>
                            </m:ctrlPr>
                          </m:sSubPr>
                          <m:e>
                            <m:r>
                              <a:rPr lang="es-ES" sz="2000" b="0" i="1">
                                <a:solidFill>
                                  <a:schemeClr val="tx1"/>
                                </a:solidFill>
                                <a:effectLst/>
                                <a:latin typeface="Cambria Math"/>
                                <a:ea typeface="+mn-ea"/>
                                <a:cs typeface="+mn-cs"/>
                              </a:rPr>
                              <m:t>𝑤</m:t>
                            </m:r>
                          </m:e>
                          <m:sub>
                            <m:r>
                              <a:rPr lang="es-ES" sz="2000" b="0" i="1">
                                <a:solidFill>
                                  <a:schemeClr val="tx1"/>
                                </a:solidFill>
                                <a:effectLst/>
                                <a:latin typeface="Cambria Math"/>
                                <a:ea typeface="+mn-ea"/>
                                <a:cs typeface="+mn-cs"/>
                              </a:rPr>
                              <m:t>𝑖</m:t>
                            </m:r>
                          </m:sub>
                        </m:sSub>
                      </m:e>
                    </m:nary>
                  </m:oMath>
                </m:oMathPara>
              </a14:m>
              <a:endParaRPr lang="es-ES" sz="2000"/>
            </a:p>
          </xdr:txBody>
        </xdr:sp>
      </mc:Choice>
      <mc:Fallback xmlns="">
        <xdr:sp macro="" textlink="">
          <xdr:nvSpPr>
            <xdr:cNvPr id="3" name="2 CuadroTexto"/>
            <xdr:cNvSpPr txBox="1"/>
          </xdr:nvSpPr>
          <xdr:spPr>
            <a:xfrm>
              <a:off x="1488281" y="16490156"/>
              <a:ext cx="2042840" cy="8516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ES" sz="2000" b="0" i="0">
                  <a:solidFill>
                    <a:schemeClr val="tx1"/>
                  </a:solidFill>
                  <a:effectLst/>
                  <a:latin typeface="Cambria Math"/>
                  <a:ea typeface="+mn-ea"/>
                  <a:cs typeface="+mn-cs"/>
                </a:rPr>
                <a:t>∑2</a:t>
              </a:r>
              <a:r>
                <a:rPr lang="es-ES" sz="2000" b="0" i="0">
                  <a:solidFill>
                    <a:schemeClr val="tx1"/>
                  </a:solidFill>
                  <a:effectLst/>
                  <a:latin typeface="Cambria Math"/>
                  <a:ea typeface="Cambria Math"/>
                  <a:cs typeface="+mn-cs"/>
                </a:rPr>
                <a:t>_</a:t>
              </a:r>
              <a:r>
                <a:rPr lang="es-ES" sz="2000" b="0" i="0">
                  <a:solidFill>
                    <a:schemeClr val="tx1"/>
                  </a:solidFill>
                  <a:effectLst/>
                  <a:latin typeface="Cambria Math"/>
                  <a:ea typeface="+mn-ea"/>
                  <a:cs typeface="+mn-cs"/>
                </a:rPr>
                <a:t>(</a:t>
              </a:r>
              <a:r>
                <a:rPr lang="es-ES" sz="2000" b="0" i="0">
                  <a:solidFill>
                    <a:schemeClr val="tx1"/>
                  </a:solidFill>
                  <a:effectLst/>
                  <a:latin typeface="Cambria Math"/>
                  <a:ea typeface="Cambria Math"/>
                  <a:cs typeface="+mn-cs"/>
                </a:rPr>
                <a:t>∀𝑖</a:t>
              </a:r>
              <a:r>
                <a:rPr lang="es-ES" sz="2000" b="0" i="0">
                  <a:solidFill>
                    <a:schemeClr val="tx1"/>
                  </a:solidFill>
                  <a:effectLst/>
                  <a:latin typeface="Cambria Math"/>
                  <a:ea typeface="+mn-ea"/>
                  <a:cs typeface="+mn-cs"/>
                </a:rPr>
                <a:t>)▒〖𝑒_𝑖  𝑤_𝑖 〗</a:t>
              </a:r>
              <a:endParaRPr lang="es-ES" sz="2000"/>
            </a:p>
          </xdr:txBody>
        </xdr:sp>
      </mc:Fallback>
    </mc:AlternateContent>
    <xdr:clientData/>
  </xdr:oneCellAnchor>
  <xdr:oneCellAnchor>
    <xdr:from>
      <xdr:col>2</xdr:col>
      <xdr:colOff>54497</xdr:colOff>
      <xdr:row>40</xdr:row>
      <xdr:rowOff>198904</xdr:rowOff>
    </xdr:from>
    <xdr:ext cx="2812677" cy="720751"/>
    <xdr:sp macro="" textlink="">
      <xdr:nvSpPr>
        <xdr:cNvPr id="4" name="3 CuadroTexto"/>
        <xdr:cNvSpPr txBox="1"/>
      </xdr:nvSpPr>
      <xdr:spPr>
        <a:xfrm>
          <a:off x="1543463" y="16938818"/>
          <a:ext cx="2812677" cy="720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b="1"/>
            <a:t>Donde:</a:t>
          </a:r>
          <a:r>
            <a:rPr lang="es-ES" sz="900"/>
            <a:t> </a:t>
          </a:r>
        </a:p>
        <a:p>
          <a:r>
            <a:rPr lang="es-ES" sz="900" b="1" i="1"/>
            <a:t>e:</a:t>
          </a:r>
          <a:r>
            <a:rPr lang="es-ES" sz="900"/>
            <a:t> eficacia por tipo de actividad</a:t>
          </a:r>
        </a:p>
        <a:p>
          <a:r>
            <a:rPr lang="es-ES" sz="900" b="1" i="1"/>
            <a:t>w:</a:t>
          </a:r>
          <a:r>
            <a:rPr lang="es-ES" sz="900"/>
            <a:t> ponderación</a:t>
          </a:r>
          <a:r>
            <a:rPr lang="es-ES" sz="900" baseline="0"/>
            <a:t> por tipo de actividad</a:t>
          </a:r>
        </a:p>
        <a:p>
          <a:r>
            <a:rPr lang="es-ES" sz="900" b="1" i="1" baseline="0"/>
            <a:t>i:</a:t>
          </a:r>
          <a:r>
            <a:rPr lang="es-ES" sz="900" baseline="0"/>
            <a:t> tipo de actividad (Estrategica, Gestión y Seguimiento)</a:t>
          </a:r>
          <a:endParaRPr lang="es-ES" sz="900"/>
        </a:p>
      </xdr:txBody>
    </xdr:sp>
    <xdr:clientData/>
  </xdr:oneCellAnchor>
  <xdr:oneCellAnchor>
    <xdr:from>
      <xdr:col>2</xdr:col>
      <xdr:colOff>1652599</xdr:colOff>
      <xdr:row>39</xdr:row>
      <xdr:rowOff>96371</xdr:rowOff>
    </xdr:from>
    <xdr:ext cx="1312058" cy="649942"/>
    <mc:AlternateContent xmlns:mc="http://schemas.openxmlformats.org/markup-compatibility/2006" xmlns:a14="http://schemas.microsoft.com/office/drawing/2010/main">
      <mc:Choice Requires="a14">
        <xdr:sp macro="" textlink="">
          <xdr:nvSpPr>
            <xdr:cNvPr id="5" name="4 CuadroTexto"/>
            <xdr:cNvSpPr txBox="1"/>
          </xdr:nvSpPr>
          <xdr:spPr>
            <a:xfrm>
              <a:off x="3140880" y="16586527"/>
              <a:ext cx="1312058" cy="649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14:m>
                <m:oMathPara xmlns:m="http://schemas.openxmlformats.org/officeDocument/2006/math">
                  <m:oMathParaPr>
                    <m:jc m:val="centerGroup"/>
                  </m:oMathParaPr>
                  <m:oMath xmlns:m="http://schemas.openxmlformats.org/officeDocument/2006/math">
                    <m:sSub>
                      <m:sSubPr>
                        <m:ctrlPr>
                          <a:rPr lang="es-ES" sz="1050" b="0" i="1">
                            <a:solidFill>
                              <a:schemeClr val="tx1"/>
                            </a:solidFill>
                            <a:effectLst/>
                            <a:latin typeface="Cambria Math" panose="02040503050406030204" pitchFamily="18" charset="0"/>
                            <a:ea typeface="+mn-ea"/>
                            <a:cs typeface="+mn-cs"/>
                          </a:rPr>
                        </m:ctrlPr>
                      </m:sSubPr>
                      <m:e>
                        <m:r>
                          <a:rPr lang="es-ES" sz="1050" b="0" i="1">
                            <a:solidFill>
                              <a:schemeClr val="tx1"/>
                            </a:solidFill>
                            <a:effectLst/>
                            <a:latin typeface="Cambria Math"/>
                            <a:ea typeface="+mn-ea"/>
                            <a:cs typeface="+mn-cs"/>
                          </a:rPr>
                          <m:t>𝑤</m:t>
                        </m:r>
                      </m:e>
                      <m:sub>
                        <m:r>
                          <a:rPr lang="es-ES" sz="1050" b="0" i="1">
                            <a:solidFill>
                              <a:schemeClr val="tx1"/>
                            </a:solidFill>
                            <a:effectLst/>
                            <a:latin typeface="Cambria Math"/>
                            <a:ea typeface="+mn-ea"/>
                            <a:cs typeface="+mn-cs"/>
                          </a:rPr>
                          <m:t>𝐸𝑠𝑡𝑟𝑎𝑡𝑒𝑔𝑖𝑐𝑎𝑠</m:t>
                        </m:r>
                      </m:sub>
                    </m:sSub>
                    <m:r>
                      <a:rPr lang="es-ES" sz="1050" b="0" i="1">
                        <a:solidFill>
                          <a:schemeClr val="tx1"/>
                        </a:solidFill>
                        <a:effectLst/>
                        <a:latin typeface="Cambria Math"/>
                        <a:ea typeface="+mn-ea"/>
                        <a:cs typeface="+mn-cs"/>
                      </a:rPr>
                      <m:t>:50 %</m:t>
                    </m:r>
                  </m:oMath>
                </m:oMathPara>
              </a14:m>
              <a:endParaRPr lang="es-ES" sz="1800"/>
            </a:p>
            <a:p>
              <a:pPr marL="0" marR="0" indent="0" algn="l"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ES" sz="1100" b="0" i="1">
                            <a:solidFill>
                              <a:schemeClr val="tx1"/>
                            </a:solidFill>
                            <a:effectLst/>
                            <a:latin typeface="Cambria Math" panose="02040503050406030204" pitchFamily="18" charset="0"/>
                            <a:ea typeface="+mn-ea"/>
                            <a:cs typeface="+mn-cs"/>
                          </a:rPr>
                        </m:ctrlPr>
                      </m:sSubPr>
                      <m:e>
                        <m:r>
                          <a:rPr lang="es-ES" sz="1100" b="0" i="1">
                            <a:solidFill>
                              <a:schemeClr val="tx1"/>
                            </a:solidFill>
                            <a:effectLst/>
                            <a:latin typeface="Cambria Math"/>
                            <a:ea typeface="+mn-ea"/>
                            <a:cs typeface="+mn-cs"/>
                          </a:rPr>
                          <m:t>𝑤</m:t>
                        </m:r>
                      </m:e>
                      <m:sub>
                        <m:r>
                          <a:rPr lang="es-ES" sz="1100" b="0" i="1">
                            <a:solidFill>
                              <a:schemeClr val="tx1"/>
                            </a:solidFill>
                            <a:effectLst/>
                            <a:latin typeface="Cambria Math"/>
                            <a:ea typeface="+mn-ea"/>
                            <a:cs typeface="+mn-cs"/>
                          </a:rPr>
                          <m:t>𝐺𝑒𝑠𝑡𝑖</m:t>
                        </m:r>
                        <m:r>
                          <a:rPr lang="es-ES" sz="1100" b="0" i="1">
                            <a:solidFill>
                              <a:schemeClr val="tx1"/>
                            </a:solidFill>
                            <a:effectLst/>
                            <a:latin typeface="Cambria Math"/>
                            <a:ea typeface="+mn-ea"/>
                            <a:cs typeface="+mn-cs"/>
                          </a:rPr>
                          <m:t>ó</m:t>
                        </m:r>
                        <m:r>
                          <a:rPr lang="es-ES" sz="1100" b="0" i="1">
                            <a:solidFill>
                              <a:schemeClr val="tx1"/>
                            </a:solidFill>
                            <a:effectLst/>
                            <a:latin typeface="Cambria Math"/>
                            <a:ea typeface="+mn-ea"/>
                            <a:cs typeface="+mn-cs"/>
                          </a:rPr>
                          <m:t>𝑛</m:t>
                        </m:r>
                      </m:sub>
                    </m:sSub>
                    <m:r>
                      <a:rPr lang="es-ES" sz="1100" b="0" i="1">
                        <a:solidFill>
                          <a:schemeClr val="tx1"/>
                        </a:solidFill>
                        <a:effectLst/>
                        <a:latin typeface="Cambria Math"/>
                        <a:ea typeface="+mn-ea"/>
                        <a:cs typeface="+mn-cs"/>
                      </a:rPr>
                      <m:t>:25 %</m:t>
                    </m:r>
                  </m:oMath>
                </m:oMathPara>
              </a14:m>
              <a:endParaRPr lang="es-ES" sz="2000">
                <a:effectLst/>
              </a:endParaRPr>
            </a:p>
            <a:p>
              <a:pPr marL="0" marR="0" indent="0" algn="l"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ES" sz="1100" b="0" i="1">
                            <a:solidFill>
                              <a:schemeClr val="tx1"/>
                            </a:solidFill>
                            <a:effectLst/>
                            <a:latin typeface="Cambria Math" panose="02040503050406030204" pitchFamily="18" charset="0"/>
                            <a:ea typeface="+mn-ea"/>
                            <a:cs typeface="+mn-cs"/>
                          </a:rPr>
                        </m:ctrlPr>
                      </m:sSubPr>
                      <m:e>
                        <m:r>
                          <a:rPr lang="es-ES" sz="1100" b="0" i="1">
                            <a:solidFill>
                              <a:schemeClr val="tx1"/>
                            </a:solidFill>
                            <a:effectLst/>
                            <a:latin typeface="Cambria Math"/>
                            <a:ea typeface="+mn-ea"/>
                            <a:cs typeface="+mn-cs"/>
                          </a:rPr>
                          <m:t>𝑤</m:t>
                        </m:r>
                      </m:e>
                      <m:sub>
                        <m:r>
                          <a:rPr lang="es-ES" sz="1100" b="0" i="1">
                            <a:solidFill>
                              <a:schemeClr val="tx1"/>
                            </a:solidFill>
                            <a:effectLst/>
                            <a:latin typeface="Cambria Math"/>
                            <a:ea typeface="+mn-ea"/>
                            <a:cs typeface="+mn-cs"/>
                          </a:rPr>
                          <m:t>𝑆𝑒𝑔𝑢𝑖𝑚𝑖𝑒𝑛𝑡𝑜</m:t>
                        </m:r>
                      </m:sub>
                    </m:sSub>
                    <m:r>
                      <a:rPr lang="es-ES" sz="1100" b="0" i="1">
                        <a:solidFill>
                          <a:schemeClr val="tx1"/>
                        </a:solidFill>
                        <a:effectLst/>
                        <a:latin typeface="Cambria Math"/>
                        <a:ea typeface="+mn-ea"/>
                        <a:cs typeface="+mn-cs"/>
                      </a:rPr>
                      <m:t>:25 %</m:t>
                    </m:r>
                  </m:oMath>
                </m:oMathPara>
              </a14:m>
              <a:endParaRPr lang="es-ES" sz="2000">
                <a:effectLst/>
              </a:endParaRPr>
            </a:p>
            <a:p>
              <a:pPr algn="l"/>
              <a:endParaRPr lang="es-ES" sz="2000"/>
            </a:p>
          </xdr:txBody>
        </xdr:sp>
      </mc:Choice>
      <mc:Fallback xmlns="">
        <xdr:sp macro="" textlink="">
          <xdr:nvSpPr>
            <xdr:cNvPr id="5" name="4 CuadroTexto"/>
            <xdr:cNvSpPr txBox="1"/>
          </xdr:nvSpPr>
          <xdr:spPr>
            <a:xfrm>
              <a:off x="3140880" y="16586527"/>
              <a:ext cx="1312058" cy="649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s-ES" sz="1050" b="0" i="0">
                  <a:solidFill>
                    <a:schemeClr val="tx1"/>
                  </a:solidFill>
                  <a:effectLst/>
                  <a:latin typeface="Cambria Math"/>
                  <a:ea typeface="+mn-ea"/>
                  <a:cs typeface="+mn-cs"/>
                </a:rPr>
                <a:t>𝑤_𝐸𝑠𝑡𝑟𝑎𝑡𝑒𝑔𝑖𝑐𝑎𝑠:50 %</a:t>
              </a:r>
              <a:endParaRPr lang="es-ES" sz="1800"/>
            </a:p>
            <a:p>
              <a:pPr marL="0" marR="0" indent="0" algn="l" defTabSz="914400" eaLnBrk="1" fontAlgn="auto" latinLnBrk="0" hangingPunct="1">
                <a:lnSpc>
                  <a:spcPct val="100000"/>
                </a:lnSpc>
                <a:spcBef>
                  <a:spcPts val="0"/>
                </a:spcBef>
                <a:spcAft>
                  <a:spcPts val="0"/>
                </a:spcAft>
                <a:buClrTx/>
                <a:buSzTx/>
                <a:buFontTx/>
                <a:buNone/>
                <a:tabLst/>
                <a:defRPr/>
              </a:pPr>
              <a:r>
                <a:rPr lang="es-ES" sz="1100" b="0" i="0">
                  <a:solidFill>
                    <a:schemeClr val="tx1"/>
                  </a:solidFill>
                  <a:effectLst/>
                  <a:latin typeface="Cambria Math"/>
                  <a:ea typeface="+mn-ea"/>
                  <a:cs typeface="+mn-cs"/>
                </a:rPr>
                <a:t>𝑤_𝐺𝑒𝑠𝑡𝑖ó𝑛:25 %</a:t>
              </a:r>
              <a:endParaRPr lang="es-ES" sz="2000">
                <a:effectLst/>
              </a:endParaRPr>
            </a:p>
            <a:p>
              <a:pPr marL="0" marR="0" indent="0" algn="l" defTabSz="914400" eaLnBrk="1" fontAlgn="auto" latinLnBrk="0" hangingPunct="1">
                <a:lnSpc>
                  <a:spcPct val="100000"/>
                </a:lnSpc>
                <a:spcBef>
                  <a:spcPts val="0"/>
                </a:spcBef>
                <a:spcAft>
                  <a:spcPts val="0"/>
                </a:spcAft>
                <a:buClrTx/>
                <a:buSzTx/>
                <a:buFontTx/>
                <a:buNone/>
                <a:tabLst/>
                <a:defRPr/>
              </a:pPr>
              <a:r>
                <a:rPr lang="es-ES" sz="1100" b="0" i="0">
                  <a:solidFill>
                    <a:schemeClr val="tx1"/>
                  </a:solidFill>
                  <a:effectLst/>
                  <a:latin typeface="Cambria Math"/>
                  <a:ea typeface="+mn-ea"/>
                  <a:cs typeface="+mn-cs"/>
                </a:rPr>
                <a:t>𝑤_𝑆𝑒𝑔𝑢𝑖𝑚𝑖𝑒𝑛𝑡𝑜:25 %</a:t>
              </a:r>
              <a:endParaRPr lang="es-ES" sz="2000">
                <a:effectLst/>
              </a:endParaRPr>
            </a:p>
            <a:p>
              <a:pPr algn="l"/>
              <a:endParaRPr lang="es-ES" sz="20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xdr:from>
      <xdr:col>0</xdr:col>
      <xdr:colOff>409575</xdr:colOff>
      <xdr:row>0</xdr:row>
      <xdr:rowOff>66675</xdr:rowOff>
    </xdr:from>
    <xdr:to>
      <xdr:col>1</xdr:col>
      <xdr:colOff>1323975</xdr:colOff>
      <xdr:row>2</xdr:row>
      <xdr:rowOff>438150</xdr:rowOff>
    </xdr:to>
    <xdr:pic>
      <xdr:nvPicPr>
        <xdr:cNvPr id="20625" name="8 Imagen" descr="IDPCBYN">
          <a:extLst>
            <a:ext uri="{FF2B5EF4-FFF2-40B4-BE49-F238E27FC236}">
              <a16:creationId xmlns:a16="http://schemas.microsoft.com/office/drawing/2014/main" xmlns="" id="{00000000-0008-0000-0200-000091500000}"/>
            </a:ext>
          </a:extLst>
        </xdr:cNvPr>
        <xdr:cNvPicPr>
          <a:picLocks noChangeAspect="1" noChangeArrowheads="1"/>
        </xdr:cNvPicPr>
      </xdr:nvPicPr>
      <xdr:blipFill>
        <a:blip xmlns:r="http://schemas.openxmlformats.org/officeDocument/2006/relationships" r:embed="rId1">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409575" y="66675"/>
          <a:ext cx="14382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409575</xdr:colOff>
      <xdr:row>0</xdr:row>
      <xdr:rowOff>66675</xdr:rowOff>
    </xdr:from>
    <xdr:to>
      <xdr:col>1</xdr:col>
      <xdr:colOff>1323975</xdr:colOff>
      <xdr:row>2</xdr:row>
      <xdr:rowOff>438150</xdr:rowOff>
    </xdr:to>
    <xdr:pic>
      <xdr:nvPicPr>
        <xdr:cNvPr id="3" name="8 Imagen" descr="IDPCBYN">
          <a:extLst>
            <a:ext uri="{FF2B5EF4-FFF2-40B4-BE49-F238E27FC236}">
              <a16:creationId xmlns:a16="http://schemas.microsoft.com/office/drawing/2014/main" xmlns="" id="{00000000-0008-0000-0200-000091500000}"/>
            </a:ext>
          </a:extLst>
        </xdr:cNvPr>
        <xdr:cNvPicPr>
          <a:picLocks noChangeAspect="1" noChangeArrowheads="1"/>
        </xdr:cNvPicPr>
      </xdr:nvPicPr>
      <xdr:blipFill>
        <a:blip xmlns:r="http://schemas.openxmlformats.org/officeDocument/2006/relationships" r:embed="rId1">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409575" y="66675"/>
          <a:ext cx="143827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266700</xdr:colOff>
      <xdr:row>4</xdr:row>
      <xdr:rowOff>76201</xdr:rowOff>
    </xdr:from>
    <xdr:to>
      <xdr:col>14</xdr:col>
      <xdr:colOff>533400</xdr:colOff>
      <xdr:row>16</xdr:row>
      <xdr:rowOff>85725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200025</xdr:colOff>
      <xdr:row>5</xdr:row>
      <xdr:rowOff>38099</xdr:rowOff>
    </xdr:from>
    <xdr:to>
      <xdr:col>14</xdr:col>
      <xdr:colOff>495300</xdr:colOff>
      <xdr:row>18</xdr:row>
      <xdr:rowOff>104774</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200025</xdr:colOff>
      <xdr:row>9</xdr:row>
      <xdr:rowOff>38099</xdr:rowOff>
    </xdr:from>
    <xdr:to>
      <xdr:col>14</xdr:col>
      <xdr:colOff>495300</xdr:colOff>
      <xdr:row>22</xdr:row>
      <xdr:rowOff>104774</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200025</xdr:colOff>
      <xdr:row>48</xdr:row>
      <xdr:rowOff>38099</xdr:rowOff>
    </xdr:from>
    <xdr:to>
      <xdr:col>14</xdr:col>
      <xdr:colOff>495300</xdr:colOff>
      <xdr:row>61</xdr:row>
      <xdr:rowOff>104774</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200025</xdr:colOff>
      <xdr:row>85</xdr:row>
      <xdr:rowOff>38099</xdr:rowOff>
    </xdr:from>
    <xdr:to>
      <xdr:col>14</xdr:col>
      <xdr:colOff>495300</xdr:colOff>
      <xdr:row>98</xdr:row>
      <xdr:rowOff>104774</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190500</xdr:colOff>
      <xdr:row>113</xdr:row>
      <xdr:rowOff>47625</xdr:rowOff>
    </xdr:from>
    <xdr:to>
      <xdr:col>14</xdr:col>
      <xdr:colOff>530679</xdr:colOff>
      <xdr:row>126</xdr:row>
      <xdr:rowOff>161925</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381000</xdr:colOff>
      <xdr:row>140</xdr:row>
      <xdr:rowOff>67235</xdr:rowOff>
    </xdr:from>
    <xdr:to>
      <xdr:col>14</xdr:col>
      <xdr:colOff>435429</xdr:colOff>
      <xdr:row>156</xdr:row>
      <xdr:rowOff>100853</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244928</xdr:colOff>
      <xdr:row>6</xdr:row>
      <xdr:rowOff>136071</xdr:rowOff>
    </xdr:from>
    <xdr:to>
      <xdr:col>50</xdr:col>
      <xdr:colOff>145596</xdr:colOff>
      <xdr:row>20</xdr:row>
      <xdr:rowOff>12246</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paula.mendez\Documents\AVANCE%20METAS\POA\CUARTO%20TRIMESTRE\(Corporativa)%20POA%20CONSOLIDADO%20SEPTIEMBRE%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paula.mendez\Documents\AVANCE%20METAS\POA\CUARTO%20TRIMESTRE\(Jur&#237;dica)%20Plan%20Operativo%20Anual%20(POA)%202017%20Seguimiento%20%20III%20Trimestr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sers\paula.mendez\Documents\AVANCE%20METAS\POA\CUARTO%20TRIMESTRE\(S.%20Divulgaci&#243;n)%20%20DE-F04%20Plan%20Operativo%20Anual%20(POA)%20-%20Trimestre%20III%20de%20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sers\paula.mendez\Documents\AVANCE%20METAS\POA\CUARTO%20TRIMESTRE\(S.%20Intervenci&#243;n)%20DE-F04%20Plan%20Operativo%20Anual%20(POA)%202017%20Seguimiento%20Trimestre%203%20PRINCIPAL%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 Área Obj. Estr. Proy."/>
      <sheetName val="Marco General"/>
      <sheetName val="Act. Estrategias"/>
      <sheetName val="Act. Gestión y Seguimiento "/>
      <sheetName val="Ejemplo Actividades - Component"/>
      <sheetName val="Listas"/>
      <sheetName val="Objetivo 5"/>
      <sheetName val="Hoja1"/>
      <sheetName val="Hoja2"/>
    </sheetNames>
    <sheetDataSet>
      <sheetData sheetId="0"/>
      <sheetData sheetId="1"/>
      <sheetData sheetId="2"/>
      <sheetData sheetId="3"/>
      <sheetData sheetId="4"/>
      <sheetData sheetId="5"/>
      <sheetData sheetId="6">
        <row r="10">
          <cell r="V10" t="str">
            <v>Avance Acumulado</v>
          </cell>
          <cell r="W10" t="str">
            <v>Faltante</v>
          </cell>
        </row>
        <row r="11">
          <cell r="U11" t="str">
            <v>Estrategia 5</v>
          </cell>
          <cell r="V11">
            <v>0.75</v>
          </cell>
          <cell r="W11">
            <v>0.25</v>
          </cell>
        </row>
        <row r="12">
          <cell r="U12" t="str">
            <v>Estrategia 4</v>
          </cell>
          <cell r="V12">
            <v>0.24999999999999997</v>
          </cell>
          <cell r="W12">
            <v>0.75</v>
          </cell>
        </row>
        <row r="13">
          <cell r="U13" t="str">
            <v>Estrategia 3</v>
          </cell>
          <cell r="V13">
            <v>0.75</v>
          </cell>
          <cell r="W13">
            <v>0.25</v>
          </cell>
        </row>
        <row r="14">
          <cell r="U14" t="str">
            <v>Estrategia 2</v>
          </cell>
          <cell r="V14">
            <v>0.5</v>
          </cell>
          <cell r="W14">
            <v>0.5</v>
          </cell>
        </row>
        <row r="15">
          <cell r="U15" t="str">
            <v>Estrategia 1</v>
          </cell>
          <cell r="V15">
            <v>0.73</v>
          </cell>
          <cell r="W15">
            <v>0.27</v>
          </cell>
        </row>
        <row r="16">
          <cell r="U16" t="str">
            <v>Objetivo 5</v>
          </cell>
          <cell r="V16">
            <v>0.59600000000000009</v>
          </cell>
          <cell r="W16">
            <v>0.40399999999999991</v>
          </cell>
        </row>
      </sheetData>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 Área Obj. Estr. Proy."/>
      <sheetName val="Marco General"/>
      <sheetName val="Act. Estrategias"/>
      <sheetName val="Act. Gestión y Seguimiento "/>
      <sheetName val="Ejemplo Actividades - Component"/>
      <sheetName val="Listas"/>
      <sheetName val="Objetivo 5"/>
    </sheetNames>
    <sheetDataSet>
      <sheetData sheetId="0" refreshError="1"/>
      <sheetData sheetId="1" refreshError="1"/>
      <sheetData sheetId="2" refreshError="1"/>
      <sheetData sheetId="3" refreshError="1"/>
      <sheetData sheetId="4" refreshError="1"/>
      <sheetData sheetId="5" refreshError="1"/>
      <sheetData sheetId="6">
        <row r="6">
          <cell r="U6" t="str">
            <v>Avance Acumulado</v>
          </cell>
          <cell r="V6" t="str">
            <v>Faltante</v>
          </cell>
        </row>
        <row r="7">
          <cell r="T7" t="str">
            <v>Estrategia 2</v>
          </cell>
          <cell r="U7">
            <v>0.7906976744186045</v>
          </cell>
          <cell r="V7">
            <v>0.2093023255813955</v>
          </cell>
        </row>
        <row r="8">
          <cell r="T8" t="str">
            <v>Estrategia 1</v>
          </cell>
          <cell r="U8">
            <v>0.3174603174603175</v>
          </cell>
          <cell r="V8">
            <v>0.68253968253968256</v>
          </cell>
        </row>
        <row r="9">
          <cell r="T9" t="str">
            <v>Objetivo 3</v>
          </cell>
          <cell r="U9">
            <v>0.89534883720930225</v>
          </cell>
          <cell r="V9">
            <v>0.10465116279069775</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 Área Obj. Estr. Proy."/>
      <sheetName val="Marco General"/>
      <sheetName val="Act. Estrategias"/>
      <sheetName val="Act. Gestión y Seguimiento "/>
      <sheetName val="Ejemplo Actividades - Component"/>
      <sheetName val="Listas"/>
      <sheetName val="Objetivo 1"/>
      <sheetName val="Objetivo 4"/>
      <sheetName val="Objetivo 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6">
          <cell r="U6" t="str">
            <v>Avance Acumulado</v>
          </cell>
          <cell r="V6" t="str">
            <v>Faltante</v>
          </cell>
        </row>
        <row r="7">
          <cell r="T7" t="str">
            <v>Estrategia 2</v>
          </cell>
          <cell r="U7">
            <v>0.6</v>
          </cell>
          <cell r="V7">
            <v>0.21999999999999997</v>
          </cell>
        </row>
        <row r="8">
          <cell r="T8" t="str">
            <v>Estrategia 1</v>
          </cell>
          <cell r="U8">
            <v>0.78</v>
          </cell>
          <cell r="V8">
            <v>0.4</v>
          </cell>
        </row>
        <row r="9">
          <cell r="T9" t="str">
            <v>Objetivo 5</v>
          </cell>
          <cell r="U9">
            <v>0.69000000000000006</v>
          </cell>
          <cell r="V9">
            <v>0.30999999999999994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 Área Obj. Estr. Proy."/>
      <sheetName val="Marco General"/>
      <sheetName val="Act. Estrategias"/>
      <sheetName val="Act. Gestión y Seguimiento "/>
      <sheetName val="Ejemplo Actividades - Component"/>
      <sheetName val="Listas"/>
      <sheetName val="Objetivo 2"/>
      <sheetName val="Objetivo 3"/>
      <sheetName val="Objetivo 5"/>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6">
          <cell r="U6" t="str">
            <v>Avance Acumulado</v>
          </cell>
          <cell r="V6" t="str">
            <v>Faltante</v>
          </cell>
        </row>
        <row r="7">
          <cell r="T7" t="str">
            <v>Estrategia 2</v>
          </cell>
          <cell r="U7">
            <v>0.87525737817433069</v>
          </cell>
          <cell r="V7">
            <v>0.12474262182566931</v>
          </cell>
        </row>
        <row r="8">
          <cell r="T8" t="str">
            <v>Estrategia 1</v>
          </cell>
          <cell r="U8">
            <v>0</v>
          </cell>
          <cell r="V8">
            <v>1</v>
          </cell>
        </row>
        <row r="9">
          <cell r="T9" t="str">
            <v>Objetivo 5</v>
          </cell>
          <cell r="U9">
            <v>0.43762868908716535</v>
          </cell>
          <cell r="V9">
            <v>0.56237131091283465</v>
          </cell>
        </row>
      </sheetData>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topLeftCell="D1" zoomScale="85" zoomScaleNormal="85" workbookViewId="0">
      <pane ySplit="1" topLeftCell="A20" activePane="bottomLeft" state="frozen"/>
      <selection pane="bottomLeft" activeCell="E23" sqref="E23"/>
    </sheetView>
  </sheetViews>
  <sheetFormatPr baseColWidth="10" defaultRowHeight="12.75" x14ac:dyDescent="0.2"/>
  <cols>
    <col min="1" max="1" width="16.28515625" style="40" customWidth="1"/>
    <col min="2" max="2" width="125" style="40" hidden="1" customWidth="1"/>
    <col min="3" max="3" width="44" style="40" customWidth="1"/>
    <col min="4" max="4" width="34.28515625" style="40" customWidth="1"/>
    <col min="5" max="5" width="89.28515625" style="40" customWidth="1"/>
    <col min="6" max="6" width="91.85546875" style="40" customWidth="1"/>
    <col min="7" max="7" width="39.42578125" style="40" customWidth="1"/>
    <col min="8" max="16384" width="11.42578125" style="40"/>
  </cols>
  <sheetData>
    <row r="1" spans="1:7" ht="63.75" x14ac:dyDescent="0.2">
      <c r="A1" s="41" t="s">
        <v>55</v>
      </c>
      <c r="B1" s="119" t="s">
        <v>338</v>
      </c>
      <c r="C1" s="42" t="s">
        <v>56</v>
      </c>
      <c r="D1" s="42" t="s">
        <v>109</v>
      </c>
      <c r="E1" s="42" t="s">
        <v>111</v>
      </c>
      <c r="F1" s="42" t="s">
        <v>103</v>
      </c>
      <c r="G1" s="43" t="s">
        <v>102</v>
      </c>
    </row>
    <row r="2" spans="1:7" ht="53.25" customHeight="1" x14ac:dyDescent="0.2">
      <c r="A2" s="403" t="s">
        <v>2</v>
      </c>
      <c r="B2" s="408" t="s">
        <v>339</v>
      </c>
      <c r="C2" s="401" t="s">
        <v>57</v>
      </c>
      <c r="D2" s="408" t="s">
        <v>110</v>
      </c>
      <c r="E2" s="44" t="s">
        <v>58</v>
      </c>
      <c r="F2" s="401" t="s">
        <v>119</v>
      </c>
      <c r="G2" s="398" t="s">
        <v>118</v>
      </c>
    </row>
    <row r="3" spans="1:7" ht="69.75" customHeight="1" x14ac:dyDescent="0.2">
      <c r="A3" s="403"/>
      <c r="B3" s="409"/>
      <c r="C3" s="401"/>
      <c r="D3" s="409"/>
      <c r="E3" s="44" t="s">
        <v>59</v>
      </c>
      <c r="F3" s="401"/>
      <c r="G3" s="398"/>
    </row>
    <row r="4" spans="1:7" ht="53.25" customHeight="1" x14ac:dyDescent="0.2">
      <c r="A4" s="403"/>
      <c r="B4" s="409"/>
      <c r="C4" s="401"/>
      <c r="D4" s="409"/>
      <c r="E4" s="44" t="s">
        <v>60</v>
      </c>
      <c r="F4" s="401"/>
      <c r="G4" s="398"/>
    </row>
    <row r="5" spans="1:7" ht="53.25" customHeight="1" x14ac:dyDescent="0.2">
      <c r="A5" s="403"/>
      <c r="B5" s="409"/>
      <c r="C5" s="401"/>
      <c r="D5" s="409"/>
      <c r="E5" s="44" t="s">
        <v>61</v>
      </c>
      <c r="F5" s="401"/>
      <c r="G5" s="398"/>
    </row>
    <row r="6" spans="1:7" ht="53.25" customHeight="1" x14ac:dyDescent="0.2">
      <c r="A6" s="403"/>
      <c r="B6" s="409"/>
      <c r="C6" s="401"/>
      <c r="D6" s="410"/>
      <c r="E6" s="44" t="s">
        <v>62</v>
      </c>
      <c r="F6" s="401"/>
      <c r="G6" s="398"/>
    </row>
    <row r="7" spans="1:7" ht="53.25" customHeight="1" x14ac:dyDescent="0.2">
      <c r="A7" s="403"/>
      <c r="B7" s="409"/>
      <c r="C7" s="401" t="s">
        <v>63</v>
      </c>
      <c r="D7" s="408" t="s">
        <v>114</v>
      </c>
      <c r="E7" s="44" t="s">
        <v>64</v>
      </c>
      <c r="F7" s="401"/>
      <c r="G7" s="398"/>
    </row>
    <row r="8" spans="1:7" ht="53.25" customHeight="1" x14ac:dyDescent="0.2">
      <c r="A8" s="403"/>
      <c r="B8" s="410"/>
      <c r="C8" s="401"/>
      <c r="D8" s="410"/>
      <c r="E8" s="44" t="s">
        <v>65</v>
      </c>
      <c r="F8" s="401"/>
      <c r="G8" s="398"/>
    </row>
    <row r="9" spans="1:7" ht="60.75" customHeight="1" x14ac:dyDescent="0.2">
      <c r="A9" s="403" t="s">
        <v>105</v>
      </c>
      <c r="B9" s="408" t="s">
        <v>340</v>
      </c>
      <c r="C9" s="401" t="s">
        <v>643</v>
      </c>
      <c r="D9" s="408" t="s">
        <v>112</v>
      </c>
      <c r="E9" s="44" t="s">
        <v>67</v>
      </c>
      <c r="F9" s="401" t="s">
        <v>106</v>
      </c>
      <c r="G9" s="398" t="s">
        <v>116</v>
      </c>
    </row>
    <row r="10" spans="1:7" ht="53.25" customHeight="1" x14ac:dyDescent="0.2">
      <c r="A10" s="403"/>
      <c r="B10" s="409"/>
      <c r="C10" s="401"/>
      <c r="D10" s="409"/>
      <c r="E10" s="44" t="s">
        <v>68</v>
      </c>
      <c r="F10" s="401"/>
      <c r="G10" s="398"/>
    </row>
    <row r="11" spans="1:7" ht="53.25" customHeight="1" x14ac:dyDescent="0.2">
      <c r="A11" s="403"/>
      <c r="B11" s="409"/>
      <c r="C11" s="401"/>
      <c r="D11" s="410"/>
      <c r="E11" s="44" t="s">
        <v>69</v>
      </c>
      <c r="F11" s="401"/>
      <c r="G11" s="398"/>
    </row>
    <row r="12" spans="1:7" ht="53.25" customHeight="1" x14ac:dyDescent="0.2">
      <c r="A12" s="403"/>
      <c r="B12" s="409"/>
      <c r="C12" s="401" t="s">
        <v>70</v>
      </c>
      <c r="D12" s="408" t="s">
        <v>112</v>
      </c>
      <c r="E12" s="44" t="s">
        <v>71</v>
      </c>
      <c r="F12" s="401"/>
      <c r="G12" s="398"/>
    </row>
    <row r="13" spans="1:7" ht="53.25" customHeight="1" x14ac:dyDescent="0.2">
      <c r="A13" s="403"/>
      <c r="B13" s="409"/>
      <c r="C13" s="401"/>
      <c r="D13" s="409"/>
      <c r="E13" s="44" t="s">
        <v>72</v>
      </c>
      <c r="F13" s="401"/>
      <c r="G13" s="398"/>
    </row>
    <row r="14" spans="1:7" ht="53.25" customHeight="1" x14ac:dyDescent="0.2">
      <c r="A14" s="403"/>
      <c r="B14" s="409"/>
      <c r="C14" s="401"/>
      <c r="D14" s="409"/>
      <c r="E14" s="44" t="s">
        <v>73</v>
      </c>
      <c r="F14" s="401"/>
      <c r="G14" s="398"/>
    </row>
    <row r="15" spans="1:7" ht="53.25" customHeight="1" x14ac:dyDescent="0.2">
      <c r="A15" s="403"/>
      <c r="B15" s="409"/>
      <c r="C15" s="401"/>
      <c r="D15" s="409"/>
      <c r="E15" s="44" t="s">
        <v>74</v>
      </c>
      <c r="F15" s="401"/>
      <c r="G15" s="398"/>
    </row>
    <row r="16" spans="1:7" ht="53.25" customHeight="1" x14ac:dyDescent="0.2">
      <c r="A16" s="403"/>
      <c r="B16" s="409"/>
      <c r="C16" s="401"/>
      <c r="D16" s="409"/>
      <c r="E16" s="44" t="s">
        <v>75</v>
      </c>
      <c r="F16" s="401"/>
      <c r="G16" s="398"/>
    </row>
    <row r="17" spans="1:7" ht="53.25" customHeight="1" x14ac:dyDescent="0.2">
      <c r="A17" s="403"/>
      <c r="B17" s="409"/>
      <c r="C17" s="401"/>
      <c r="D17" s="410"/>
      <c r="E17" s="44" t="s">
        <v>76</v>
      </c>
      <c r="F17" s="401"/>
      <c r="G17" s="398"/>
    </row>
    <row r="18" spans="1:7" ht="53.25" customHeight="1" x14ac:dyDescent="0.2">
      <c r="A18" s="403"/>
      <c r="B18" s="409"/>
      <c r="C18" s="401" t="s">
        <v>63</v>
      </c>
      <c r="D18" s="408" t="s">
        <v>114</v>
      </c>
      <c r="E18" s="45" t="s">
        <v>64</v>
      </c>
      <c r="F18" s="401"/>
      <c r="G18" s="398"/>
    </row>
    <row r="19" spans="1:7" ht="53.25" customHeight="1" x14ac:dyDescent="0.2">
      <c r="A19" s="403"/>
      <c r="B19" s="410"/>
      <c r="C19" s="401"/>
      <c r="D19" s="410"/>
      <c r="E19" s="45" t="s">
        <v>65</v>
      </c>
      <c r="F19" s="401"/>
      <c r="G19" s="398"/>
    </row>
    <row r="20" spans="1:7" ht="53.25" customHeight="1" x14ac:dyDescent="0.2">
      <c r="A20" s="403" t="s">
        <v>77</v>
      </c>
      <c r="B20" s="408" t="s">
        <v>341</v>
      </c>
      <c r="C20" s="401" t="s">
        <v>63</v>
      </c>
      <c r="D20" s="408" t="s">
        <v>115</v>
      </c>
      <c r="E20" s="44" t="s">
        <v>78</v>
      </c>
      <c r="F20" s="401" t="s">
        <v>107</v>
      </c>
      <c r="G20" s="398" t="s">
        <v>104</v>
      </c>
    </row>
    <row r="21" spans="1:7" ht="53.25" customHeight="1" x14ac:dyDescent="0.2">
      <c r="A21" s="403"/>
      <c r="B21" s="409"/>
      <c r="C21" s="401"/>
      <c r="D21" s="409"/>
      <c r="E21" s="44" t="s">
        <v>79</v>
      </c>
      <c r="F21" s="402"/>
      <c r="G21" s="399"/>
    </row>
    <row r="22" spans="1:7" ht="53.25" customHeight="1" x14ac:dyDescent="0.2">
      <c r="A22" s="403"/>
      <c r="B22" s="409"/>
      <c r="C22" s="401"/>
      <c r="D22" s="409"/>
      <c r="E22" s="44" t="s">
        <v>64</v>
      </c>
      <c r="F22" s="402"/>
      <c r="G22" s="399"/>
    </row>
    <row r="23" spans="1:7" ht="53.25" customHeight="1" x14ac:dyDescent="0.2">
      <c r="A23" s="403"/>
      <c r="B23" s="409"/>
      <c r="C23" s="401"/>
      <c r="D23" s="409"/>
      <c r="E23" s="44" t="s">
        <v>65</v>
      </c>
      <c r="F23" s="402"/>
      <c r="G23" s="399"/>
    </row>
    <row r="24" spans="1:7" ht="53.25" customHeight="1" x14ac:dyDescent="0.2">
      <c r="A24" s="403"/>
      <c r="B24" s="410"/>
      <c r="C24" s="401"/>
      <c r="D24" s="410"/>
      <c r="E24" s="44" t="s">
        <v>80</v>
      </c>
      <c r="F24" s="402"/>
      <c r="G24" s="399"/>
    </row>
    <row r="25" spans="1:7" ht="40.5" customHeight="1" x14ac:dyDescent="0.2">
      <c r="A25" s="404" t="s">
        <v>81</v>
      </c>
      <c r="B25" s="408" t="s">
        <v>342</v>
      </c>
      <c r="C25" s="401" t="s">
        <v>63</v>
      </c>
      <c r="D25" s="408" t="s">
        <v>114</v>
      </c>
      <c r="E25" s="44" t="s">
        <v>82</v>
      </c>
      <c r="F25" s="407" t="s">
        <v>120</v>
      </c>
      <c r="G25" s="398" t="s">
        <v>104</v>
      </c>
    </row>
    <row r="26" spans="1:7" ht="20.25" customHeight="1" x14ac:dyDescent="0.2">
      <c r="A26" s="404"/>
      <c r="B26" s="412"/>
      <c r="C26" s="401"/>
      <c r="D26" s="409"/>
      <c r="E26" s="44" t="s">
        <v>64</v>
      </c>
      <c r="F26" s="401"/>
      <c r="G26" s="398"/>
    </row>
    <row r="27" spans="1:7" ht="20.25" customHeight="1" x14ac:dyDescent="0.2">
      <c r="A27" s="404"/>
      <c r="B27" s="412"/>
      <c r="C27" s="401"/>
      <c r="D27" s="409"/>
      <c r="E27" s="44" t="s">
        <v>65</v>
      </c>
      <c r="F27" s="401"/>
      <c r="G27" s="398"/>
    </row>
    <row r="28" spans="1:7" ht="20.25" customHeight="1" x14ac:dyDescent="0.2">
      <c r="A28" s="404"/>
      <c r="B28" s="412"/>
      <c r="C28" s="401"/>
      <c r="D28" s="410"/>
      <c r="E28" s="44" t="s">
        <v>80</v>
      </c>
      <c r="F28" s="401"/>
      <c r="G28" s="398"/>
    </row>
    <row r="29" spans="1:7" ht="33" customHeight="1" x14ac:dyDescent="0.2">
      <c r="A29" s="404"/>
      <c r="B29" s="412"/>
      <c r="C29" s="401" t="s">
        <v>83</v>
      </c>
      <c r="D29" s="408" t="s">
        <v>113</v>
      </c>
      <c r="E29" s="44" t="s">
        <v>84</v>
      </c>
      <c r="F29" s="401" t="s">
        <v>108</v>
      </c>
      <c r="G29" s="398" t="s">
        <v>117</v>
      </c>
    </row>
    <row r="30" spans="1:7" ht="33" customHeight="1" x14ac:dyDescent="0.2">
      <c r="A30" s="404"/>
      <c r="B30" s="412"/>
      <c r="C30" s="401"/>
      <c r="D30" s="409"/>
      <c r="E30" s="44" t="s">
        <v>85</v>
      </c>
      <c r="F30" s="401"/>
      <c r="G30" s="398"/>
    </row>
    <row r="31" spans="1:7" ht="33" customHeight="1" x14ac:dyDescent="0.2">
      <c r="A31" s="404"/>
      <c r="B31" s="412"/>
      <c r="C31" s="401"/>
      <c r="D31" s="409"/>
      <c r="E31" s="44" t="s">
        <v>86</v>
      </c>
      <c r="F31" s="401"/>
      <c r="G31" s="398"/>
    </row>
    <row r="32" spans="1:7" ht="28.5" customHeight="1" x14ac:dyDescent="0.2">
      <c r="A32" s="404"/>
      <c r="B32" s="412"/>
      <c r="C32" s="401"/>
      <c r="D32" s="409"/>
      <c r="E32" s="44" t="s">
        <v>87</v>
      </c>
      <c r="F32" s="401"/>
      <c r="G32" s="398"/>
    </row>
    <row r="33" spans="1:7" ht="28.5" customHeight="1" x14ac:dyDescent="0.2">
      <c r="A33" s="404"/>
      <c r="B33" s="412"/>
      <c r="C33" s="401"/>
      <c r="D33" s="409"/>
      <c r="E33" s="44" t="s">
        <v>88</v>
      </c>
      <c r="F33" s="401"/>
      <c r="G33" s="398"/>
    </row>
    <row r="34" spans="1:7" ht="30.75" customHeight="1" x14ac:dyDescent="0.2">
      <c r="A34" s="404"/>
      <c r="B34" s="412"/>
      <c r="C34" s="401"/>
      <c r="D34" s="409"/>
      <c r="E34" s="44" t="s">
        <v>89</v>
      </c>
      <c r="F34" s="401"/>
      <c r="G34" s="398"/>
    </row>
    <row r="35" spans="1:7" ht="30.75" customHeight="1" x14ac:dyDescent="0.2">
      <c r="A35" s="404"/>
      <c r="B35" s="413"/>
      <c r="C35" s="401"/>
      <c r="D35" s="410"/>
      <c r="E35" s="44" t="s">
        <v>90</v>
      </c>
      <c r="F35" s="401"/>
      <c r="G35" s="398"/>
    </row>
    <row r="36" spans="1:7" ht="53.25" customHeight="1" x14ac:dyDescent="0.2">
      <c r="A36" s="404" t="s">
        <v>91</v>
      </c>
      <c r="B36" s="401" t="s">
        <v>343</v>
      </c>
      <c r="C36" s="401" t="s">
        <v>63</v>
      </c>
      <c r="D36" s="408" t="s">
        <v>114</v>
      </c>
      <c r="E36" s="44" t="s">
        <v>64</v>
      </c>
      <c r="F36" s="401" t="s">
        <v>121</v>
      </c>
      <c r="G36" s="398" t="s">
        <v>104</v>
      </c>
    </row>
    <row r="37" spans="1:7" ht="112.5" customHeight="1" thickBot="1" x14ac:dyDescent="0.25">
      <c r="A37" s="405"/>
      <c r="B37" s="414"/>
      <c r="C37" s="406"/>
      <c r="D37" s="411"/>
      <c r="E37" s="46" t="s">
        <v>65</v>
      </c>
      <c r="F37" s="406"/>
      <c r="G37" s="400"/>
    </row>
  </sheetData>
  <autoFilter ref="A1:F37"/>
  <mergeCells count="40">
    <mergeCell ref="A9:A19"/>
    <mergeCell ref="D29:D35"/>
    <mergeCell ref="C7:C8"/>
    <mergeCell ref="B36:B37"/>
    <mergeCell ref="B2:B8"/>
    <mergeCell ref="D2:D6"/>
    <mergeCell ref="D7:D8"/>
    <mergeCell ref="D9:D11"/>
    <mergeCell ref="D12:D17"/>
    <mergeCell ref="D18:D19"/>
    <mergeCell ref="D20:D24"/>
    <mergeCell ref="B9:B19"/>
    <mergeCell ref="B20:B24"/>
    <mergeCell ref="F29:F35"/>
    <mergeCell ref="A25:A35"/>
    <mergeCell ref="C25:C28"/>
    <mergeCell ref="D25:D28"/>
    <mergeCell ref="D36:D37"/>
    <mergeCell ref="B25:B35"/>
    <mergeCell ref="G36:G37"/>
    <mergeCell ref="F20:F24"/>
    <mergeCell ref="C12:C17"/>
    <mergeCell ref="C18:C19"/>
    <mergeCell ref="A2:A8"/>
    <mergeCell ref="C2:C6"/>
    <mergeCell ref="F2:F8"/>
    <mergeCell ref="C9:C11"/>
    <mergeCell ref="F9:F19"/>
    <mergeCell ref="A20:A24"/>
    <mergeCell ref="C20:C24"/>
    <mergeCell ref="A36:A37"/>
    <mergeCell ref="C36:C37"/>
    <mergeCell ref="F36:F37"/>
    <mergeCell ref="F25:F28"/>
    <mergeCell ref="C29:C35"/>
    <mergeCell ref="G2:G8"/>
    <mergeCell ref="G9:G19"/>
    <mergeCell ref="G20:G24"/>
    <mergeCell ref="G25:G28"/>
    <mergeCell ref="G29:G3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zoomScaleNormal="100" workbookViewId="0">
      <selection activeCell="O29" activeCellId="3" sqref="D23:O23 D25:O25 D27:O27 D29:O29"/>
    </sheetView>
  </sheetViews>
  <sheetFormatPr baseColWidth="10" defaultRowHeight="15" x14ac:dyDescent="0.25"/>
  <cols>
    <col min="1" max="1" width="16.140625" customWidth="1"/>
    <col min="3" max="3" width="23.5703125" customWidth="1"/>
    <col min="4" max="4" width="34.7109375" customWidth="1"/>
    <col min="17" max="17" width="12.140625" bestFit="1" customWidth="1"/>
    <col min="18" max="19" width="13.42578125" customWidth="1"/>
    <col min="21" max="21" width="10.28515625" bestFit="1" customWidth="1"/>
    <col min="22" max="22" width="18.42578125" bestFit="1" customWidth="1"/>
    <col min="23" max="23" width="8.85546875" bestFit="1" customWidth="1"/>
    <col min="24" max="24" width="12.5703125" customWidth="1"/>
    <col min="25" max="25" width="18.42578125" bestFit="1" customWidth="1"/>
    <col min="26" max="26" width="8.85546875" bestFit="1" customWidth="1"/>
  </cols>
  <sheetData>
    <row r="1" spans="1:15" x14ac:dyDescent="0.25">
      <c r="A1" s="174"/>
      <c r="B1" s="174"/>
      <c r="C1" s="174"/>
      <c r="D1" s="174"/>
      <c r="E1" s="174"/>
      <c r="F1" s="174"/>
      <c r="G1" s="174"/>
      <c r="H1" s="174"/>
      <c r="I1" s="174"/>
      <c r="J1" s="174"/>
      <c r="K1" s="174"/>
      <c r="L1" s="174"/>
      <c r="M1" s="174"/>
      <c r="N1" s="174"/>
      <c r="O1" s="174"/>
    </row>
    <row r="2" spans="1:15" x14ac:dyDescent="0.25">
      <c r="A2" s="598" t="s">
        <v>469</v>
      </c>
      <c r="B2" s="598"/>
      <c r="C2" s="599" t="s">
        <v>155</v>
      </c>
      <c r="D2" s="599"/>
      <c r="E2" s="599"/>
      <c r="F2" s="599"/>
      <c r="G2" s="599"/>
      <c r="H2" s="599"/>
      <c r="I2" s="599"/>
      <c r="J2" s="599"/>
      <c r="K2" s="599"/>
      <c r="L2" s="599"/>
      <c r="M2" s="599"/>
      <c r="N2" s="599"/>
      <c r="O2" s="599"/>
    </row>
    <row r="3" spans="1:15" x14ac:dyDescent="0.25">
      <c r="A3" s="598" t="s">
        <v>470</v>
      </c>
      <c r="B3" s="598"/>
      <c r="C3" s="599" t="s">
        <v>156</v>
      </c>
      <c r="D3" s="599"/>
      <c r="E3" s="599"/>
      <c r="F3" s="599"/>
      <c r="G3" s="599"/>
      <c r="H3" s="599"/>
      <c r="I3" s="599"/>
      <c r="J3" s="599"/>
      <c r="K3" s="599"/>
      <c r="L3" s="599"/>
      <c r="M3" s="599"/>
      <c r="N3" s="599"/>
      <c r="O3" s="599"/>
    </row>
    <row r="4" spans="1:15" x14ac:dyDescent="0.25">
      <c r="A4" s="598" t="s">
        <v>471</v>
      </c>
      <c r="B4" s="598"/>
      <c r="C4" s="599" t="s">
        <v>161</v>
      </c>
      <c r="D4" s="599"/>
      <c r="E4" s="599"/>
      <c r="F4" s="599"/>
      <c r="G4" s="599"/>
      <c r="H4" s="599"/>
      <c r="I4" s="599"/>
      <c r="J4" s="599"/>
      <c r="K4" s="599"/>
      <c r="L4" s="599"/>
      <c r="M4" s="599"/>
      <c r="N4" s="599"/>
      <c r="O4" s="599"/>
    </row>
    <row r="5" spans="1:15" x14ac:dyDescent="0.25">
      <c r="A5" s="174"/>
      <c r="B5" s="174"/>
      <c r="C5" s="174"/>
      <c r="D5" s="174"/>
      <c r="E5" s="174"/>
      <c r="F5" s="174"/>
      <c r="G5" s="174"/>
      <c r="H5" s="174"/>
      <c r="I5" s="174"/>
      <c r="J5" s="174"/>
      <c r="K5" s="174"/>
      <c r="L5" s="174"/>
      <c r="M5" s="174"/>
      <c r="N5" s="174"/>
      <c r="O5" s="174"/>
    </row>
    <row r="6" spans="1:15" x14ac:dyDescent="0.25">
      <c r="A6" s="174"/>
      <c r="B6" s="174"/>
      <c r="C6" s="174"/>
      <c r="D6" s="174"/>
      <c r="E6" s="174"/>
      <c r="F6" s="174"/>
      <c r="G6" s="174"/>
      <c r="H6" s="174"/>
      <c r="I6" s="174"/>
      <c r="J6" s="174"/>
      <c r="K6" s="174"/>
      <c r="L6" s="174"/>
      <c r="M6" s="174"/>
      <c r="N6" s="174"/>
      <c r="O6" s="174"/>
    </row>
    <row r="7" spans="1:15" x14ac:dyDescent="0.25">
      <c r="A7" s="174"/>
      <c r="B7" s="174"/>
      <c r="C7" s="174"/>
      <c r="D7" s="174"/>
      <c r="E7" s="174"/>
      <c r="F7" s="174"/>
      <c r="G7" s="174"/>
      <c r="H7" s="174"/>
      <c r="I7" s="174"/>
      <c r="J7" s="174"/>
      <c r="K7" s="174"/>
      <c r="L7" s="174"/>
      <c r="M7" s="174"/>
      <c r="N7" s="174"/>
      <c r="O7" s="174"/>
    </row>
    <row r="8" spans="1:15" x14ac:dyDescent="0.25">
      <c r="A8" s="174"/>
      <c r="B8" s="174"/>
      <c r="C8" s="174"/>
      <c r="D8" s="174"/>
      <c r="E8" s="174"/>
      <c r="F8" s="174"/>
      <c r="G8" s="174"/>
      <c r="H8" s="174"/>
      <c r="I8" s="174"/>
      <c r="J8" s="174"/>
      <c r="K8" s="174"/>
      <c r="L8" s="174"/>
      <c r="M8" s="174"/>
      <c r="N8" s="174"/>
      <c r="O8" s="174"/>
    </row>
    <row r="9" spans="1:15" x14ac:dyDescent="0.25">
      <c r="A9" s="174"/>
      <c r="B9" s="174"/>
      <c r="C9" s="174"/>
      <c r="D9" s="174"/>
      <c r="E9" s="174"/>
      <c r="F9" s="174"/>
      <c r="G9" s="174"/>
      <c r="H9" s="174"/>
      <c r="I9" s="174"/>
      <c r="J9" s="174"/>
      <c r="K9" s="174"/>
      <c r="L9" s="174"/>
      <c r="M9" s="174"/>
      <c r="N9" s="174"/>
      <c r="O9" s="174"/>
    </row>
    <row r="10" spans="1:15" x14ac:dyDescent="0.25">
      <c r="A10" s="174"/>
      <c r="B10" s="174"/>
      <c r="C10" s="174"/>
      <c r="D10" s="174"/>
      <c r="E10" s="174"/>
      <c r="F10" s="174"/>
      <c r="G10" s="174"/>
      <c r="H10" s="174"/>
      <c r="I10" s="174"/>
      <c r="J10" s="174"/>
      <c r="K10" s="174"/>
      <c r="L10" s="174"/>
      <c r="M10" s="174"/>
      <c r="N10" s="174"/>
      <c r="O10" s="174"/>
    </row>
    <row r="11" spans="1:15" x14ac:dyDescent="0.25">
      <c r="A11" s="174"/>
      <c r="B11" s="174"/>
      <c r="C11" s="174"/>
      <c r="D11" s="174"/>
      <c r="E11" s="174"/>
      <c r="F11" s="174"/>
      <c r="G11" s="174"/>
      <c r="H11" s="174"/>
      <c r="I11" s="174"/>
      <c r="J11" s="174"/>
      <c r="K11" s="174"/>
      <c r="L11" s="174"/>
      <c r="M11" s="174"/>
      <c r="N11" s="174"/>
      <c r="O11" s="174"/>
    </row>
    <row r="12" spans="1:15" x14ac:dyDescent="0.25">
      <c r="A12" s="174"/>
      <c r="B12" s="174"/>
      <c r="C12" s="174"/>
      <c r="D12" s="174"/>
      <c r="E12" s="174"/>
      <c r="F12" s="174"/>
      <c r="G12" s="174"/>
      <c r="H12" s="174"/>
      <c r="I12" s="174"/>
      <c r="J12" s="174"/>
      <c r="K12" s="174"/>
      <c r="L12" s="174"/>
      <c r="M12" s="174"/>
      <c r="N12" s="174"/>
      <c r="O12" s="174"/>
    </row>
    <row r="13" spans="1:15" x14ac:dyDescent="0.25">
      <c r="A13" s="174"/>
      <c r="B13" s="174"/>
      <c r="C13" s="174"/>
      <c r="D13" s="174"/>
      <c r="E13" s="174"/>
      <c r="F13" s="174"/>
      <c r="G13" s="174"/>
      <c r="H13" s="174"/>
      <c r="I13" s="174"/>
      <c r="J13" s="174"/>
      <c r="K13" s="174"/>
      <c r="L13" s="174"/>
      <c r="M13" s="174"/>
      <c r="N13" s="174"/>
      <c r="O13" s="174"/>
    </row>
    <row r="14" spans="1:15" x14ac:dyDescent="0.25">
      <c r="A14" s="174"/>
      <c r="B14" s="174"/>
      <c r="C14" s="174"/>
      <c r="D14" s="174"/>
      <c r="E14" s="174"/>
      <c r="F14" s="174"/>
      <c r="G14" s="174"/>
      <c r="H14" s="174"/>
      <c r="I14" s="174"/>
      <c r="J14" s="174"/>
      <c r="K14" s="174"/>
      <c r="L14" s="174"/>
      <c r="M14" s="174"/>
      <c r="N14" s="174"/>
      <c r="O14" s="174"/>
    </row>
    <row r="15" spans="1:15" x14ac:dyDescent="0.25">
      <c r="A15" s="174"/>
      <c r="B15" s="174"/>
      <c r="C15" s="174"/>
      <c r="D15" s="174"/>
      <c r="E15" s="174"/>
      <c r="F15" s="174"/>
      <c r="G15" s="174"/>
      <c r="H15" s="174"/>
      <c r="I15" s="174"/>
      <c r="J15" s="174"/>
      <c r="K15" s="174"/>
      <c r="L15" s="174"/>
      <c r="M15" s="174"/>
      <c r="N15" s="174"/>
      <c r="O15" s="174"/>
    </row>
    <row r="16" spans="1:15" x14ac:dyDescent="0.25">
      <c r="A16" s="174"/>
      <c r="B16" s="174"/>
      <c r="C16" s="174"/>
      <c r="D16" s="174"/>
      <c r="E16" s="174"/>
      <c r="F16" s="174"/>
      <c r="G16" s="174"/>
      <c r="H16" s="174"/>
      <c r="I16" s="174"/>
      <c r="J16" s="174"/>
      <c r="K16" s="174"/>
      <c r="L16" s="174"/>
      <c r="M16" s="174"/>
      <c r="N16" s="174"/>
      <c r="O16" s="174"/>
    </row>
    <row r="17" spans="1:26" x14ac:dyDescent="0.25">
      <c r="A17" s="174"/>
      <c r="B17" s="174"/>
      <c r="C17" s="174"/>
      <c r="D17" s="174"/>
      <c r="E17" s="174"/>
      <c r="F17" s="174"/>
      <c r="G17" s="174"/>
      <c r="H17" s="174"/>
      <c r="I17" s="174"/>
      <c r="J17" s="174"/>
      <c r="K17" s="174"/>
      <c r="L17" s="174"/>
      <c r="M17" s="174"/>
      <c r="N17" s="174"/>
      <c r="O17" s="174"/>
    </row>
    <row r="18" spans="1:26" ht="15" customHeight="1" x14ac:dyDescent="0.25">
      <c r="A18" s="593" t="s">
        <v>56</v>
      </c>
      <c r="B18" s="593" t="s">
        <v>387</v>
      </c>
      <c r="C18" s="593"/>
      <c r="D18" s="593" t="s">
        <v>472</v>
      </c>
      <c r="E18" s="593" t="s">
        <v>473</v>
      </c>
      <c r="F18" s="593"/>
      <c r="G18" s="593" t="s">
        <v>474</v>
      </c>
      <c r="H18" s="593"/>
      <c r="I18" s="593" t="s">
        <v>475</v>
      </c>
      <c r="J18" s="593"/>
      <c r="K18" s="593" t="s">
        <v>476</v>
      </c>
      <c r="L18" s="593"/>
      <c r="M18" s="593" t="s">
        <v>477</v>
      </c>
      <c r="N18" s="593"/>
      <c r="O18" s="593"/>
      <c r="Q18" s="593" t="s">
        <v>481</v>
      </c>
      <c r="R18" s="593" t="s">
        <v>482</v>
      </c>
      <c r="S18" s="593" t="s">
        <v>483</v>
      </c>
      <c r="U18" s="238" t="s">
        <v>486</v>
      </c>
      <c r="V18" s="238" t="s">
        <v>487</v>
      </c>
      <c r="W18" s="238" t="s">
        <v>488</v>
      </c>
      <c r="X18" s="238"/>
      <c r="Y18" s="238" t="s">
        <v>487</v>
      </c>
      <c r="Z18" s="238" t="s">
        <v>488</v>
      </c>
    </row>
    <row r="19" spans="1:26" ht="15" customHeight="1" x14ac:dyDescent="0.25">
      <c r="A19" s="593"/>
      <c r="B19" s="593"/>
      <c r="C19" s="593"/>
      <c r="D19" s="593"/>
      <c r="E19" s="221" t="s">
        <v>478</v>
      </c>
      <c r="F19" s="221" t="s">
        <v>479</v>
      </c>
      <c r="G19" s="221" t="s">
        <v>478</v>
      </c>
      <c r="H19" s="221" t="s">
        <v>479</v>
      </c>
      <c r="I19" s="221" t="s">
        <v>478</v>
      </c>
      <c r="J19" s="221" t="s">
        <v>479</v>
      </c>
      <c r="K19" s="221" t="s">
        <v>478</v>
      </c>
      <c r="L19" s="221" t="s">
        <v>479</v>
      </c>
      <c r="M19" s="221" t="s">
        <v>478</v>
      </c>
      <c r="N19" s="221" t="s">
        <v>479</v>
      </c>
      <c r="O19" s="221" t="s">
        <v>480</v>
      </c>
      <c r="Q19" s="593"/>
      <c r="R19" s="593"/>
      <c r="S19" s="593"/>
      <c r="U19" s="591" t="s">
        <v>489</v>
      </c>
      <c r="V19" s="592">
        <f>+SUMPRODUCT(O20:O31,S20:S31)</f>
        <v>0.78479110517624151</v>
      </c>
      <c r="W19" s="592">
        <f>1-V19</f>
        <v>0.21520889482375849</v>
      </c>
      <c r="X19" s="239" t="s">
        <v>471</v>
      </c>
      <c r="Y19" s="240">
        <f>+O31*R31</f>
        <v>0.50438597333333324</v>
      </c>
      <c r="Z19" s="240">
        <f>1-Y19</f>
        <v>0.49561402666666676</v>
      </c>
    </row>
    <row r="20" spans="1:26" ht="23.25" x14ac:dyDescent="0.25">
      <c r="A20" s="594" t="s">
        <v>26</v>
      </c>
      <c r="B20" s="594" t="s">
        <v>469</v>
      </c>
      <c r="C20" s="597" t="s">
        <v>155</v>
      </c>
      <c r="D20" s="227" t="s">
        <v>484</v>
      </c>
      <c r="E20" s="231">
        <f>0.00348*10</f>
        <v>3.4799999999999998E-2</v>
      </c>
      <c r="F20" s="231">
        <f>0.00348*10</f>
        <v>3.4799999999999998E-2</v>
      </c>
      <c r="G20" s="226">
        <f>0.0074*10</f>
        <v>7.400000000000001E-2</v>
      </c>
      <c r="H20" s="226">
        <f>0.0074*10</f>
        <v>7.400000000000001E-2</v>
      </c>
      <c r="I20" s="226">
        <f>0.01912*10</f>
        <v>0.19120000000000001</v>
      </c>
      <c r="J20" s="226">
        <f>0.01912*10</f>
        <v>0.19120000000000001</v>
      </c>
      <c r="K20" s="232">
        <v>0</v>
      </c>
      <c r="L20" s="228"/>
      <c r="M20" s="229">
        <f>+E20+G20+I20+K20</f>
        <v>0.30000000000000004</v>
      </c>
      <c r="N20" s="229">
        <f>+F20+H20+J20+L20</f>
        <v>0.30000000000000004</v>
      </c>
      <c r="O20" s="132">
        <f>+N20/M20</f>
        <v>1</v>
      </c>
      <c r="Q20" s="234">
        <f>7.05%/2</f>
        <v>3.5249999999999997E-2</v>
      </c>
      <c r="R20" s="234">
        <f>+Q20/SUM($Q$20:$Q$21)</f>
        <v>0.5</v>
      </c>
      <c r="S20" s="234">
        <f>+R20*0.3333333333</f>
        <v>0.16666666664999999</v>
      </c>
      <c r="U20" s="591"/>
      <c r="V20" s="592"/>
      <c r="W20" s="592"/>
      <c r="X20" s="239" t="s">
        <v>470</v>
      </c>
      <c r="Y20" s="240">
        <f>+SUMPRODUCT(O22:O30,R22:R30)</f>
        <v>0.84998734243082885</v>
      </c>
      <c r="Z20" s="240">
        <f>1-Y20</f>
        <v>0.15001265756917115</v>
      </c>
    </row>
    <row r="21" spans="1:26" ht="23.25" x14ac:dyDescent="0.25">
      <c r="A21" s="594"/>
      <c r="B21" s="594"/>
      <c r="C21" s="597"/>
      <c r="D21" s="227" t="s">
        <v>485</v>
      </c>
      <c r="E21" s="231">
        <f>0.00136*10</f>
        <v>1.3600000000000001E-2</v>
      </c>
      <c r="F21" s="231">
        <f>0.00136*10</f>
        <v>1.3600000000000001E-2</v>
      </c>
      <c r="G21" s="226">
        <f>0.0027*10</f>
        <v>2.7000000000000003E-2</v>
      </c>
      <c r="H21" s="226">
        <f>0.0027*10</f>
        <v>2.7000000000000003E-2</v>
      </c>
      <c r="I21" s="226">
        <f>0.01094*10</f>
        <v>0.1094</v>
      </c>
      <c r="J21" s="226">
        <f>0.01094*10</f>
        <v>0.1094</v>
      </c>
      <c r="K21" s="232">
        <v>0</v>
      </c>
      <c r="L21" s="228"/>
      <c r="M21" s="229">
        <f>+E21+G21+I21+K21</f>
        <v>0.15</v>
      </c>
      <c r="N21" s="229">
        <f>+F21+H21+J21+L21</f>
        <v>0.15</v>
      </c>
      <c r="O21" s="132">
        <f>+N21/M21</f>
        <v>1</v>
      </c>
      <c r="Q21" s="234">
        <f>7.05%/2</f>
        <v>3.5249999999999997E-2</v>
      </c>
      <c r="R21" s="234">
        <f>+Q21/SUM($Q$20:$Q$21)</f>
        <v>0.5</v>
      </c>
      <c r="S21" s="234">
        <f t="shared" ref="S21:S31" si="0">+R21*0.3333333333</f>
        <v>0.16666666664999999</v>
      </c>
      <c r="U21" s="591"/>
      <c r="V21" s="592"/>
      <c r="W21" s="592"/>
      <c r="X21" s="239" t="s">
        <v>469</v>
      </c>
      <c r="Y21" s="240">
        <f>+SUMPRODUCT(O20:O21,R20:R21)</f>
        <v>1</v>
      </c>
      <c r="Z21" s="240">
        <f>1-Y21</f>
        <v>0</v>
      </c>
    </row>
    <row r="22" spans="1:26" ht="36.75" customHeight="1" x14ac:dyDescent="0.25">
      <c r="A22" s="594"/>
      <c r="B22" s="595" t="s">
        <v>470</v>
      </c>
      <c r="C22" s="596" t="s">
        <v>156</v>
      </c>
      <c r="D22" s="230" t="s">
        <v>425</v>
      </c>
      <c r="E22" s="231">
        <v>2.1092E-2</v>
      </c>
      <c r="F22" s="231">
        <v>2.1092E-2</v>
      </c>
      <c r="G22" s="226">
        <v>3.1708E-2</v>
      </c>
      <c r="H22" s="226">
        <v>3.1708E-2</v>
      </c>
      <c r="I22" s="226">
        <v>3.43180444452445E-2</v>
      </c>
      <c r="J22" s="226">
        <v>3.43180444452445E-2</v>
      </c>
      <c r="K22" s="232">
        <v>1.6227401693111099E-2</v>
      </c>
      <c r="L22" s="228"/>
      <c r="M22" s="229">
        <f t="shared" ref="M22:M30" si="1">+E22+G22+I22+K22</f>
        <v>0.1033454461383556</v>
      </c>
      <c r="N22" s="229">
        <f t="shared" ref="N22:N30" si="2">+F22+H22+J22+L22</f>
        <v>8.71180444452445E-2</v>
      </c>
      <c r="O22" s="132">
        <f t="shared" ref="O22:O30" si="3">+N22/M22</f>
        <v>0.84297903488281067</v>
      </c>
      <c r="Q22" s="234">
        <f t="shared" ref="Q22:Q30" si="4">9.1%/2</f>
        <v>4.5499999999999999E-2</v>
      </c>
      <c r="R22" s="234">
        <f>+Q22/SUM($Q$22:$Q$30)</f>
        <v>0.11111111111111113</v>
      </c>
      <c r="S22" s="234">
        <f t="shared" si="0"/>
        <v>3.7037037033333338E-2</v>
      </c>
      <c r="U22" s="239"/>
      <c r="V22" s="239"/>
      <c r="W22" s="239"/>
      <c r="X22" s="239" t="str">
        <f>+U19</f>
        <v>Objetivo 3</v>
      </c>
      <c r="Y22" s="240">
        <f>+V19</f>
        <v>0.78479110517624151</v>
      </c>
      <c r="Z22" s="240">
        <f>+W19</f>
        <v>0.21520889482375849</v>
      </c>
    </row>
    <row r="23" spans="1:26" ht="36.75" customHeight="1" x14ac:dyDescent="0.25">
      <c r="A23" s="594"/>
      <c r="B23" s="594"/>
      <c r="C23" s="597"/>
      <c r="D23" s="230" t="s">
        <v>427</v>
      </c>
      <c r="E23" s="231">
        <v>2.0472000000000001E-2</v>
      </c>
      <c r="F23" s="231">
        <v>2.0472000000000001E-2</v>
      </c>
      <c r="G23" s="226">
        <v>2.2238000000000001E-2</v>
      </c>
      <c r="H23" s="226">
        <v>2.2238000000000001E-2</v>
      </c>
      <c r="I23" s="226">
        <v>1.4800000000000001E-2</v>
      </c>
      <c r="J23" s="226">
        <v>1.4800000000000001E-2</v>
      </c>
      <c r="K23" s="232">
        <v>0</v>
      </c>
      <c r="L23" s="228"/>
      <c r="M23" s="229">
        <f t="shared" si="1"/>
        <v>5.7509999999999999E-2</v>
      </c>
      <c r="N23" s="229">
        <f t="shared" si="2"/>
        <v>5.7509999999999999E-2</v>
      </c>
      <c r="O23" s="132">
        <f t="shared" si="3"/>
        <v>1</v>
      </c>
      <c r="Q23" s="234">
        <f t="shared" si="4"/>
        <v>4.5499999999999999E-2</v>
      </c>
      <c r="R23" s="234">
        <f t="shared" ref="R23:R30" si="5">+Q23/SUM($Q$22:$Q$30)</f>
        <v>0.11111111111111113</v>
      </c>
      <c r="S23" s="234">
        <f t="shared" si="0"/>
        <v>3.7037037033333338E-2</v>
      </c>
    </row>
    <row r="24" spans="1:26" ht="36.75" customHeight="1" x14ac:dyDescent="0.25">
      <c r="A24" s="594"/>
      <c r="B24" s="594"/>
      <c r="C24" s="597"/>
      <c r="D24" s="230" t="s">
        <v>426</v>
      </c>
      <c r="E24" s="231">
        <v>0</v>
      </c>
      <c r="F24" s="231">
        <v>0</v>
      </c>
      <c r="G24" s="226">
        <v>1.295E-2</v>
      </c>
      <c r="H24" s="226">
        <v>1.295E-2</v>
      </c>
      <c r="I24" s="226">
        <v>1.6666222223453001E-2</v>
      </c>
      <c r="J24" s="226">
        <v>1.6666222223453001E-2</v>
      </c>
      <c r="K24" s="232">
        <v>1.1556835830000001E-2</v>
      </c>
      <c r="L24" s="228"/>
      <c r="M24" s="229">
        <f t="shared" si="1"/>
        <v>4.1173058053453004E-2</v>
      </c>
      <c r="N24" s="229">
        <f t="shared" si="2"/>
        <v>2.9616222223453E-2</v>
      </c>
      <c r="O24" s="132">
        <f t="shared" si="3"/>
        <v>0.71931072462491563</v>
      </c>
      <c r="Q24" s="234">
        <f t="shared" si="4"/>
        <v>4.5499999999999999E-2</v>
      </c>
      <c r="R24" s="234">
        <f t="shared" si="5"/>
        <v>0.11111111111111113</v>
      </c>
      <c r="S24" s="234">
        <f t="shared" si="0"/>
        <v>3.7037037033333338E-2</v>
      </c>
    </row>
    <row r="25" spans="1:26" ht="22.5" x14ac:dyDescent="0.25">
      <c r="A25" s="594"/>
      <c r="B25" s="594"/>
      <c r="C25" s="597"/>
      <c r="D25" s="230" t="s">
        <v>351</v>
      </c>
      <c r="E25" s="231">
        <v>2.2291999980000001E-2</v>
      </c>
      <c r="F25" s="231">
        <v>2.2291999980000001E-2</v>
      </c>
      <c r="G25" s="226">
        <v>4.908E-3</v>
      </c>
      <c r="H25" s="226">
        <v>4.908E-3</v>
      </c>
      <c r="I25" s="226">
        <v>0</v>
      </c>
      <c r="J25" s="226">
        <v>0</v>
      </c>
      <c r="K25" s="232">
        <v>0</v>
      </c>
      <c r="L25" s="228"/>
      <c r="M25" s="229">
        <f t="shared" si="1"/>
        <v>2.719999998E-2</v>
      </c>
      <c r="N25" s="229">
        <f t="shared" si="2"/>
        <v>2.719999998E-2</v>
      </c>
      <c r="O25" s="132">
        <f t="shared" si="3"/>
        <v>1</v>
      </c>
      <c r="Q25" s="234">
        <f t="shared" si="4"/>
        <v>4.5499999999999999E-2</v>
      </c>
      <c r="R25" s="234">
        <f t="shared" si="5"/>
        <v>0.11111111111111113</v>
      </c>
      <c r="S25" s="234">
        <f t="shared" si="0"/>
        <v>3.7037037033333338E-2</v>
      </c>
    </row>
    <row r="26" spans="1:26" ht="36.75" customHeight="1" x14ac:dyDescent="0.25">
      <c r="A26" s="594"/>
      <c r="B26" s="594"/>
      <c r="C26" s="597"/>
      <c r="D26" s="230" t="s">
        <v>428</v>
      </c>
      <c r="E26" s="231">
        <v>1.6999999999999999E-3</v>
      </c>
      <c r="F26" s="231">
        <v>1.6999999999999999E-3</v>
      </c>
      <c r="G26" s="226">
        <v>1.5299999999999999E-2</v>
      </c>
      <c r="H26" s="226">
        <v>1.5299999999999999E-2</v>
      </c>
      <c r="I26" s="226">
        <v>1.7218044445244499E-2</v>
      </c>
      <c r="J26" s="226">
        <v>1.7218044445244499E-2</v>
      </c>
      <c r="K26" s="232">
        <v>1.1893073279999999E-2</v>
      </c>
      <c r="L26" s="228"/>
      <c r="M26" s="229">
        <f t="shared" si="1"/>
        <v>4.6111117725244496E-2</v>
      </c>
      <c r="N26" s="229">
        <f t="shared" si="2"/>
        <v>3.4218044445244497E-2</v>
      </c>
      <c r="O26" s="132">
        <f t="shared" si="3"/>
        <v>0.74207796586355812</v>
      </c>
      <c r="Q26" s="234">
        <f t="shared" si="4"/>
        <v>4.5499999999999999E-2</v>
      </c>
      <c r="R26" s="234">
        <f t="shared" si="5"/>
        <v>0.11111111111111113</v>
      </c>
      <c r="S26" s="234">
        <f t="shared" si="0"/>
        <v>3.7037037033333338E-2</v>
      </c>
    </row>
    <row r="27" spans="1:26" ht="36.75" customHeight="1" x14ac:dyDescent="0.25">
      <c r="A27" s="594"/>
      <c r="B27" s="594"/>
      <c r="C27" s="597"/>
      <c r="D27" s="230" t="s">
        <v>353</v>
      </c>
      <c r="E27" s="231">
        <v>1.0736444444444399E-2</v>
      </c>
      <c r="F27" s="231">
        <v>1.0736444444444399E-2</v>
      </c>
      <c r="G27" s="226">
        <v>6.9524444444444399E-3</v>
      </c>
      <c r="H27" s="226">
        <v>6.9524444444444399E-3</v>
      </c>
      <c r="I27" s="226">
        <v>0</v>
      </c>
      <c r="J27" s="226">
        <v>0</v>
      </c>
      <c r="K27" s="232">
        <v>0</v>
      </c>
      <c r="L27" s="228"/>
      <c r="M27" s="229">
        <f t="shared" si="1"/>
        <v>1.7688888888888837E-2</v>
      </c>
      <c r="N27" s="229">
        <f t="shared" si="2"/>
        <v>1.7688888888888837E-2</v>
      </c>
      <c r="O27" s="132">
        <f t="shared" si="3"/>
        <v>1</v>
      </c>
      <c r="Q27" s="234">
        <f t="shared" si="4"/>
        <v>4.5499999999999999E-2</v>
      </c>
      <c r="R27" s="234">
        <f t="shared" si="5"/>
        <v>0.11111111111111113</v>
      </c>
      <c r="S27" s="234">
        <f t="shared" si="0"/>
        <v>3.7037037033333338E-2</v>
      </c>
    </row>
    <row r="28" spans="1:26" ht="36.75" customHeight="1" x14ac:dyDescent="0.25">
      <c r="A28" s="594"/>
      <c r="B28" s="594"/>
      <c r="C28" s="597"/>
      <c r="D28" s="230" t="s">
        <v>429</v>
      </c>
      <c r="E28" s="231">
        <v>0</v>
      </c>
      <c r="F28" s="231">
        <v>0</v>
      </c>
      <c r="G28" s="226">
        <v>6.6E-3</v>
      </c>
      <c r="H28" s="226">
        <v>6.6E-3</v>
      </c>
      <c r="I28" s="226">
        <v>1.7722555800000001E-2</v>
      </c>
      <c r="J28" s="226">
        <v>1.7722555800000001E-2</v>
      </c>
      <c r="K28" s="232">
        <v>1.1310951119999999E-2</v>
      </c>
      <c r="L28" s="228"/>
      <c r="M28" s="229">
        <f t="shared" si="1"/>
        <v>3.5633506920000002E-2</v>
      </c>
      <c r="N28" s="229">
        <f t="shared" si="2"/>
        <v>2.4322555799999999E-2</v>
      </c>
      <c r="O28" s="132">
        <f t="shared" si="3"/>
        <v>0.68257541573457903</v>
      </c>
      <c r="Q28" s="234">
        <f t="shared" si="4"/>
        <v>4.5499999999999999E-2</v>
      </c>
      <c r="R28" s="234">
        <f t="shared" si="5"/>
        <v>0.11111111111111113</v>
      </c>
      <c r="S28" s="234">
        <f t="shared" si="0"/>
        <v>3.7037037033333338E-2</v>
      </c>
    </row>
    <row r="29" spans="1:26" ht="36.75" customHeight="1" x14ac:dyDescent="0.25">
      <c r="A29" s="594"/>
      <c r="B29" s="594"/>
      <c r="C29" s="597"/>
      <c r="D29" s="230" t="s">
        <v>430</v>
      </c>
      <c r="E29" s="231">
        <v>1.5391999999999999E-2</v>
      </c>
      <c r="F29" s="231">
        <v>1.5391999999999999E-2</v>
      </c>
      <c r="G29" s="226">
        <v>1.1608E-2</v>
      </c>
      <c r="H29" s="226">
        <v>1.1608E-2</v>
      </c>
      <c r="I29" s="226">
        <v>8.9999999999999993E-3</v>
      </c>
      <c r="J29" s="226">
        <v>8.9999999999999993E-3</v>
      </c>
      <c r="K29" s="232">
        <v>0</v>
      </c>
      <c r="L29" s="228"/>
      <c r="M29" s="229">
        <f t="shared" si="1"/>
        <v>3.5999999999999997E-2</v>
      </c>
      <c r="N29" s="229">
        <f t="shared" si="2"/>
        <v>3.5999999999999997E-2</v>
      </c>
      <c r="O29" s="132">
        <f t="shared" si="3"/>
        <v>1</v>
      </c>
      <c r="Q29" s="234">
        <f t="shared" si="4"/>
        <v>4.5499999999999999E-2</v>
      </c>
      <c r="R29" s="234">
        <f t="shared" si="5"/>
        <v>0.11111111111111113</v>
      </c>
      <c r="S29" s="234">
        <f t="shared" si="0"/>
        <v>3.7037037033333338E-2</v>
      </c>
    </row>
    <row r="30" spans="1:26" ht="36.75" customHeight="1" x14ac:dyDescent="0.25">
      <c r="A30" s="594"/>
      <c r="B30" s="594"/>
      <c r="C30" s="597"/>
      <c r="D30" s="230" t="s">
        <v>431</v>
      </c>
      <c r="E30" s="231">
        <v>0</v>
      </c>
      <c r="F30" s="231">
        <v>0</v>
      </c>
      <c r="G30" s="226">
        <v>8.9999999999999993E-3</v>
      </c>
      <c r="H30" s="226">
        <v>8.9999999999999993E-3</v>
      </c>
      <c r="I30" s="226">
        <v>1.44270666678667E-2</v>
      </c>
      <c r="J30" s="226">
        <v>1.44270666678667E-2</v>
      </c>
      <c r="K30" s="232">
        <v>1.1910916779999999E-2</v>
      </c>
      <c r="L30" s="228"/>
      <c r="M30" s="229">
        <f t="shared" si="1"/>
        <v>3.5337983447866698E-2</v>
      </c>
      <c r="N30" s="229">
        <f t="shared" si="2"/>
        <v>2.3427066667866699E-2</v>
      </c>
      <c r="O30" s="132">
        <f t="shared" si="3"/>
        <v>0.6629429407715951</v>
      </c>
      <c r="Q30" s="234">
        <f t="shared" si="4"/>
        <v>4.5499999999999999E-2</v>
      </c>
      <c r="R30" s="234">
        <f t="shared" si="5"/>
        <v>0.11111111111111113</v>
      </c>
      <c r="S30" s="234">
        <f t="shared" si="0"/>
        <v>3.7037037033333338E-2</v>
      </c>
    </row>
    <row r="31" spans="1:26" ht="72" x14ac:dyDescent="0.25">
      <c r="A31" s="594"/>
      <c r="B31" s="224" t="s">
        <v>471</v>
      </c>
      <c r="C31" s="225" t="s">
        <v>161</v>
      </c>
      <c r="D31" s="233" t="s">
        <v>357</v>
      </c>
      <c r="E31" s="231">
        <f>0.005263158*10</f>
        <v>5.2631580000000004E-2</v>
      </c>
      <c r="F31" s="231">
        <f>0.005263158*10</f>
        <v>5.2631580000000004E-2</v>
      </c>
      <c r="G31" s="226">
        <f>0.007894737*10</f>
        <v>7.8947370000000003E-2</v>
      </c>
      <c r="H31" s="226">
        <f>0.007894737*10</f>
        <v>7.8947370000000003E-2</v>
      </c>
      <c r="I31" s="226">
        <f>0.024671053*10</f>
        <v>0.24671052999999998</v>
      </c>
      <c r="J31" s="226">
        <f>0.024671053*10</f>
        <v>0.24671052999999998</v>
      </c>
      <c r="K31" s="232">
        <f>0.037171052*10</f>
        <v>0.37171052000000004</v>
      </c>
      <c r="L31" s="228"/>
      <c r="M31" s="229">
        <f t="shared" ref="M31" si="6">+E31+G31+I31+K31</f>
        <v>0.75</v>
      </c>
      <c r="N31" s="229">
        <f t="shared" ref="N31" si="7">+F31+H31+J31+L31</f>
        <v>0.37828947999999996</v>
      </c>
      <c r="O31" s="132">
        <f t="shared" ref="O31" si="8">+N31/M31</f>
        <v>0.50438597333333324</v>
      </c>
      <c r="Q31" s="234">
        <v>0.02</v>
      </c>
      <c r="R31" s="234">
        <v>1</v>
      </c>
      <c r="S31" s="234">
        <f t="shared" si="0"/>
        <v>0.33333333329999998</v>
      </c>
    </row>
  </sheetData>
  <mergeCells count="25">
    <mergeCell ref="A2:B2"/>
    <mergeCell ref="C2:O2"/>
    <mergeCell ref="A3:B3"/>
    <mergeCell ref="C3:O3"/>
    <mergeCell ref="A4:B4"/>
    <mergeCell ref="C4:O4"/>
    <mergeCell ref="A20:A31"/>
    <mergeCell ref="B22:B30"/>
    <mergeCell ref="C22:C30"/>
    <mergeCell ref="Q18:Q19"/>
    <mergeCell ref="K18:L18"/>
    <mergeCell ref="M18:O18"/>
    <mergeCell ref="B20:B21"/>
    <mergeCell ref="C20:C21"/>
    <mergeCell ref="A18:A19"/>
    <mergeCell ref="B18:C19"/>
    <mergeCell ref="D18:D19"/>
    <mergeCell ref="E18:F18"/>
    <mergeCell ref="G18:H18"/>
    <mergeCell ref="I18:J18"/>
    <mergeCell ref="U19:U21"/>
    <mergeCell ref="V19:V21"/>
    <mergeCell ref="W19:W21"/>
    <mergeCell ref="R18:R19"/>
    <mergeCell ref="S18:S19"/>
  </mergeCells>
  <conditionalFormatting sqref="O20">
    <cfRule type="iconSet" priority="9">
      <iconSet iconSet="3TrafficLights2">
        <cfvo type="percent" val="0"/>
        <cfvo type="num" val="0.7"/>
        <cfvo type="num" val="0.9"/>
      </iconSet>
    </cfRule>
    <cfRule type="cellIs" dxfId="56" priority="10" stopIfTrue="1" operator="greaterThan">
      <formula>0.9</formula>
    </cfRule>
    <cfRule type="cellIs" dxfId="55" priority="11" stopIfTrue="1" operator="between">
      <formula>0.7</formula>
      <formula>0.89</formula>
    </cfRule>
    <cfRule type="cellIs" dxfId="54" priority="12" stopIfTrue="1" operator="between">
      <formula>0</formula>
      <formula>0.69</formula>
    </cfRule>
  </conditionalFormatting>
  <conditionalFormatting sqref="O21:O31">
    <cfRule type="iconSet" priority="5">
      <iconSet iconSet="3TrafficLights2">
        <cfvo type="percent" val="0"/>
        <cfvo type="num" val="0.7"/>
        <cfvo type="num" val="0.9"/>
      </iconSet>
    </cfRule>
    <cfRule type="cellIs" dxfId="53" priority="6" stopIfTrue="1" operator="greaterThan">
      <formula>0.9</formula>
    </cfRule>
    <cfRule type="cellIs" dxfId="52" priority="7" stopIfTrue="1" operator="between">
      <formula>0.7</formula>
      <formula>0.89</formula>
    </cfRule>
    <cfRule type="cellIs" dxfId="51" priority="8" stopIfTrue="1" operator="between">
      <formula>0</formula>
      <formula>0.69</formula>
    </cfRule>
  </conditionalFormatting>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topLeftCell="A25" zoomScale="85" zoomScaleNormal="85" workbookViewId="0">
      <selection activeCell="D33" sqref="D33"/>
    </sheetView>
  </sheetViews>
  <sheetFormatPr baseColWidth="10" defaultRowHeight="15" x14ac:dyDescent="0.25"/>
  <cols>
    <col min="1" max="1" width="16.140625" customWidth="1"/>
    <col min="3" max="3" width="23.5703125" customWidth="1"/>
    <col min="4" max="4" width="34.7109375" customWidth="1"/>
    <col min="16" max="16" width="5.5703125" customWidth="1"/>
    <col min="17" max="19" width="18.7109375" customWidth="1"/>
  </cols>
  <sheetData>
    <row r="1" spans="1:15" x14ac:dyDescent="0.25">
      <c r="A1" s="241"/>
      <c r="B1" s="241"/>
      <c r="C1" s="241"/>
      <c r="D1" s="241"/>
      <c r="E1" s="241"/>
      <c r="F1" s="241"/>
      <c r="G1" s="241"/>
      <c r="H1" s="241"/>
      <c r="I1" s="241"/>
      <c r="J1" s="241"/>
      <c r="K1" s="241"/>
      <c r="L1" s="241"/>
      <c r="M1" s="241"/>
      <c r="N1" s="241"/>
      <c r="O1" s="241"/>
    </row>
    <row r="2" spans="1:15" x14ac:dyDescent="0.25">
      <c r="A2" s="598" t="s">
        <v>469</v>
      </c>
      <c r="B2" s="598"/>
      <c r="C2" s="602" t="s">
        <v>135</v>
      </c>
      <c r="D2" s="602"/>
      <c r="E2" s="602"/>
      <c r="F2" s="602"/>
      <c r="G2" s="602"/>
      <c r="H2" s="602"/>
      <c r="I2" s="602"/>
      <c r="J2" s="602"/>
      <c r="K2" s="602"/>
      <c r="L2" s="602"/>
      <c r="M2" s="602"/>
      <c r="N2" s="602"/>
      <c r="O2" s="602"/>
    </row>
    <row r="3" spans="1:15" x14ac:dyDescent="0.25">
      <c r="A3" s="598" t="s">
        <v>470</v>
      </c>
      <c r="B3" s="598"/>
      <c r="C3" s="602" t="s">
        <v>148</v>
      </c>
      <c r="D3" s="602"/>
      <c r="E3" s="602"/>
      <c r="F3" s="602"/>
      <c r="G3" s="602"/>
      <c r="H3" s="602"/>
      <c r="I3" s="602"/>
      <c r="J3" s="602"/>
      <c r="K3" s="602"/>
      <c r="L3" s="602"/>
      <c r="M3" s="602"/>
      <c r="N3" s="602"/>
      <c r="O3" s="602"/>
    </row>
    <row r="4" spans="1:15" x14ac:dyDescent="0.25">
      <c r="A4" s="598" t="s">
        <v>471</v>
      </c>
      <c r="B4" s="598"/>
      <c r="C4" s="602" t="s">
        <v>150</v>
      </c>
      <c r="D4" s="602"/>
      <c r="E4" s="602"/>
      <c r="F4" s="602"/>
      <c r="G4" s="602"/>
      <c r="H4" s="602"/>
      <c r="I4" s="602"/>
      <c r="J4" s="602"/>
      <c r="K4" s="602"/>
      <c r="L4" s="602"/>
      <c r="M4" s="602"/>
      <c r="N4" s="602"/>
      <c r="O4" s="602"/>
    </row>
    <row r="5" spans="1:15" x14ac:dyDescent="0.25">
      <c r="A5" s="598" t="s">
        <v>490</v>
      </c>
      <c r="B5" s="598"/>
      <c r="C5" s="602" t="s">
        <v>154</v>
      </c>
      <c r="D5" s="602"/>
      <c r="E5" s="602"/>
      <c r="F5" s="602"/>
      <c r="G5" s="602"/>
      <c r="H5" s="602"/>
      <c r="I5" s="602"/>
      <c r="J5" s="602"/>
      <c r="K5" s="602"/>
      <c r="L5" s="602"/>
      <c r="M5" s="602"/>
      <c r="N5" s="602"/>
      <c r="O5" s="602"/>
    </row>
    <row r="6" spans="1:15" x14ac:dyDescent="0.25">
      <c r="A6" s="241"/>
      <c r="B6" s="241"/>
      <c r="C6" s="241"/>
      <c r="D6" s="241"/>
      <c r="E6" s="241"/>
      <c r="F6" s="241"/>
      <c r="G6" s="241"/>
      <c r="H6" s="241"/>
      <c r="I6" s="241"/>
      <c r="J6" s="241"/>
      <c r="K6" s="241"/>
      <c r="L6" s="241"/>
      <c r="M6" s="241"/>
      <c r="N6" s="241"/>
      <c r="O6" s="241"/>
    </row>
    <row r="7" spans="1:15" x14ac:dyDescent="0.25">
      <c r="A7" s="241"/>
      <c r="B7" s="241"/>
      <c r="C7" s="241"/>
      <c r="D7" s="241"/>
      <c r="E7" s="241"/>
      <c r="F7" s="241"/>
      <c r="G7" s="241"/>
      <c r="H7" s="241"/>
      <c r="I7" s="241"/>
      <c r="J7" s="241"/>
      <c r="K7" s="241"/>
      <c r="L7" s="241"/>
      <c r="M7" s="241"/>
      <c r="N7" s="241"/>
      <c r="O7" s="241"/>
    </row>
    <row r="8" spans="1:15" x14ac:dyDescent="0.25">
      <c r="A8" s="241"/>
      <c r="B8" s="241"/>
      <c r="C8" s="241"/>
      <c r="D8" s="241"/>
      <c r="E8" s="241"/>
      <c r="F8" s="241"/>
      <c r="G8" s="241"/>
      <c r="H8" s="241"/>
      <c r="I8" s="241"/>
      <c r="J8" s="241"/>
      <c r="K8" s="241"/>
      <c r="L8" s="241"/>
      <c r="M8" s="241"/>
      <c r="N8" s="241"/>
      <c r="O8" s="241"/>
    </row>
    <row r="9" spans="1:15" x14ac:dyDescent="0.25">
      <c r="A9" s="241"/>
      <c r="B9" s="241"/>
      <c r="C9" s="241"/>
      <c r="D9" s="241"/>
      <c r="E9" s="241"/>
      <c r="F9" s="241"/>
      <c r="G9" s="241"/>
      <c r="H9" s="241"/>
      <c r="I9" s="241"/>
      <c r="J9" s="241"/>
      <c r="K9" s="241"/>
      <c r="L9" s="241"/>
      <c r="M9" s="241"/>
      <c r="N9" s="241"/>
      <c r="O9" s="241"/>
    </row>
    <row r="10" spans="1:15" x14ac:dyDescent="0.25">
      <c r="A10" s="241"/>
      <c r="B10" s="241"/>
      <c r="C10" s="241"/>
      <c r="D10" s="241"/>
      <c r="E10" s="241"/>
      <c r="F10" s="241"/>
      <c r="G10" s="241"/>
      <c r="H10" s="241"/>
      <c r="I10" s="241"/>
      <c r="J10" s="241"/>
      <c r="K10" s="241"/>
      <c r="L10" s="241"/>
      <c r="M10" s="241"/>
      <c r="N10" s="241"/>
      <c r="O10" s="241"/>
    </row>
    <row r="11" spans="1:15" x14ac:dyDescent="0.25">
      <c r="A11" s="241"/>
      <c r="B11" s="241"/>
      <c r="C11" s="241"/>
      <c r="D11" s="241"/>
      <c r="E11" s="241"/>
      <c r="F11" s="241"/>
      <c r="G11" s="241"/>
      <c r="H11" s="241"/>
      <c r="I11" s="241"/>
      <c r="J11" s="241"/>
      <c r="K11" s="241"/>
      <c r="L11" s="241"/>
      <c r="M11" s="241"/>
      <c r="N11" s="241"/>
      <c r="O11" s="241"/>
    </row>
    <row r="12" spans="1:15" x14ac:dyDescent="0.25">
      <c r="A12" s="241"/>
      <c r="B12" s="241"/>
      <c r="C12" s="241"/>
      <c r="D12" s="241"/>
      <c r="E12" s="241"/>
      <c r="F12" s="241"/>
      <c r="G12" s="241"/>
      <c r="H12" s="241"/>
      <c r="I12" s="241"/>
      <c r="J12" s="241"/>
      <c r="K12" s="241"/>
      <c r="L12" s="241"/>
      <c r="M12" s="241"/>
      <c r="N12" s="241"/>
      <c r="O12" s="241"/>
    </row>
    <row r="13" spans="1:15" x14ac:dyDescent="0.25">
      <c r="A13" s="241"/>
      <c r="B13" s="241"/>
      <c r="C13" s="241"/>
      <c r="D13" s="241"/>
      <c r="E13" s="241"/>
      <c r="F13" s="241"/>
      <c r="G13" s="241"/>
      <c r="H13" s="241"/>
      <c r="I13" s="241"/>
      <c r="J13" s="241"/>
      <c r="K13" s="241"/>
      <c r="L13" s="241"/>
      <c r="M13" s="241"/>
      <c r="N13" s="241"/>
      <c r="O13" s="241"/>
    </row>
    <row r="14" spans="1:15" x14ac:dyDescent="0.25">
      <c r="A14" s="241"/>
      <c r="B14" s="241"/>
      <c r="C14" s="241"/>
      <c r="D14" s="241"/>
      <c r="E14" s="241"/>
      <c r="F14" s="241"/>
      <c r="G14" s="241"/>
      <c r="H14" s="241"/>
      <c r="I14" s="241"/>
      <c r="J14" s="241"/>
      <c r="K14" s="241"/>
      <c r="L14" s="241"/>
      <c r="M14" s="241"/>
      <c r="N14" s="241"/>
      <c r="O14" s="241"/>
    </row>
    <row r="15" spans="1:15" x14ac:dyDescent="0.25">
      <c r="A15" s="241"/>
      <c r="B15" s="241"/>
      <c r="C15" s="241"/>
      <c r="D15" s="241"/>
      <c r="E15" s="241"/>
      <c r="F15" s="241"/>
      <c r="G15" s="241"/>
      <c r="H15" s="241"/>
      <c r="I15" s="241"/>
      <c r="J15" s="241"/>
      <c r="K15" s="241"/>
      <c r="L15" s="241"/>
      <c r="M15" s="241"/>
      <c r="N15" s="241"/>
      <c r="O15" s="241"/>
    </row>
    <row r="16" spans="1:15" x14ac:dyDescent="0.25">
      <c r="A16" s="241"/>
      <c r="B16" s="241"/>
      <c r="C16" s="241"/>
      <c r="D16" s="241"/>
      <c r="E16" s="241"/>
      <c r="F16" s="241"/>
      <c r="G16" s="241"/>
      <c r="H16" s="241"/>
      <c r="I16" s="241"/>
      <c r="J16" s="241"/>
      <c r="K16" s="241"/>
      <c r="L16" s="241"/>
      <c r="M16" s="241"/>
      <c r="N16" s="241"/>
      <c r="O16" s="241"/>
    </row>
    <row r="17" spans="1:26" x14ac:dyDescent="0.25">
      <c r="A17" s="241"/>
      <c r="B17" s="241"/>
      <c r="C17" s="241"/>
      <c r="D17" s="241"/>
      <c r="E17" s="241"/>
      <c r="F17" s="241"/>
      <c r="G17" s="241"/>
      <c r="H17" s="241"/>
      <c r="I17" s="241"/>
      <c r="J17" s="241"/>
      <c r="K17" s="241"/>
      <c r="L17" s="241"/>
      <c r="M17" s="241"/>
      <c r="N17" s="241"/>
      <c r="O17" s="241"/>
    </row>
    <row r="18" spans="1:26" x14ac:dyDescent="0.25">
      <c r="A18" s="241"/>
      <c r="B18" s="241"/>
      <c r="C18" s="241"/>
      <c r="D18" s="241"/>
      <c r="E18" s="241"/>
      <c r="F18" s="241"/>
      <c r="G18" s="241"/>
      <c r="H18" s="241"/>
      <c r="I18" s="241"/>
      <c r="J18" s="241"/>
      <c r="K18" s="241"/>
      <c r="L18" s="241"/>
      <c r="M18" s="241"/>
      <c r="N18" s="241"/>
      <c r="O18" s="241"/>
    </row>
    <row r="19" spans="1:26" x14ac:dyDescent="0.25">
      <c r="A19" s="241"/>
      <c r="B19" s="241"/>
      <c r="C19" s="241"/>
      <c r="D19" s="241"/>
      <c r="E19" s="241"/>
      <c r="F19" s="241"/>
      <c r="G19" s="241"/>
      <c r="H19" s="241"/>
      <c r="I19" s="241"/>
      <c r="J19" s="241"/>
      <c r="K19" s="241"/>
      <c r="L19" s="241"/>
      <c r="M19" s="241"/>
      <c r="N19" s="241"/>
      <c r="O19" s="241"/>
    </row>
    <row r="20" spans="1:26" x14ac:dyDescent="0.25">
      <c r="A20" s="593" t="s">
        <v>56</v>
      </c>
      <c r="B20" s="593" t="s">
        <v>387</v>
      </c>
      <c r="C20" s="593"/>
      <c r="D20" s="593" t="s">
        <v>472</v>
      </c>
      <c r="E20" s="593" t="s">
        <v>473</v>
      </c>
      <c r="F20" s="593"/>
      <c r="G20" s="593" t="s">
        <v>474</v>
      </c>
      <c r="H20" s="593"/>
      <c r="I20" s="593" t="s">
        <v>475</v>
      </c>
      <c r="J20" s="593"/>
      <c r="K20" s="593" t="s">
        <v>476</v>
      </c>
      <c r="L20" s="593"/>
      <c r="M20" s="593" t="s">
        <v>477</v>
      </c>
      <c r="N20" s="593"/>
      <c r="O20" s="593"/>
      <c r="Q20" s="593" t="s">
        <v>491</v>
      </c>
      <c r="R20" s="593" t="s">
        <v>482</v>
      </c>
      <c r="S20" s="593" t="s">
        <v>483</v>
      </c>
    </row>
    <row r="21" spans="1:26" ht="30" x14ac:dyDescent="0.25">
      <c r="A21" s="593"/>
      <c r="B21" s="593"/>
      <c r="C21" s="593"/>
      <c r="D21" s="593"/>
      <c r="E21" s="221" t="s">
        <v>478</v>
      </c>
      <c r="F21" s="221" t="s">
        <v>479</v>
      </c>
      <c r="G21" s="221" t="s">
        <v>478</v>
      </c>
      <c r="H21" s="221" t="s">
        <v>479</v>
      </c>
      <c r="I21" s="221" t="s">
        <v>478</v>
      </c>
      <c r="J21" s="221" t="s">
        <v>479</v>
      </c>
      <c r="K21" s="221" t="s">
        <v>478</v>
      </c>
      <c r="L21" s="221" t="s">
        <v>479</v>
      </c>
      <c r="M21" s="221" t="s">
        <v>478</v>
      </c>
      <c r="N21" s="221" t="s">
        <v>479</v>
      </c>
      <c r="O21" s="221" t="s">
        <v>480</v>
      </c>
      <c r="Q21" s="593"/>
      <c r="R21" s="593"/>
      <c r="S21" s="593"/>
      <c r="U21" s="235" t="s">
        <v>486</v>
      </c>
      <c r="V21" s="235" t="s">
        <v>487</v>
      </c>
      <c r="W21" s="235" t="s">
        <v>488</v>
      </c>
      <c r="X21" s="235"/>
      <c r="Y21" s="235" t="s">
        <v>487</v>
      </c>
      <c r="Z21" s="235" t="s">
        <v>488</v>
      </c>
    </row>
    <row r="22" spans="1:26" ht="24" x14ac:dyDescent="0.25">
      <c r="A22" s="601" t="s">
        <v>28</v>
      </c>
      <c r="B22" s="601" t="s">
        <v>469</v>
      </c>
      <c r="C22" s="597" t="s">
        <v>135</v>
      </c>
      <c r="D22" s="243" t="s">
        <v>199</v>
      </c>
      <c r="E22" s="244">
        <v>0.25</v>
      </c>
      <c r="F22" s="245">
        <v>0.25</v>
      </c>
      <c r="G22" s="244">
        <v>0.25</v>
      </c>
      <c r="H22" s="244">
        <v>0.25</v>
      </c>
      <c r="I22" s="244">
        <v>0.25</v>
      </c>
      <c r="J22" s="245">
        <v>0.25</v>
      </c>
      <c r="K22" s="244">
        <v>0.25</v>
      </c>
      <c r="L22" s="245"/>
      <c r="M22" s="246">
        <f>+E22+G22+I22+K22</f>
        <v>1</v>
      </c>
      <c r="N22" s="246">
        <f>+F22+H22+J22+L22</f>
        <v>0.75</v>
      </c>
      <c r="O22" s="247">
        <f>+N22/M22</f>
        <v>0.75</v>
      </c>
      <c r="Q22" s="250">
        <f>10%/2</f>
        <v>0.05</v>
      </c>
      <c r="R22" s="250">
        <f>+Q22/SUM($Q$22:$Q$24)</f>
        <v>0.5</v>
      </c>
      <c r="S22" s="250">
        <f>+R22*0.25</f>
        <v>0.125</v>
      </c>
      <c r="U22" s="600" t="s">
        <v>489</v>
      </c>
      <c r="V22" s="600">
        <f>+SUMPRODUCT(O22:O34,S22:S34)</f>
        <v>0.4434848485416667</v>
      </c>
      <c r="W22" s="600">
        <f>1-V22</f>
        <v>0.5565151514583333</v>
      </c>
      <c r="X22" s="236" t="s">
        <v>490</v>
      </c>
      <c r="Y22" s="237">
        <f>+R34*O34</f>
        <v>0</v>
      </c>
      <c r="Z22" s="237">
        <f>1-Y22</f>
        <v>1</v>
      </c>
    </row>
    <row r="23" spans="1:26" ht="48" x14ac:dyDescent="0.25">
      <c r="A23" s="601"/>
      <c r="B23" s="601"/>
      <c r="C23" s="597"/>
      <c r="D23" s="243" t="s">
        <v>232</v>
      </c>
      <c r="E23" s="245"/>
      <c r="F23" s="245"/>
      <c r="G23" s="245">
        <v>2</v>
      </c>
      <c r="H23" s="245">
        <v>1.7</v>
      </c>
      <c r="I23" s="245"/>
      <c r="J23" s="245">
        <v>0.3</v>
      </c>
      <c r="K23" s="245"/>
      <c r="L23" s="245"/>
      <c r="M23" s="246">
        <f t="shared" ref="M23:M34" si="0">+E23+G23+I23+K23</f>
        <v>2</v>
      </c>
      <c r="N23" s="246">
        <f t="shared" ref="N23:N34" si="1">+F23+H23+J23+L23</f>
        <v>2</v>
      </c>
      <c r="O23" s="247">
        <f t="shared" ref="O23:O34" si="2">+N23/M23</f>
        <v>1</v>
      </c>
      <c r="Q23" s="250">
        <f>5%/2</f>
        <v>2.5000000000000001E-2</v>
      </c>
      <c r="R23" s="250">
        <f t="shared" ref="R23:R24" si="3">+Q23/SUM($Q$22:$Q$24)</f>
        <v>0.25</v>
      </c>
      <c r="S23" s="250">
        <f t="shared" ref="S23:S34" si="4">+R23*0.25</f>
        <v>6.25E-2</v>
      </c>
      <c r="U23" s="600"/>
      <c r="V23" s="600"/>
      <c r="W23" s="600"/>
      <c r="X23" s="236" t="s">
        <v>471</v>
      </c>
      <c r="Y23" s="237">
        <f>+O33*R33</f>
        <v>0.63977272750000003</v>
      </c>
      <c r="Z23" s="237">
        <f>1-Y23</f>
        <v>0.36022727249999997</v>
      </c>
    </row>
    <row r="24" spans="1:26" ht="48" x14ac:dyDescent="0.25">
      <c r="A24" s="601"/>
      <c r="B24" s="601"/>
      <c r="C24" s="597"/>
      <c r="D24" s="243" t="s">
        <v>322</v>
      </c>
      <c r="E24" s="245"/>
      <c r="F24" s="245"/>
      <c r="G24" s="245"/>
      <c r="H24" s="245"/>
      <c r="I24" s="244">
        <v>0.5</v>
      </c>
      <c r="J24" s="245">
        <v>0.5</v>
      </c>
      <c r="K24" s="244">
        <v>0.5</v>
      </c>
      <c r="L24" s="245"/>
      <c r="M24" s="246">
        <f t="shared" si="0"/>
        <v>1</v>
      </c>
      <c r="N24" s="246">
        <f t="shared" si="1"/>
        <v>0.5</v>
      </c>
      <c r="O24" s="247">
        <f t="shared" si="2"/>
        <v>0.5</v>
      </c>
      <c r="Q24" s="250">
        <f>5%/2</f>
        <v>2.5000000000000001E-2</v>
      </c>
      <c r="R24" s="250">
        <f t="shared" si="3"/>
        <v>0.25</v>
      </c>
      <c r="S24" s="250">
        <f t="shared" si="4"/>
        <v>6.25E-2</v>
      </c>
      <c r="U24" s="600"/>
      <c r="V24" s="600"/>
      <c r="W24" s="600"/>
      <c r="X24" s="236" t="s">
        <v>470</v>
      </c>
      <c r="Y24" s="237">
        <f>+SUMPRODUCT(O25:O32,R25:R32)</f>
        <v>0.38416666666666671</v>
      </c>
      <c r="Z24" s="237">
        <f>1-Y24</f>
        <v>0.61583333333333323</v>
      </c>
    </row>
    <row r="25" spans="1:26" ht="15.75" x14ac:dyDescent="0.25">
      <c r="A25" s="601"/>
      <c r="B25" s="601" t="s">
        <v>470</v>
      </c>
      <c r="C25" s="597" t="s">
        <v>148</v>
      </c>
      <c r="D25" s="248" t="s">
        <v>202</v>
      </c>
      <c r="E25" s="253"/>
      <c r="F25" s="223"/>
      <c r="G25" s="253">
        <v>4</v>
      </c>
      <c r="H25" s="223">
        <v>0</v>
      </c>
      <c r="I25" s="253"/>
      <c r="J25" s="223">
        <v>1.4</v>
      </c>
      <c r="K25" s="253"/>
      <c r="L25" s="245"/>
      <c r="M25" s="246">
        <f t="shared" si="0"/>
        <v>4</v>
      </c>
      <c r="N25" s="246">
        <f t="shared" si="1"/>
        <v>1.4</v>
      </c>
      <c r="O25" s="247">
        <f t="shared" si="2"/>
        <v>0.35</v>
      </c>
      <c r="Q25" s="250">
        <f>5%/2</f>
        <v>2.5000000000000001E-2</v>
      </c>
      <c r="R25" s="250">
        <f>+Q25/SUM($Q$25:$Q$32)</f>
        <v>8.3333333333333343E-2</v>
      </c>
      <c r="S25" s="250">
        <f t="shared" si="4"/>
        <v>2.0833333333333336E-2</v>
      </c>
      <c r="U25" s="236"/>
      <c r="V25" s="236"/>
      <c r="W25" s="236"/>
      <c r="X25" s="236" t="s">
        <v>469</v>
      </c>
      <c r="Y25" s="237">
        <f>+SUMPRODUCT(O22:O24,R22:R24)</f>
        <v>0.75</v>
      </c>
      <c r="Z25" s="237">
        <f>1-Y25</f>
        <v>0.25</v>
      </c>
    </row>
    <row r="26" spans="1:26" ht="24" x14ac:dyDescent="0.25">
      <c r="A26" s="601"/>
      <c r="B26" s="601"/>
      <c r="C26" s="597"/>
      <c r="D26" s="248" t="s">
        <v>207</v>
      </c>
      <c r="E26" s="253"/>
      <c r="F26" s="223"/>
      <c r="G26" s="253"/>
      <c r="H26" s="223"/>
      <c r="I26" s="253">
        <v>1</v>
      </c>
      <c r="J26" s="223">
        <v>0.75</v>
      </c>
      <c r="K26" s="253">
        <v>1</v>
      </c>
      <c r="L26" s="245"/>
      <c r="M26" s="246">
        <f t="shared" si="0"/>
        <v>2</v>
      </c>
      <c r="N26" s="246">
        <f t="shared" si="1"/>
        <v>0.75</v>
      </c>
      <c r="O26" s="247">
        <f t="shared" si="2"/>
        <v>0.375</v>
      </c>
      <c r="Q26" s="250">
        <f>10%/2</f>
        <v>0.05</v>
      </c>
      <c r="R26" s="250">
        <f t="shared" ref="R26:R32" si="5">+Q26/SUM($Q$25:$Q$32)</f>
        <v>0.16666666666666669</v>
      </c>
      <c r="S26" s="250">
        <f t="shared" si="4"/>
        <v>4.1666666666666671E-2</v>
      </c>
      <c r="X26" s="236" t="str">
        <f>+U22</f>
        <v>Objetivo 3</v>
      </c>
      <c r="Y26" s="237">
        <f>+V22</f>
        <v>0.4434848485416667</v>
      </c>
      <c r="Z26" s="237">
        <f>+W22</f>
        <v>0.5565151514583333</v>
      </c>
    </row>
    <row r="27" spans="1:26" ht="24" x14ac:dyDescent="0.25">
      <c r="A27" s="601"/>
      <c r="B27" s="601"/>
      <c r="C27" s="597"/>
      <c r="D27" s="248" t="s">
        <v>325</v>
      </c>
      <c r="E27" s="253"/>
      <c r="F27" s="223"/>
      <c r="G27" s="253">
        <v>1</v>
      </c>
      <c r="H27" s="223">
        <v>0</v>
      </c>
      <c r="I27" s="253"/>
      <c r="J27" s="223">
        <v>0.75</v>
      </c>
      <c r="K27" s="253"/>
      <c r="L27" s="245"/>
      <c r="M27" s="246">
        <f t="shared" si="0"/>
        <v>1</v>
      </c>
      <c r="N27" s="246">
        <f t="shared" si="1"/>
        <v>0.75</v>
      </c>
      <c r="O27" s="247">
        <f t="shared" si="2"/>
        <v>0.75</v>
      </c>
      <c r="Q27" s="250">
        <f>10%/2</f>
        <v>0.05</v>
      </c>
      <c r="R27" s="250">
        <f t="shared" si="5"/>
        <v>0.16666666666666669</v>
      </c>
      <c r="S27" s="250">
        <f t="shared" si="4"/>
        <v>4.1666666666666671E-2</v>
      </c>
    </row>
    <row r="28" spans="1:26" ht="24" x14ac:dyDescent="0.25">
      <c r="A28" s="601"/>
      <c r="B28" s="601"/>
      <c r="C28" s="597"/>
      <c r="D28" s="248" t="s">
        <v>212</v>
      </c>
      <c r="E28" s="253"/>
      <c r="F28" s="223"/>
      <c r="G28" s="253"/>
      <c r="H28" s="223"/>
      <c r="I28" s="253">
        <v>1</v>
      </c>
      <c r="J28" s="223">
        <v>1</v>
      </c>
      <c r="K28" s="253">
        <v>1</v>
      </c>
      <c r="L28" s="245"/>
      <c r="M28" s="246">
        <f t="shared" si="0"/>
        <v>2</v>
      </c>
      <c r="N28" s="246">
        <f t="shared" si="1"/>
        <v>1</v>
      </c>
      <c r="O28" s="247">
        <f t="shared" si="2"/>
        <v>0.5</v>
      </c>
      <c r="Q28" s="250">
        <f>10%/2</f>
        <v>0.05</v>
      </c>
      <c r="R28" s="250">
        <f t="shared" si="5"/>
        <v>0.16666666666666669</v>
      </c>
      <c r="S28" s="250">
        <f t="shared" si="4"/>
        <v>4.1666666666666671E-2</v>
      </c>
    </row>
    <row r="29" spans="1:26" ht="24" x14ac:dyDescent="0.25">
      <c r="A29" s="601"/>
      <c r="B29" s="601"/>
      <c r="C29" s="597"/>
      <c r="D29" s="248" t="s">
        <v>220</v>
      </c>
      <c r="E29" s="251">
        <v>0.25</v>
      </c>
      <c r="F29" s="252">
        <v>0.25</v>
      </c>
      <c r="G29" s="251">
        <v>0.25</v>
      </c>
      <c r="H29" s="252">
        <v>0.25</v>
      </c>
      <c r="I29" s="251">
        <v>0.25</v>
      </c>
      <c r="J29" s="252">
        <v>0.11</v>
      </c>
      <c r="K29" s="251">
        <v>0.25</v>
      </c>
      <c r="L29" s="245"/>
      <c r="M29" s="246">
        <f t="shared" si="0"/>
        <v>1</v>
      </c>
      <c r="N29" s="246">
        <f t="shared" si="1"/>
        <v>0.61</v>
      </c>
      <c r="O29" s="247">
        <f t="shared" si="2"/>
        <v>0.61</v>
      </c>
      <c r="Q29" s="250">
        <f>5%/2</f>
        <v>2.5000000000000001E-2</v>
      </c>
      <c r="R29" s="250">
        <f t="shared" si="5"/>
        <v>8.3333333333333343E-2</v>
      </c>
      <c r="S29" s="250">
        <f t="shared" si="4"/>
        <v>2.0833333333333336E-2</v>
      </c>
    </row>
    <row r="30" spans="1:26" ht="24" x14ac:dyDescent="0.25">
      <c r="A30" s="601"/>
      <c r="B30" s="601"/>
      <c r="C30" s="597"/>
      <c r="D30" s="248" t="s">
        <v>214</v>
      </c>
      <c r="E30" s="253"/>
      <c r="F30" s="223"/>
      <c r="G30" s="253">
        <v>1</v>
      </c>
      <c r="H30" s="223">
        <v>0</v>
      </c>
      <c r="I30" s="253"/>
      <c r="J30" s="223"/>
      <c r="K30" s="253"/>
      <c r="L30" s="245"/>
      <c r="M30" s="246">
        <f t="shared" si="0"/>
        <v>1</v>
      </c>
      <c r="N30" s="246">
        <f t="shared" si="1"/>
        <v>0</v>
      </c>
      <c r="O30" s="247">
        <f t="shared" si="2"/>
        <v>0</v>
      </c>
      <c r="Q30" s="250">
        <f>5%/2</f>
        <v>2.5000000000000001E-2</v>
      </c>
      <c r="R30" s="250">
        <f t="shared" si="5"/>
        <v>8.3333333333333343E-2</v>
      </c>
      <c r="S30" s="250">
        <f t="shared" si="4"/>
        <v>2.0833333333333336E-2</v>
      </c>
    </row>
    <row r="31" spans="1:26" ht="24" x14ac:dyDescent="0.25">
      <c r="A31" s="601"/>
      <c r="B31" s="601"/>
      <c r="C31" s="597"/>
      <c r="D31" s="248" t="s">
        <v>215</v>
      </c>
      <c r="E31" s="253"/>
      <c r="F31" s="223"/>
      <c r="G31" s="253"/>
      <c r="H31" s="223"/>
      <c r="I31" s="253">
        <v>1</v>
      </c>
      <c r="J31" s="223">
        <v>0</v>
      </c>
      <c r="K31" s="253"/>
      <c r="L31" s="245"/>
      <c r="M31" s="246">
        <f t="shared" si="0"/>
        <v>1</v>
      </c>
      <c r="N31" s="246">
        <f t="shared" si="1"/>
        <v>0</v>
      </c>
      <c r="O31" s="247">
        <f t="shared" si="2"/>
        <v>0</v>
      </c>
      <c r="Q31" s="250">
        <f>5%/2</f>
        <v>2.5000000000000001E-2</v>
      </c>
      <c r="R31" s="250">
        <f t="shared" si="5"/>
        <v>8.3333333333333343E-2</v>
      </c>
      <c r="S31" s="250">
        <f t="shared" si="4"/>
        <v>2.0833333333333336E-2</v>
      </c>
    </row>
    <row r="32" spans="1:26" ht="48" x14ac:dyDescent="0.25">
      <c r="A32" s="601"/>
      <c r="B32" s="601"/>
      <c r="C32" s="597"/>
      <c r="D32" s="248" t="s">
        <v>249</v>
      </c>
      <c r="E32" s="253"/>
      <c r="F32" s="223"/>
      <c r="G32" s="252">
        <v>0.2</v>
      </c>
      <c r="H32" s="252">
        <v>0.2</v>
      </c>
      <c r="I32" s="252">
        <v>0.4</v>
      </c>
      <c r="J32" s="223">
        <v>0</v>
      </c>
      <c r="K32" s="252">
        <v>0.4</v>
      </c>
      <c r="L32" s="245"/>
      <c r="M32" s="246">
        <f t="shared" si="0"/>
        <v>1</v>
      </c>
      <c r="N32" s="246">
        <f t="shared" si="1"/>
        <v>0.2</v>
      </c>
      <c r="O32" s="247">
        <f t="shared" si="2"/>
        <v>0.2</v>
      </c>
      <c r="Q32" s="250">
        <f>10%/2</f>
        <v>0.05</v>
      </c>
      <c r="R32" s="250">
        <f t="shared" si="5"/>
        <v>0.16666666666666669</v>
      </c>
      <c r="S32" s="250">
        <f t="shared" si="4"/>
        <v>4.1666666666666671E-2</v>
      </c>
    </row>
    <row r="33" spans="1:19" ht="36" x14ac:dyDescent="0.25">
      <c r="A33" s="601"/>
      <c r="B33" s="249" t="s">
        <v>471</v>
      </c>
      <c r="C33" s="225" t="s">
        <v>150</v>
      </c>
      <c r="D33" s="248" t="s">
        <v>222</v>
      </c>
      <c r="E33" s="245"/>
      <c r="F33" s="245"/>
      <c r="G33" s="252">
        <v>0.3</v>
      </c>
      <c r="H33" s="252">
        <v>0.33</v>
      </c>
      <c r="I33" s="252">
        <v>0.3</v>
      </c>
      <c r="J33" s="252">
        <v>0.18181818199999999</v>
      </c>
      <c r="K33" s="252">
        <v>0.2</v>
      </c>
      <c r="L33" s="223"/>
      <c r="M33" s="246">
        <f t="shared" si="0"/>
        <v>0.8</v>
      </c>
      <c r="N33" s="246">
        <f t="shared" si="1"/>
        <v>0.51181818200000007</v>
      </c>
      <c r="O33" s="247">
        <f t="shared" si="2"/>
        <v>0.63977272750000003</v>
      </c>
      <c r="Q33" s="250">
        <f>10%/2</f>
        <v>0.05</v>
      </c>
      <c r="R33" s="250">
        <v>1</v>
      </c>
      <c r="S33" s="250">
        <f t="shared" si="4"/>
        <v>0.25</v>
      </c>
    </row>
    <row r="34" spans="1:19" ht="72" x14ac:dyDescent="0.25">
      <c r="A34" s="601"/>
      <c r="B34" s="249" t="s">
        <v>490</v>
      </c>
      <c r="C34" s="225" t="s">
        <v>154</v>
      </c>
      <c r="D34" s="248" t="s">
        <v>223</v>
      </c>
      <c r="E34" s="245"/>
      <c r="F34" s="245"/>
      <c r="G34" s="253"/>
      <c r="H34" s="223"/>
      <c r="I34" s="253"/>
      <c r="J34" s="223"/>
      <c r="K34" s="253">
        <v>1</v>
      </c>
      <c r="L34" s="223"/>
      <c r="M34" s="246">
        <f t="shared" si="0"/>
        <v>1</v>
      </c>
      <c r="N34" s="246">
        <f t="shared" si="1"/>
        <v>0</v>
      </c>
      <c r="O34" s="247">
        <f t="shared" si="2"/>
        <v>0</v>
      </c>
      <c r="Q34" s="250">
        <f>10%/2</f>
        <v>0.05</v>
      </c>
      <c r="R34" s="250">
        <v>1</v>
      </c>
      <c r="S34" s="250">
        <f t="shared" si="4"/>
        <v>0.25</v>
      </c>
    </row>
  </sheetData>
  <mergeCells count="27">
    <mergeCell ref="A2:B2"/>
    <mergeCell ref="C2:O2"/>
    <mergeCell ref="A3:B3"/>
    <mergeCell ref="C3:O3"/>
    <mergeCell ref="A4:B4"/>
    <mergeCell ref="C4:O4"/>
    <mergeCell ref="Q20:Q21"/>
    <mergeCell ref="A5:B5"/>
    <mergeCell ref="C5:O5"/>
    <mergeCell ref="A20:A21"/>
    <mergeCell ref="B20:C21"/>
    <mergeCell ref="D20:D21"/>
    <mergeCell ref="E20:F20"/>
    <mergeCell ref="G20:H20"/>
    <mergeCell ref="I20:J20"/>
    <mergeCell ref="K20:L20"/>
    <mergeCell ref="M20:O20"/>
    <mergeCell ref="A22:A34"/>
    <mergeCell ref="B22:B24"/>
    <mergeCell ref="C22:C24"/>
    <mergeCell ref="B25:B32"/>
    <mergeCell ref="C25:C32"/>
    <mergeCell ref="U22:U24"/>
    <mergeCell ref="V22:V24"/>
    <mergeCell ref="W22:W24"/>
    <mergeCell ref="R20:R21"/>
    <mergeCell ref="S20:S21"/>
  </mergeCells>
  <conditionalFormatting sqref="O22:O34">
    <cfRule type="iconSet" priority="21">
      <iconSet iconSet="3TrafficLights2">
        <cfvo type="percent" val="0"/>
        <cfvo type="num" val="0.7"/>
        <cfvo type="num" val="0.9"/>
      </iconSet>
    </cfRule>
    <cfRule type="cellIs" dxfId="50" priority="22" stopIfTrue="1" operator="greaterThan">
      <formula>0.9</formula>
    </cfRule>
    <cfRule type="cellIs" dxfId="49" priority="23" stopIfTrue="1" operator="between">
      <formula>0.7</formula>
      <formula>0.89</formula>
    </cfRule>
    <cfRule type="cellIs" dxfId="48" priority="24" stopIfTrue="1" operator="between">
      <formula>0</formula>
      <formula>0.69</formula>
    </cfRule>
  </conditionalFormatting>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63"/>
  <sheetViews>
    <sheetView topLeftCell="S1" zoomScale="70" zoomScaleNormal="70" workbookViewId="0">
      <selection activeCell="AA29" sqref="AA29:AA33"/>
    </sheetView>
  </sheetViews>
  <sheetFormatPr baseColWidth="10" defaultRowHeight="15" x14ac:dyDescent="0.25"/>
  <cols>
    <col min="1" max="1" width="16.140625" customWidth="1"/>
    <col min="3" max="3" width="23.5703125" customWidth="1"/>
    <col min="4" max="4" width="34.7109375" customWidth="1"/>
    <col min="16" max="16" width="5.5703125" customWidth="1"/>
    <col min="17" max="19" width="18.7109375" customWidth="1"/>
    <col min="21" max="21" width="14.42578125" bestFit="1" customWidth="1"/>
    <col min="22" max="22" width="19.42578125" bestFit="1" customWidth="1"/>
    <col min="24" max="24" width="16.28515625" customWidth="1"/>
    <col min="25" max="25" width="16.140625" customWidth="1"/>
    <col min="27" max="27" width="44.5703125" customWidth="1"/>
    <col min="28" max="28" width="34.7109375" customWidth="1"/>
    <col min="31" max="32" width="17.28515625" customWidth="1"/>
    <col min="34" max="34" width="21" bestFit="1" customWidth="1"/>
    <col min="37" max="37" width="13.5703125" bestFit="1" customWidth="1"/>
  </cols>
  <sheetData>
    <row r="1" spans="1:33" x14ac:dyDescent="0.25">
      <c r="A1" s="606" t="s">
        <v>510</v>
      </c>
      <c r="B1" s="606"/>
      <c r="C1" s="606"/>
      <c r="D1" s="606"/>
      <c r="E1" s="606"/>
      <c r="F1" s="606"/>
      <c r="G1" s="606"/>
      <c r="H1" s="606"/>
      <c r="I1" s="606"/>
      <c r="J1" s="606"/>
      <c r="K1" s="606"/>
      <c r="L1" s="606"/>
      <c r="M1" s="606"/>
      <c r="N1" s="606"/>
      <c r="O1" s="606"/>
      <c r="P1" s="606"/>
      <c r="Q1" s="606"/>
      <c r="R1" s="606"/>
      <c r="S1" s="606"/>
      <c r="T1" s="606"/>
      <c r="U1" s="606"/>
      <c r="V1" s="606"/>
      <c r="W1" s="606"/>
    </row>
    <row r="2" spans="1:33" x14ac:dyDescent="0.25">
      <c r="A2" s="606"/>
      <c r="B2" s="606"/>
      <c r="C2" s="606"/>
      <c r="D2" s="606"/>
      <c r="E2" s="606"/>
      <c r="F2" s="606"/>
      <c r="G2" s="606"/>
      <c r="H2" s="606"/>
      <c r="I2" s="606"/>
      <c r="J2" s="606"/>
      <c r="K2" s="606"/>
      <c r="L2" s="606"/>
      <c r="M2" s="606"/>
      <c r="N2" s="606"/>
      <c r="O2" s="606"/>
      <c r="P2" s="606"/>
      <c r="Q2" s="606"/>
      <c r="R2" s="606"/>
      <c r="S2" s="606"/>
      <c r="T2" s="606"/>
      <c r="U2" s="606"/>
      <c r="V2" s="606"/>
      <c r="W2" s="606"/>
    </row>
    <row r="3" spans="1:33" x14ac:dyDescent="0.25">
      <c r="A3" s="606"/>
      <c r="B3" s="606"/>
      <c r="C3" s="606"/>
      <c r="D3" s="606"/>
      <c r="E3" s="606"/>
      <c r="F3" s="606"/>
      <c r="G3" s="606"/>
      <c r="H3" s="606"/>
      <c r="I3" s="606"/>
      <c r="J3" s="606"/>
      <c r="K3" s="606"/>
      <c r="L3" s="606"/>
      <c r="M3" s="606"/>
      <c r="N3" s="606"/>
      <c r="O3" s="606"/>
      <c r="P3" s="606"/>
      <c r="Q3" s="606"/>
      <c r="R3" s="606"/>
      <c r="S3" s="606"/>
      <c r="T3" s="606"/>
      <c r="U3" s="606"/>
      <c r="V3" s="606"/>
      <c r="W3" s="606"/>
    </row>
    <row r="5" spans="1:33" ht="15" customHeight="1" x14ac:dyDescent="0.25">
      <c r="A5" s="598" t="s">
        <v>469</v>
      </c>
      <c r="B5" s="598"/>
      <c r="C5" s="602" t="s">
        <v>154</v>
      </c>
      <c r="D5" s="602"/>
      <c r="E5" s="602"/>
      <c r="F5" s="602"/>
      <c r="G5" s="602"/>
      <c r="H5" s="602"/>
      <c r="I5" s="602"/>
      <c r="J5" s="602"/>
      <c r="K5" s="602"/>
      <c r="L5" s="602"/>
      <c r="M5" s="602"/>
      <c r="N5" s="602"/>
      <c r="O5" s="602"/>
    </row>
    <row r="6" spans="1:33" ht="15" customHeight="1" x14ac:dyDescent="0.25">
      <c r="A6" s="598" t="s">
        <v>470</v>
      </c>
      <c r="B6" s="598"/>
      <c r="C6" s="602" t="s">
        <v>150</v>
      </c>
      <c r="D6" s="602"/>
      <c r="E6" s="602"/>
      <c r="F6" s="602"/>
      <c r="G6" s="602"/>
      <c r="H6" s="602"/>
      <c r="I6" s="602"/>
      <c r="J6" s="602"/>
      <c r="K6" s="602"/>
      <c r="L6" s="602"/>
      <c r="M6" s="602"/>
      <c r="N6" s="602"/>
      <c r="O6" s="602"/>
    </row>
    <row r="7" spans="1:33" ht="15" customHeight="1" x14ac:dyDescent="0.25">
      <c r="A7" s="598" t="s">
        <v>471</v>
      </c>
      <c r="B7" s="598"/>
      <c r="C7" s="602" t="s">
        <v>152</v>
      </c>
      <c r="D7" s="602"/>
      <c r="E7" s="602"/>
      <c r="F7" s="602"/>
      <c r="G7" s="602"/>
      <c r="H7" s="602"/>
      <c r="I7" s="602"/>
      <c r="J7" s="602"/>
      <c r="K7" s="602"/>
      <c r="L7" s="602"/>
      <c r="M7" s="602"/>
      <c r="N7" s="602"/>
      <c r="O7" s="602"/>
    </row>
    <row r="8" spans="1:33" x14ac:dyDescent="0.25">
      <c r="A8" s="598" t="s">
        <v>490</v>
      </c>
      <c r="B8" s="598"/>
      <c r="C8" s="607" t="s">
        <v>148</v>
      </c>
      <c r="D8" s="608"/>
      <c r="E8" s="608"/>
      <c r="F8" s="608"/>
      <c r="G8" s="608"/>
      <c r="H8" s="608"/>
      <c r="I8" s="608"/>
      <c r="J8" s="608"/>
      <c r="K8" s="608"/>
      <c r="L8" s="608"/>
      <c r="M8" s="608"/>
      <c r="N8" s="608"/>
      <c r="O8" s="609"/>
    </row>
    <row r="9" spans="1:33" ht="15" customHeight="1" x14ac:dyDescent="0.25">
      <c r="A9" s="598" t="s">
        <v>496</v>
      </c>
      <c r="B9" s="598"/>
      <c r="C9" s="602" t="s">
        <v>153</v>
      </c>
      <c r="D9" s="602"/>
      <c r="E9" s="602"/>
      <c r="F9" s="602"/>
      <c r="G9" s="602"/>
      <c r="H9" s="602"/>
      <c r="I9" s="602"/>
      <c r="J9" s="602"/>
      <c r="K9" s="602"/>
      <c r="L9" s="602"/>
      <c r="M9" s="602"/>
      <c r="N9" s="602"/>
      <c r="O9" s="602"/>
    </row>
    <row r="10" spans="1:33" ht="30" x14ac:dyDescent="0.25">
      <c r="A10" s="241"/>
      <c r="B10" s="241"/>
      <c r="C10" s="241"/>
      <c r="D10" s="241"/>
      <c r="E10" s="241"/>
      <c r="F10" s="241"/>
      <c r="G10" s="241"/>
      <c r="H10" s="241"/>
      <c r="I10" s="241"/>
      <c r="J10" s="241"/>
      <c r="K10" s="241"/>
      <c r="L10" s="241"/>
      <c r="M10" s="241"/>
      <c r="N10" s="241"/>
      <c r="O10" s="241"/>
      <c r="AF10" s="235" t="s">
        <v>487</v>
      </c>
      <c r="AG10" s="235" t="s">
        <v>488</v>
      </c>
    </row>
    <row r="11" spans="1:33" x14ac:dyDescent="0.25">
      <c r="A11" s="241"/>
      <c r="B11" s="241"/>
      <c r="C11" s="241"/>
      <c r="D11" s="241"/>
      <c r="E11" s="241"/>
      <c r="F11" s="241"/>
      <c r="G11" s="241"/>
      <c r="H11" s="241"/>
      <c r="I11" s="241"/>
      <c r="J11" s="241"/>
      <c r="K11" s="241"/>
      <c r="L11" s="241"/>
      <c r="M11" s="241"/>
      <c r="N11" s="241"/>
      <c r="O11" s="241"/>
      <c r="Y11" s="598" t="s">
        <v>528</v>
      </c>
      <c r="Z11" s="598"/>
      <c r="AA11" s="602" t="s">
        <v>154</v>
      </c>
      <c r="AB11" s="602"/>
      <c r="AC11" s="602"/>
      <c r="AD11" s="602"/>
      <c r="AE11" s="328" t="s">
        <v>528</v>
      </c>
      <c r="AF11" s="303">
        <f>+AVERAGE(AC39:AC40)</f>
        <v>0.36499999999999999</v>
      </c>
      <c r="AG11" s="303">
        <f>1-AF11</f>
        <v>0.63500000000000001</v>
      </c>
    </row>
    <row r="12" spans="1:33" x14ac:dyDescent="0.25">
      <c r="A12" s="241"/>
      <c r="B12" s="241"/>
      <c r="C12" s="241"/>
      <c r="D12" s="241"/>
      <c r="E12" s="241"/>
      <c r="F12" s="241"/>
      <c r="G12" s="241"/>
      <c r="H12" s="241"/>
      <c r="I12" s="241"/>
      <c r="J12" s="241"/>
      <c r="K12" s="241"/>
      <c r="L12" s="241"/>
      <c r="M12" s="241"/>
      <c r="N12" s="241"/>
      <c r="O12" s="241"/>
      <c r="Y12" s="598" t="s">
        <v>496</v>
      </c>
      <c r="Z12" s="598"/>
      <c r="AA12" s="602" t="s">
        <v>150</v>
      </c>
      <c r="AB12" s="602"/>
      <c r="AC12" s="602"/>
      <c r="AD12" s="602"/>
      <c r="AE12" s="328" t="s">
        <v>496</v>
      </c>
      <c r="AF12" s="303">
        <f>+AVERAGE(AC34:AC38)</f>
        <v>0.50609408038372083</v>
      </c>
      <c r="AG12" s="303">
        <f t="shared" ref="AG12:AG17" si="0">1-AF12</f>
        <v>0.49390591961627917</v>
      </c>
    </row>
    <row r="13" spans="1:33" x14ac:dyDescent="0.25">
      <c r="A13" s="241"/>
      <c r="B13" s="241"/>
      <c r="C13" s="241"/>
      <c r="D13" s="241"/>
      <c r="E13" s="241"/>
      <c r="F13" s="241"/>
      <c r="G13" s="241"/>
      <c r="H13" s="241"/>
      <c r="I13" s="241"/>
      <c r="J13" s="241"/>
      <c r="K13" s="241"/>
      <c r="L13" s="241"/>
      <c r="M13" s="241"/>
      <c r="N13" s="241"/>
      <c r="O13" s="241"/>
      <c r="R13" s="235" t="s">
        <v>486</v>
      </c>
      <c r="S13" s="235" t="s">
        <v>487</v>
      </c>
      <c r="T13" s="235" t="s">
        <v>488</v>
      </c>
      <c r="U13" s="235"/>
      <c r="V13" s="235" t="s">
        <v>487</v>
      </c>
      <c r="W13" s="235" t="s">
        <v>488</v>
      </c>
      <c r="Y13" s="598" t="s">
        <v>490</v>
      </c>
      <c r="Z13" s="598"/>
      <c r="AA13" s="607" t="s">
        <v>148</v>
      </c>
      <c r="AB13" s="608"/>
      <c r="AC13" s="608"/>
      <c r="AD13" s="608"/>
      <c r="AE13" s="328" t="s">
        <v>490</v>
      </c>
      <c r="AF13" s="303">
        <f>+AVERAGE(AC29:AC33)</f>
        <v>0.44834539682539687</v>
      </c>
      <c r="AG13" s="303">
        <f t="shared" si="0"/>
        <v>0.55165460317460313</v>
      </c>
    </row>
    <row r="14" spans="1:33" ht="15.75" x14ac:dyDescent="0.25">
      <c r="A14" s="241"/>
      <c r="B14" s="241"/>
      <c r="C14" s="241"/>
      <c r="D14" s="241"/>
      <c r="E14" s="241"/>
      <c r="F14" s="241"/>
      <c r="G14" s="241"/>
      <c r="H14" s="241"/>
      <c r="I14" s="241"/>
      <c r="J14" s="241"/>
      <c r="K14" s="241"/>
      <c r="L14" s="241"/>
      <c r="M14" s="241"/>
      <c r="N14" s="241"/>
      <c r="O14" s="241"/>
      <c r="R14" s="600" t="s">
        <v>495</v>
      </c>
      <c r="S14" s="605">
        <f>+SUMPRODUCT(S26:S38,O26:O38)</f>
        <v>0.59600000000000009</v>
      </c>
      <c r="T14" s="605">
        <f>1-S14</f>
        <v>0.40399999999999991</v>
      </c>
      <c r="U14" s="236" t="s">
        <v>496</v>
      </c>
      <c r="V14" s="237">
        <f>+SUMPRODUCT(O38,R38)</f>
        <v>0.75</v>
      </c>
      <c r="W14" s="237">
        <f>1-V14</f>
        <v>0.25</v>
      </c>
      <c r="Y14" s="598" t="s">
        <v>471</v>
      </c>
      <c r="Z14" s="598"/>
      <c r="AA14" s="602" t="s">
        <v>153</v>
      </c>
      <c r="AB14" s="602"/>
      <c r="AC14" s="602"/>
      <c r="AD14" s="602"/>
      <c r="AE14" s="328" t="s">
        <v>471</v>
      </c>
      <c r="AF14" s="303">
        <f>+AC28</f>
        <v>0.75</v>
      </c>
      <c r="AG14" s="303">
        <f t="shared" si="0"/>
        <v>0.25</v>
      </c>
    </row>
    <row r="15" spans="1:33" ht="15.75" x14ac:dyDescent="0.25">
      <c r="A15" s="241"/>
      <c r="B15" s="241"/>
      <c r="C15" s="241"/>
      <c r="D15" s="241"/>
      <c r="E15" s="241"/>
      <c r="F15" s="241"/>
      <c r="G15" s="241"/>
      <c r="H15" s="241"/>
      <c r="I15" s="241"/>
      <c r="J15" s="241"/>
      <c r="K15" s="241"/>
      <c r="L15" s="241"/>
      <c r="M15" s="241"/>
      <c r="N15" s="241"/>
      <c r="O15" s="241"/>
      <c r="R15" s="600"/>
      <c r="S15" s="605"/>
      <c r="T15" s="605"/>
      <c r="U15" s="236" t="s">
        <v>490</v>
      </c>
      <c r="V15" s="237">
        <f>+SUMPRODUCT(O35:O37,R35:R37)</f>
        <v>0.24999999999999997</v>
      </c>
      <c r="W15" s="237">
        <f t="shared" ref="W15:W19" si="1">1-V15</f>
        <v>0.75</v>
      </c>
      <c r="Y15" s="598" t="s">
        <v>470</v>
      </c>
      <c r="Z15" s="598"/>
      <c r="AA15" s="602" t="s">
        <v>152</v>
      </c>
      <c r="AB15" s="602"/>
      <c r="AC15" s="602"/>
      <c r="AD15" s="602"/>
      <c r="AE15" s="328" t="s">
        <v>470</v>
      </c>
      <c r="AF15" s="303">
        <f>+AC27</f>
        <v>0.75</v>
      </c>
      <c r="AG15" s="303">
        <f t="shared" si="0"/>
        <v>0.25</v>
      </c>
    </row>
    <row r="16" spans="1:33" ht="15.75" x14ac:dyDescent="0.25">
      <c r="A16" s="241"/>
      <c r="B16" s="241"/>
      <c r="C16" s="241"/>
      <c r="D16" s="241"/>
      <c r="E16" s="241"/>
      <c r="F16" s="241"/>
      <c r="G16" s="241"/>
      <c r="H16" s="241"/>
      <c r="I16" s="241"/>
      <c r="J16" s="241"/>
      <c r="K16" s="241"/>
      <c r="L16" s="241"/>
      <c r="M16" s="241"/>
      <c r="N16" s="241"/>
      <c r="O16" s="241"/>
      <c r="R16" s="600"/>
      <c r="S16" s="605"/>
      <c r="T16" s="605"/>
      <c r="U16" s="236" t="s">
        <v>471</v>
      </c>
      <c r="V16" s="237">
        <f>+SUMPRODUCT(O34,R34)</f>
        <v>0.75</v>
      </c>
      <c r="W16" s="237">
        <f t="shared" si="1"/>
        <v>0.25</v>
      </c>
      <c r="Y16" s="598" t="s">
        <v>469</v>
      </c>
      <c r="Z16" s="598"/>
      <c r="AA16" s="602" t="s">
        <v>135</v>
      </c>
      <c r="AB16" s="602"/>
      <c r="AC16" s="602"/>
      <c r="AD16" s="602"/>
      <c r="AE16" s="328" t="s">
        <v>469</v>
      </c>
      <c r="AF16" s="303">
        <f>+AC26</f>
        <v>0.75</v>
      </c>
      <c r="AG16" s="303">
        <f t="shared" si="0"/>
        <v>0.25</v>
      </c>
    </row>
    <row r="17" spans="1:35" ht="15.75" x14ac:dyDescent="0.25">
      <c r="A17" s="241"/>
      <c r="B17" s="241"/>
      <c r="C17" s="241"/>
      <c r="D17" s="241"/>
      <c r="E17" s="241"/>
      <c r="F17" s="241"/>
      <c r="G17" s="241"/>
      <c r="H17" s="241"/>
      <c r="I17" s="241"/>
      <c r="J17" s="241"/>
      <c r="K17" s="241"/>
      <c r="L17" s="241"/>
      <c r="M17" s="241"/>
      <c r="N17" s="241"/>
      <c r="O17" s="241"/>
      <c r="R17" s="236"/>
      <c r="S17" s="236"/>
      <c r="T17" s="236"/>
      <c r="U17" s="236" t="s">
        <v>470</v>
      </c>
      <c r="V17" s="237">
        <f>+SUMPRODUCT(O30:O33,R30:R33)</f>
        <v>0.5</v>
      </c>
      <c r="W17" s="237">
        <f t="shared" si="1"/>
        <v>0.5</v>
      </c>
      <c r="AE17" s="236" t="s">
        <v>495</v>
      </c>
      <c r="AF17" s="329">
        <f>+AI26</f>
        <v>0.59490657953485293</v>
      </c>
      <c r="AG17" s="303">
        <f t="shared" si="0"/>
        <v>0.40509342046514707</v>
      </c>
    </row>
    <row r="18" spans="1:35" ht="15.75" x14ac:dyDescent="0.25">
      <c r="A18" s="241"/>
      <c r="B18" s="241"/>
      <c r="C18" s="241"/>
      <c r="D18" s="241"/>
      <c r="E18" s="241"/>
      <c r="F18" s="241"/>
      <c r="G18" s="241"/>
      <c r="H18" s="241"/>
      <c r="I18" s="241"/>
      <c r="J18" s="241"/>
      <c r="K18" s="241"/>
      <c r="L18" s="241"/>
      <c r="M18" s="241"/>
      <c r="N18" s="241"/>
      <c r="O18" s="241"/>
      <c r="U18" s="236" t="s">
        <v>469</v>
      </c>
      <c r="V18" s="237">
        <f>+SUMPRODUCT(O26:O29,R26:R29)</f>
        <v>0.73</v>
      </c>
      <c r="W18" s="237">
        <f t="shared" si="1"/>
        <v>0.27</v>
      </c>
    </row>
    <row r="19" spans="1:35" ht="15.75" x14ac:dyDescent="0.25">
      <c r="A19" s="241"/>
      <c r="B19" s="241"/>
      <c r="C19" s="241"/>
      <c r="D19" s="241"/>
      <c r="E19" s="241"/>
      <c r="F19" s="241"/>
      <c r="G19" s="241"/>
      <c r="H19" s="241"/>
      <c r="I19" s="241"/>
      <c r="J19" s="241"/>
      <c r="K19" s="241"/>
      <c r="L19" s="241"/>
      <c r="M19" s="241"/>
      <c r="N19" s="241"/>
      <c r="O19" s="241"/>
      <c r="U19" s="236" t="str">
        <f>+R14</f>
        <v>Objetivo 5</v>
      </c>
      <c r="V19" s="237">
        <f>+S14</f>
        <v>0.59600000000000009</v>
      </c>
      <c r="W19" s="237">
        <f t="shared" si="1"/>
        <v>0.40399999999999991</v>
      </c>
    </row>
    <row r="20" spans="1:35" x14ac:dyDescent="0.25">
      <c r="A20" s="241"/>
      <c r="B20" s="241"/>
      <c r="C20" s="241"/>
      <c r="D20" s="241"/>
      <c r="E20" s="241"/>
      <c r="F20" s="241"/>
      <c r="G20" s="241"/>
      <c r="H20" s="241"/>
      <c r="I20" s="241"/>
      <c r="J20" s="241"/>
      <c r="K20" s="241"/>
      <c r="L20" s="241"/>
      <c r="M20" s="241"/>
      <c r="N20" s="241"/>
      <c r="O20" s="241"/>
    </row>
    <row r="21" spans="1:35" x14ac:dyDescent="0.25">
      <c r="A21" s="241"/>
      <c r="B21" s="241"/>
      <c r="C21" s="241"/>
      <c r="D21" s="241"/>
      <c r="E21" s="241"/>
      <c r="F21" s="241"/>
      <c r="G21" s="241"/>
      <c r="H21" s="241"/>
      <c r="I21" s="241"/>
      <c r="J21" s="241"/>
      <c r="K21" s="241"/>
      <c r="L21" s="241"/>
      <c r="M21" s="241"/>
      <c r="N21" s="241"/>
      <c r="O21" s="241"/>
    </row>
    <row r="22" spans="1:35" x14ac:dyDescent="0.25">
      <c r="A22" s="241"/>
      <c r="B22" s="241"/>
      <c r="C22" s="241"/>
      <c r="D22" s="241"/>
      <c r="E22" s="241"/>
      <c r="F22" s="241"/>
      <c r="G22" s="241"/>
      <c r="H22" s="241"/>
      <c r="I22" s="241"/>
      <c r="J22" s="241"/>
      <c r="K22" s="241"/>
      <c r="L22" s="241"/>
      <c r="M22" s="241"/>
      <c r="N22" s="241"/>
      <c r="O22" s="241"/>
    </row>
    <row r="23" spans="1:35" x14ac:dyDescent="0.25">
      <c r="A23" s="241"/>
      <c r="B23" s="241"/>
      <c r="C23" s="241"/>
      <c r="D23" s="241"/>
      <c r="E23" s="241"/>
      <c r="F23" s="241"/>
      <c r="G23" s="241"/>
      <c r="H23" s="241"/>
      <c r="I23" s="241"/>
      <c r="J23" s="241"/>
      <c r="K23" s="241"/>
      <c r="L23" s="241"/>
      <c r="M23" s="241"/>
      <c r="N23" s="241"/>
      <c r="O23" s="241"/>
    </row>
    <row r="24" spans="1:35" ht="15" customHeight="1" x14ac:dyDescent="0.25">
      <c r="A24" s="593" t="s">
        <v>56</v>
      </c>
      <c r="B24" s="593" t="s">
        <v>387</v>
      </c>
      <c r="C24" s="593"/>
      <c r="D24" s="593" t="s">
        <v>472</v>
      </c>
      <c r="E24" s="593" t="s">
        <v>473</v>
      </c>
      <c r="F24" s="593"/>
      <c r="G24" s="593" t="s">
        <v>474</v>
      </c>
      <c r="H24" s="593"/>
      <c r="I24" s="593" t="s">
        <v>475</v>
      </c>
      <c r="J24" s="593"/>
      <c r="K24" s="593" t="s">
        <v>476</v>
      </c>
      <c r="L24" s="593"/>
      <c r="M24" s="593" t="s">
        <v>477</v>
      </c>
      <c r="N24" s="593"/>
      <c r="O24" s="593"/>
      <c r="Q24" s="593" t="s">
        <v>491</v>
      </c>
      <c r="R24" s="593" t="s">
        <v>482</v>
      </c>
      <c r="S24" s="593" t="s">
        <v>483</v>
      </c>
      <c r="Y24" s="593" t="s">
        <v>56</v>
      </c>
      <c r="Z24" s="593" t="s">
        <v>387</v>
      </c>
      <c r="AA24" s="593"/>
      <c r="AB24" s="593" t="s">
        <v>472</v>
      </c>
      <c r="AC24" s="603" t="s">
        <v>534</v>
      </c>
      <c r="AD24" s="603" t="s">
        <v>488</v>
      </c>
      <c r="AE24" s="603" t="s">
        <v>482</v>
      </c>
      <c r="AF24" s="603" t="s">
        <v>535</v>
      </c>
    </row>
    <row r="25" spans="1:35" x14ac:dyDescent="0.25">
      <c r="A25" s="593"/>
      <c r="B25" s="593"/>
      <c r="C25" s="593"/>
      <c r="D25" s="593"/>
      <c r="E25" s="221" t="s">
        <v>478</v>
      </c>
      <c r="F25" s="221" t="s">
        <v>479</v>
      </c>
      <c r="G25" s="221" t="s">
        <v>478</v>
      </c>
      <c r="H25" s="221" t="s">
        <v>479</v>
      </c>
      <c r="I25" s="221" t="s">
        <v>478</v>
      </c>
      <c r="J25" s="221" t="s">
        <v>479</v>
      </c>
      <c r="K25" s="221" t="s">
        <v>478</v>
      </c>
      <c r="L25" s="221" t="s">
        <v>479</v>
      </c>
      <c r="M25" s="221" t="s">
        <v>478</v>
      </c>
      <c r="N25" s="221" t="s">
        <v>479</v>
      </c>
      <c r="O25" s="221" t="s">
        <v>480</v>
      </c>
      <c r="Q25" s="593"/>
      <c r="R25" s="593"/>
      <c r="S25" s="593"/>
      <c r="Y25" s="593"/>
      <c r="Z25" s="593"/>
      <c r="AA25" s="593"/>
      <c r="AB25" s="593"/>
      <c r="AC25" s="604"/>
      <c r="AD25" s="604"/>
      <c r="AE25" s="604"/>
      <c r="AF25" s="604"/>
    </row>
    <row r="26" spans="1:35" ht="45.75" customHeight="1" x14ac:dyDescent="0.25">
      <c r="A26" s="610" t="s">
        <v>28</v>
      </c>
      <c r="B26" s="611" t="s">
        <v>469</v>
      </c>
      <c r="C26" s="611" t="s">
        <v>154</v>
      </c>
      <c r="D26" s="227" t="s">
        <v>497</v>
      </c>
      <c r="E26" s="279"/>
      <c r="F26" s="279"/>
      <c r="G26" s="279">
        <v>0.1</v>
      </c>
      <c r="H26" s="279">
        <v>0.1</v>
      </c>
      <c r="I26" s="279">
        <v>0.5</v>
      </c>
      <c r="J26" s="279">
        <v>0.5</v>
      </c>
      <c r="K26" s="279">
        <v>0.4</v>
      </c>
      <c r="L26" s="245"/>
      <c r="M26" s="246">
        <f>+SUM(E26,G26,I26,K26)</f>
        <v>1</v>
      </c>
      <c r="N26" s="246">
        <f>+SUM(F26,H26,J26,L26)</f>
        <v>0.6</v>
      </c>
      <c r="O26" s="247">
        <f>+N26/M26</f>
        <v>0.6</v>
      </c>
      <c r="Q26" s="250">
        <v>0.15</v>
      </c>
      <c r="R26" s="250">
        <f>+Q26/SUM($Q$26:$Q$29)</f>
        <v>0.3</v>
      </c>
      <c r="S26" s="250">
        <f>+R26/5</f>
        <v>0.06</v>
      </c>
      <c r="Y26" s="626" t="s">
        <v>28</v>
      </c>
      <c r="Z26" s="277" t="s">
        <v>469</v>
      </c>
      <c r="AA26" s="277" t="s">
        <v>135</v>
      </c>
      <c r="AB26" s="278" t="s">
        <v>530</v>
      </c>
      <c r="AC26" s="301">
        <f>+V53</f>
        <v>0.75</v>
      </c>
      <c r="AD26" s="301">
        <f>1-AC26</f>
        <v>0.25</v>
      </c>
      <c r="AE26" s="302">
        <v>1</v>
      </c>
      <c r="AF26" s="302">
        <f>+AE26/6</f>
        <v>0.16666666666666666</v>
      </c>
      <c r="AH26" t="s">
        <v>536</v>
      </c>
      <c r="AI26" s="284">
        <f>+SUMPRODUCT(AC26:AC40,AF26:AF40)</f>
        <v>0.59490657953485293</v>
      </c>
    </row>
    <row r="27" spans="1:35" ht="38.25" x14ac:dyDescent="0.25">
      <c r="A27" s="610"/>
      <c r="B27" s="611"/>
      <c r="C27" s="611"/>
      <c r="D27" s="227" t="s">
        <v>498</v>
      </c>
      <c r="E27" s="279"/>
      <c r="F27" s="279"/>
      <c r="G27" s="279">
        <v>0.2</v>
      </c>
      <c r="H27" s="279">
        <v>0.2</v>
      </c>
      <c r="I27" s="279">
        <v>0.4</v>
      </c>
      <c r="J27" s="279">
        <v>0.4</v>
      </c>
      <c r="K27" s="279">
        <v>0.2</v>
      </c>
      <c r="L27" s="245"/>
      <c r="M27" s="246">
        <f t="shared" ref="M27:N38" si="2">+SUM(E27,G27,I27,K27)</f>
        <v>0.8</v>
      </c>
      <c r="N27" s="246">
        <f t="shared" si="2"/>
        <v>0.60000000000000009</v>
      </c>
      <c r="O27" s="247">
        <f t="shared" ref="O27:O38" si="3">+N27/M27</f>
        <v>0.75000000000000011</v>
      </c>
      <c r="Q27" s="250">
        <v>0.1</v>
      </c>
      <c r="R27" s="250">
        <f t="shared" ref="R27:R29" si="4">+Q27/SUM($Q$26:$Q$29)</f>
        <v>0.2</v>
      </c>
      <c r="S27" s="250">
        <f t="shared" ref="S27:S38" si="5">+R27/5</f>
        <v>0.04</v>
      </c>
      <c r="Y27" s="626"/>
      <c r="Z27" s="277" t="s">
        <v>470</v>
      </c>
      <c r="AA27" s="277" t="s">
        <v>152</v>
      </c>
      <c r="AB27" s="278" t="s">
        <v>529</v>
      </c>
      <c r="AC27" s="301">
        <f>+V16</f>
        <v>0.75</v>
      </c>
      <c r="AD27" s="301">
        <f t="shared" ref="AD27:AD40" si="6">1-AC27</f>
        <v>0.25</v>
      </c>
      <c r="AE27" s="302">
        <v>1</v>
      </c>
      <c r="AF27" s="302">
        <f t="shared" ref="AF27:AF40" si="7">+AE27/6</f>
        <v>0.16666666666666666</v>
      </c>
    </row>
    <row r="28" spans="1:35" ht="38.25" x14ac:dyDescent="0.25">
      <c r="A28" s="610"/>
      <c r="B28" s="611"/>
      <c r="C28" s="611"/>
      <c r="D28" s="227" t="s">
        <v>499</v>
      </c>
      <c r="E28" s="279"/>
      <c r="F28" s="279"/>
      <c r="G28" s="279">
        <v>1</v>
      </c>
      <c r="H28" s="279">
        <v>1</v>
      </c>
      <c r="I28" s="279"/>
      <c r="J28" s="279"/>
      <c r="K28" s="279"/>
      <c r="L28" s="245"/>
      <c r="M28" s="246">
        <f t="shared" si="2"/>
        <v>1</v>
      </c>
      <c r="N28" s="246">
        <f t="shared" si="2"/>
        <v>1</v>
      </c>
      <c r="O28" s="247">
        <f t="shared" si="3"/>
        <v>1</v>
      </c>
      <c r="Q28" s="250">
        <v>0.15</v>
      </c>
      <c r="R28" s="250">
        <f t="shared" si="4"/>
        <v>0.3</v>
      </c>
      <c r="S28" s="250">
        <f t="shared" si="5"/>
        <v>0.06</v>
      </c>
      <c r="Y28" s="626"/>
      <c r="Z28" s="277" t="s">
        <v>471</v>
      </c>
      <c r="AA28" s="277" t="s">
        <v>153</v>
      </c>
      <c r="AB28" s="278" t="s">
        <v>529</v>
      </c>
      <c r="AC28" s="301">
        <f>+V14</f>
        <v>0.75</v>
      </c>
      <c r="AD28" s="301">
        <f t="shared" si="6"/>
        <v>0.25</v>
      </c>
      <c r="AE28" s="302">
        <v>1</v>
      </c>
      <c r="AF28" s="302">
        <f t="shared" si="7"/>
        <v>0.16666666666666666</v>
      </c>
      <c r="AH28" t="s">
        <v>537</v>
      </c>
      <c r="AI28" s="284">
        <v>0.96</v>
      </c>
    </row>
    <row r="29" spans="1:35" ht="34.5" customHeight="1" x14ac:dyDescent="0.25">
      <c r="A29" s="610"/>
      <c r="B29" s="611"/>
      <c r="C29" s="611"/>
      <c r="D29" s="227" t="s">
        <v>500</v>
      </c>
      <c r="E29" s="279"/>
      <c r="F29" s="279"/>
      <c r="G29" s="279"/>
      <c r="H29" s="279"/>
      <c r="I29" s="279">
        <v>0.5</v>
      </c>
      <c r="J29" s="279">
        <v>0.5</v>
      </c>
      <c r="K29" s="279">
        <v>0.5</v>
      </c>
      <c r="L29" s="245"/>
      <c r="M29" s="246">
        <f t="shared" si="2"/>
        <v>1</v>
      </c>
      <c r="N29" s="246">
        <f t="shared" si="2"/>
        <v>0.5</v>
      </c>
      <c r="O29" s="247">
        <f t="shared" si="3"/>
        <v>0.5</v>
      </c>
      <c r="Q29" s="250">
        <v>0.1</v>
      </c>
      <c r="R29" s="250">
        <f t="shared" si="4"/>
        <v>0.2</v>
      </c>
      <c r="S29" s="250">
        <f t="shared" si="5"/>
        <v>0.04</v>
      </c>
      <c r="Y29" s="626"/>
      <c r="Z29" s="401" t="s">
        <v>490</v>
      </c>
      <c r="AA29" s="401" t="s">
        <v>148</v>
      </c>
      <c r="AB29" s="278" t="s">
        <v>530</v>
      </c>
      <c r="AC29" s="301">
        <f>+V52</f>
        <v>0.38416666666666671</v>
      </c>
      <c r="AD29" s="301">
        <f t="shared" si="6"/>
        <v>0.61583333333333323</v>
      </c>
      <c r="AE29" s="302">
        <v>0.2</v>
      </c>
      <c r="AF29" s="302">
        <f t="shared" si="7"/>
        <v>3.3333333333333333E-2</v>
      </c>
      <c r="AH29" t="s">
        <v>538</v>
      </c>
      <c r="AI29" s="284">
        <v>0.71</v>
      </c>
    </row>
    <row r="30" spans="1:35" ht="34.5" customHeight="1" x14ac:dyDescent="0.25">
      <c r="A30" s="610"/>
      <c r="B30" s="611" t="s">
        <v>470</v>
      </c>
      <c r="C30" s="611" t="s">
        <v>150</v>
      </c>
      <c r="D30" s="227" t="s">
        <v>501</v>
      </c>
      <c r="E30" s="279"/>
      <c r="F30" s="279"/>
      <c r="G30" s="279">
        <v>0.1</v>
      </c>
      <c r="H30" s="279">
        <v>0.1</v>
      </c>
      <c r="I30" s="279">
        <v>0.4</v>
      </c>
      <c r="J30" s="279">
        <v>0.4</v>
      </c>
      <c r="K30" s="279">
        <v>0.5</v>
      </c>
      <c r="L30" s="245"/>
      <c r="M30" s="246">
        <f t="shared" si="2"/>
        <v>1</v>
      </c>
      <c r="N30" s="246">
        <f t="shared" si="2"/>
        <v>0.5</v>
      </c>
      <c r="O30" s="247">
        <f t="shared" si="3"/>
        <v>0.5</v>
      </c>
      <c r="Q30" s="250">
        <v>0.05</v>
      </c>
      <c r="R30" s="250">
        <f>+Q30/SUM($Q$30:$Q$33)</f>
        <v>0.25</v>
      </c>
      <c r="S30" s="250">
        <f t="shared" si="5"/>
        <v>0.05</v>
      </c>
      <c r="Y30" s="626"/>
      <c r="Z30" s="401"/>
      <c r="AA30" s="401"/>
      <c r="AB30" s="278" t="s">
        <v>529</v>
      </c>
      <c r="AC30" s="301">
        <f>+V15</f>
        <v>0.24999999999999997</v>
      </c>
      <c r="AD30" s="301">
        <f t="shared" si="6"/>
        <v>0.75</v>
      </c>
      <c r="AE30" s="302">
        <v>0.2</v>
      </c>
      <c r="AF30" s="302">
        <f t="shared" si="7"/>
        <v>3.3333333333333333E-2</v>
      </c>
      <c r="AH30" t="s">
        <v>539</v>
      </c>
      <c r="AI30" s="284">
        <v>0.57999999999999996</v>
      </c>
    </row>
    <row r="31" spans="1:35" ht="23.25" customHeight="1" x14ac:dyDescent="0.25">
      <c r="A31" s="610"/>
      <c r="B31" s="611"/>
      <c r="C31" s="611"/>
      <c r="D31" s="227" t="s">
        <v>502</v>
      </c>
      <c r="E31" s="279"/>
      <c r="F31" s="279"/>
      <c r="G31" s="279">
        <v>0.1</v>
      </c>
      <c r="H31" s="279">
        <v>0.1</v>
      </c>
      <c r="I31" s="279">
        <v>0.4</v>
      </c>
      <c r="J31" s="279">
        <v>0.4</v>
      </c>
      <c r="K31" s="279">
        <v>0.5</v>
      </c>
      <c r="L31" s="245"/>
      <c r="M31" s="246">
        <f t="shared" si="2"/>
        <v>1</v>
      </c>
      <c r="N31" s="246">
        <f t="shared" si="2"/>
        <v>0.5</v>
      </c>
      <c r="O31" s="247">
        <f t="shared" si="3"/>
        <v>0.5</v>
      </c>
      <c r="Q31" s="250">
        <v>0.05</v>
      </c>
      <c r="R31" s="250">
        <f t="shared" ref="R31:R33" si="8">+Q31/SUM($Q$30:$Q$33)</f>
        <v>0.25</v>
      </c>
      <c r="S31" s="250">
        <f t="shared" si="5"/>
        <v>0.05</v>
      </c>
      <c r="Y31" s="626"/>
      <c r="Z31" s="401"/>
      <c r="AA31" s="401"/>
      <c r="AB31" s="299" t="s">
        <v>533</v>
      </c>
      <c r="AC31" s="301">
        <f>+V90</f>
        <v>0.3174603174603175</v>
      </c>
      <c r="AD31" s="301">
        <f t="shared" si="6"/>
        <v>0.68253968253968256</v>
      </c>
      <c r="AE31" s="302">
        <v>0.2</v>
      </c>
      <c r="AF31" s="302">
        <f t="shared" si="7"/>
        <v>3.3333333333333333E-2</v>
      </c>
      <c r="AH31" t="s">
        <v>540</v>
      </c>
      <c r="AI31" s="284">
        <v>0.63</v>
      </c>
    </row>
    <row r="32" spans="1:35" ht="23.25" customHeight="1" x14ac:dyDescent="0.25">
      <c r="A32" s="610"/>
      <c r="B32" s="611"/>
      <c r="C32" s="611"/>
      <c r="D32" s="227" t="s">
        <v>503</v>
      </c>
      <c r="E32" s="279"/>
      <c r="F32" s="279"/>
      <c r="G32" s="279">
        <v>0.1</v>
      </c>
      <c r="H32" s="279">
        <v>0.1</v>
      </c>
      <c r="I32" s="279">
        <v>0.4</v>
      </c>
      <c r="J32" s="279">
        <v>0.4</v>
      </c>
      <c r="K32" s="279">
        <v>0.5</v>
      </c>
      <c r="L32" s="245"/>
      <c r="M32" s="246">
        <f t="shared" si="2"/>
        <v>1</v>
      </c>
      <c r="N32" s="246">
        <f t="shared" si="2"/>
        <v>0.5</v>
      </c>
      <c r="O32" s="247">
        <f t="shared" si="3"/>
        <v>0.5</v>
      </c>
      <c r="Q32" s="250">
        <v>0.05</v>
      </c>
      <c r="R32" s="250">
        <f t="shared" si="8"/>
        <v>0.25</v>
      </c>
      <c r="S32" s="250">
        <f t="shared" si="5"/>
        <v>0.05</v>
      </c>
      <c r="Y32" s="626"/>
      <c r="Z32" s="401"/>
      <c r="AA32" s="401"/>
      <c r="AB32" s="278" t="s">
        <v>531</v>
      </c>
      <c r="AC32" s="301">
        <f>+U144</f>
        <v>0.5101</v>
      </c>
      <c r="AD32" s="301">
        <f t="shared" si="6"/>
        <v>0.4899</v>
      </c>
      <c r="AE32" s="302">
        <v>0.2</v>
      </c>
      <c r="AF32" s="302">
        <f t="shared" si="7"/>
        <v>3.3333333333333333E-2</v>
      </c>
      <c r="AH32" t="s">
        <v>541</v>
      </c>
      <c r="AI32" s="303">
        <f>+AI26</f>
        <v>0.59490657953485293</v>
      </c>
    </row>
    <row r="33" spans="1:37" x14ac:dyDescent="0.25">
      <c r="A33" s="610"/>
      <c r="B33" s="611"/>
      <c r="C33" s="611"/>
      <c r="D33" s="227" t="s">
        <v>504</v>
      </c>
      <c r="E33" s="279"/>
      <c r="F33" s="279"/>
      <c r="G33" s="279">
        <v>0.1</v>
      </c>
      <c r="H33" s="279">
        <v>0.1</v>
      </c>
      <c r="I33" s="279">
        <v>0.4</v>
      </c>
      <c r="J33" s="279">
        <v>0.4</v>
      </c>
      <c r="K33" s="279">
        <v>0.5</v>
      </c>
      <c r="L33" s="245"/>
      <c r="M33" s="246">
        <f t="shared" si="2"/>
        <v>1</v>
      </c>
      <c r="N33" s="246">
        <f t="shared" si="2"/>
        <v>0.5</v>
      </c>
      <c r="O33" s="247">
        <f t="shared" si="3"/>
        <v>0.5</v>
      </c>
      <c r="Q33" s="250">
        <v>0.05</v>
      </c>
      <c r="R33" s="250">
        <f t="shared" si="8"/>
        <v>0.25</v>
      </c>
      <c r="S33" s="250">
        <f t="shared" si="5"/>
        <v>0.05</v>
      </c>
      <c r="Y33" s="626"/>
      <c r="Z33" s="401"/>
      <c r="AA33" s="401"/>
      <c r="AB33" s="278" t="s">
        <v>532</v>
      </c>
      <c r="AC33" s="301">
        <f>+U118</f>
        <v>0.78</v>
      </c>
      <c r="AD33" s="301">
        <f t="shared" si="6"/>
        <v>0.21999999999999997</v>
      </c>
      <c r="AE33" s="302">
        <v>0.2</v>
      </c>
      <c r="AF33" s="302">
        <f t="shared" si="7"/>
        <v>3.3333333333333333E-2</v>
      </c>
    </row>
    <row r="34" spans="1:37" ht="56.25" x14ac:dyDescent="0.25">
      <c r="A34" s="610"/>
      <c r="B34" s="280" t="s">
        <v>471</v>
      </c>
      <c r="C34" s="280" t="s">
        <v>152</v>
      </c>
      <c r="D34" s="227" t="s">
        <v>505</v>
      </c>
      <c r="E34" s="279"/>
      <c r="F34" s="279"/>
      <c r="G34" s="279">
        <v>0.5</v>
      </c>
      <c r="H34" s="279">
        <v>0.5</v>
      </c>
      <c r="I34" s="279">
        <v>0.25</v>
      </c>
      <c r="J34" s="279">
        <v>0.25</v>
      </c>
      <c r="K34" s="279">
        <v>0.25</v>
      </c>
      <c r="L34" s="245"/>
      <c r="M34" s="246">
        <f t="shared" si="2"/>
        <v>1</v>
      </c>
      <c r="N34" s="246">
        <f t="shared" si="2"/>
        <v>0.75</v>
      </c>
      <c r="O34" s="247">
        <f t="shared" si="3"/>
        <v>0.75</v>
      </c>
      <c r="Q34" s="250">
        <v>0.1</v>
      </c>
      <c r="R34" s="250">
        <v>1</v>
      </c>
      <c r="S34" s="250">
        <f t="shared" si="5"/>
        <v>0.2</v>
      </c>
      <c r="Y34" s="626"/>
      <c r="Z34" s="626" t="s">
        <v>496</v>
      </c>
      <c r="AA34" s="401" t="s">
        <v>150</v>
      </c>
      <c r="AB34" s="278" t="s">
        <v>530</v>
      </c>
      <c r="AC34" s="301">
        <f>+V51</f>
        <v>0.63977272750000003</v>
      </c>
      <c r="AD34" s="301">
        <f t="shared" si="6"/>
        <v>0.36022727249999997</v>
      </c>
      <c r="AE34" s="302">
        <v>0.2</v>
      </c>
      <c r="AF34" s="302">
        <f t="shared" si="7"/>
        <v>3.3333333333333333E-2</v>
      </c>
      <c r="AJ34" t="s">
        <v>542</v>
      </c>
      <c r="AK34" s="303">
        <f>+AVERAGE(AI28:AI32)</f>
        <v>0.69498131590697054</v>
      </c>
    </row>
    <row r="35" spans="1:37" ht="23.25" customHeight="1" x14ac:dyDescent="0.25">
      <c r="A35" s="610"/>
      <c r="B35" s="611" t="s">
        <v>490</v>
      </c>
      <c r="C35" s="611" t="s">
        <v>148</v>
      </c>
      <c r="D35" s="227" t="s">
        <v>506</v>
      </c>
      <c r="E35" s="279"/>
      <c r="F35" s="279"/>
      <c r="G35" s="279">
        <v>1</v>
      </c>
      <c r="H35" s="279"/>
      <c r="I35" s="279">
        <v>0.25</v>
      </c>
      <c r="J35" s="279">
        <v>0.25</v>
      </c>
      <c r="K35" s="279">
        <v>0.25</v>
      </c>
      <c r="L35" s="245"/>
      <c r="M35" s="246">
        <f t="shared" si="2"/>
        <v>1.5</v>
      </c>
      <c r="N35" s="246">
        <f t="shared" si="2"/>
        <v>0.25</v>
      </c>
      <c r="O35" s="247">
        <f t="shared" si="3"/>
        <v>0.16666666666666666</v>
      </c>
      <c r="Q35" s="250">
        <v>0.05</v>
      </c>
      <c r="R35" s="250">
        <f>+Q35/SUM($Q$35:$Q$37)</f>
        <v>0.5</v>
      </c>
      <c r="S35" s="250">
        <f t="shared" si="5"/>
        <v>0.1</v>
      </c>
      <c r="Y35" s="626"/>
      <c r="Z35" s="626"/>
      <c r="AA35" s="401"/>
      <c r="AB35" s="278" t="s">
        <v>529</v>
      </c>
      <c r="AC35" s="301">
        <f>+V17</f>
        <v>0.5</v>
      </c>
      <c r="AD35" s="301">
        <f t="shared" si="6"/>
        <v>0.5</v>
      </c>
      <c r="AE35" s="302">
        <v>0.2</v>
      </c>
      <c r="AF35" s="302">
        <f t="shared" si="7"/>
        <v>3.3333333333333333E-2</v>
      </c>
    </row>
    <row r="36" spans="1:37" x14ac:dyDescent="0.25">
      <c r="A36" s="610"/>
      <c r="B36" s="611"/>
      <c r="C36" s="611"/>
      <c r="D36" s="227" t="s">
        <v>507</v>
      </c>
      <c r="E36" s="279">
        <v>0.25</v>
      </c>
      <c r="F36" s="279">
        <v>0.25</v>
      </c>
      <c r="G36" s="279">
        <v>0.25</v>
      </c>
      <c r="H36" s="279"/>
      <c r="I36" s="279">
        <v>0.25</v>
      </c>
      <c r="J36" s="279">
        <v>0.25</v>
      </c>
      <c r="K36" s="279">
        <v>0.25</v>
      </c>
      <c r="L36" s="245"/>
      <c r="M36" s="246">
        <f t="shared" si="2"/>
        <v>1</v>
      </c>
      <c r="N36" s="246">
        <f t="shared" si="2"/>
        <v>0.5</v>
      </c>
      <c r="O36" s="247">
        <f t="shared" si="3"/>
        <v>0.5</v>
      </c>
      <c r="Q36" s="250">
        <v>2.5000000000000001E-2</v>
      </c>
      <c r="R36" s="250">
        <f t="shared" ref="R36:R37" si="9">+Q36/SUM($Q$35:$Q$37)</f>
        <v>0.25</v>
      </c>
      <c r="S36" s="250">
        <f t="shared" si="5"/>
        <v>0.05</v>
      </c>
      <c r="Y36" s="626"/>
      <c r="Z36" s="626"/>
      <c r="AA36" s="401"/>
      <c r="AB36" s="299" t="s">
        <v>533</v>
      </c>
      <c r="AC36" s="301">
        <f>+V89</f>
        <v>0.7906976744186045</v>
      </c>
      <c r="AD36" s="301">
        <f t="shared" si="6"/>
        <v>0.2093023255813955</v>
      </c>
      <c r="AE36" s="302">
        <v>0.2</v>
      </c>
      <c r="AF36" s="302">
        <f t="shared" si="7"/>
        <v>3.3333333333333333E-2</v>
      </c>
    </row>
    <row r="37" spans="1:37" ht="23.25" x14ac:dyDescent="0.25">
      <c r="A37" s="610"/>
      <c r="B37" s="611"/>
      <c r="C37" s="611"/>
      <c r="D37" s="227" t="s">
        <v>508</v>
      </c>
      <c r="E37" s="279"/>
      <c r="F37" s="279"/>
      <c r="G37" s="279">
        <v>1</v>
      </c>
      <c r="H37" s="279"/>
      <c r="I37" s="279">
        <v>0.25</v>
      </c>
      <c r="J37" s="279">
        <v>0.25</v>
      </c>
      <c r="K37" s="279">
        <v>0.25</v>
      </c>
      <c r="L37" s="223"/>
      <c r="M37" s="246">
        <f t="shared" si="2"/>
        <v>1.5</v>
      </c>
      <c r="N37" s="246">
        <f t="shared" si="2"/>
        <v>0.25</v>
      </c>
      <c r="O37" s="247">
        <f t="shared" si="3"/>
        <v>0.16666666666666666</v>
      </c>
      <c r="Q37" s="250">
        <v>2.5000000000000001E-2</v>
      </c>
      <c r="R37" s="250">
        <f t="shared" si="9"/>
        <v>0.25</v>
      </c>
      <c r="S37" s="250">
        <f t="shared" si="5"/>
        <v>0.05</v>
      </c>
      <c r="Y37" s="626"/>
      <c r="Z37" s="626"/>
      <c r="AA37" s="401"/>
      <c r="AB37" s="278" t="s">
        <v>531</v>
      </c>
      <c r="AC37" s="301">
        <f>+U145</f>
        <v>0</v>
      </c>
      <c r="AD37" s="301">
        <f t="shared" si="6"/>
        <v>1</v>
      </c>
      <c r="AE37" s="302">
        <v>0.2</v>
      </c>
      <c r="AF37" s="302">
        <f t="shared" si="7"/>
        <v>3.3333333333333333E-2</v>
      </c>
    </row>
    <row r="38" spans="1:37" ht="45" x14ac:dyDescent="0.25">
      <c r="A38" s="610"/>
      <c r="B38" s="280" t="s">
        <v>496</v>
      </c>
      <c r="C38" s="280" t="s">
        <v>153</v>
      </c>
      <c r="D38" s="227" t="s">
        <v>509</v>
      </c>
      <c r="E38" s="279">
        <v>0.25</v>
      </c>
      <c r="F38" s="279">
        <v>0.25</v>
      </c>
      <c r="G38" s="279">
        <v>0.25</v>
      </c>
      <c r="H38" s="279">
        <v>0.25</v>
      </c>
      <c r="I38" s="279">
        <v>0.25</v>
      </c>
      <c r="J38" s="279">
        <v>0.25</v>
      </c>
      <c r="K38" s="279">
        <v>0.25</v>
      </c>
      <c r="L38" s="223"/>
      <c r="M38" s="246">
        <f t="shared" si="2"/>
        <v>1</v>
      </c>
      <c r="N38" s="246">
        <f t="shared" si="2"/>
        <v>0.75</v>
      </c>
      <c r="O38" s="247">
        <f t="shared" si="3"/>
        <v>0.75</v>
      </c>
      <c r="Q38" s="250">
        <v>0.1</v>
      </c>
      <c r="R38" s="250">
        <v>1</v>
      </c>
      <c r="S38" s="250">
        <f t="shared" si="5"/>
        <v>0.2</v>
      </c>
      <c r="Y38" s="626"/>
      <c r="Z38" s="626"/>
      <c r="AA38" s="401"/>
      <c r="AB38" s="278" t="s">
        <v>532</v>
      </c>
      <c r="AC38" s="301">
        <f>+U117</f>
        <v>0.6</v>
      </c>
      <c r="AD38" s="301">
        <f t="shared" si="6"/>
        <v>0.4</v>
      </c>
      <c r="AE38" s="302">
        <v>0.2</v>
      </c>
      <c r="AF38" s="302">
        <f t="shared" si="7"/>
        <v>3.3333333333333333E-2</v>
      </c>
    </row>
    <row r="39" spans="1:37" ht="45" customHeight="1" x14ac:dyDescent="0.25">
      <c r="Y39" s="626"/>
      <c r="Z39" s="401" t="s">
        <v>528</v>
      </c>
      <c r="AA39" s="401" t="s">
        <v>154</v>
      </c>
      <c r="AB39" s="278" t="s">
        <v>530</v>
      </c>
      <c r="AC39" s="301">
        <f>+V50</f>
        <v>0</v>
      </c>
      <c r="AD39" s="301">
        <f t="shared" si="6"/>
        <v>1</v>
      </c>
      <c r="AE39" s="302">
        <v>0.5</v>
      </c>
      <c r="AF39" s="302">
        <f t="shared" si="7"/>
        <v>8.3333333333333329E-2</v>
      </c>
    </row>
    <row r="40" spans="1:37" x14ac:dyDescent="0.25">
      <c r="A40" s="606" t="s">
        <v>511</v>
      </c>
      <c r="B40" s="606"/>
      <c r="C40" s="606"/>
      <c r="D40" s="606"/>
      <c r="E40" s="606"/>
      <c r="F40" s="606"/>
      <c r="G40" s="606"/>
      <c r="H40" s="606"/>
      <c r="I40" s="606"/>
      <c r="J40" s="606"/>
      <c r="K40" s="606"/>
      <c r="L40" s="606"/>
      <c r="M40" s="606"/>
      <c r="N40" s="606"/>
      <c r="O40" s="606"/>
      <c r="P40" s="606"/>
      <c r="Q40" s="606"/>
      <c r="R40" s="606"/>
      <c r="S40" s="606"/>
      <c r="T40" s="606"/>
      <c r="U40" s="606"/>
      <c r="V40" s="606"/>
      <c r="W40" s="606"/>
      <c r="Y40" s="626"/>
      <c r="Z40" s="401"/>
      <c r="AA40" s="401"/>
      <c r="AB40" s="278" t="s">
        <v>529</v>
      </c>
      <c r="AC40" s="301">
        <f>+V18</f>
        <v>0.73</v>
      </c>
      <c r="AD40" s="301">
        <f t="shared" si="6"/>
        <v>0.27</v>
      </c>
      <c r="AE40" s="302">
        <v>0.5</v>
      </c>
      <c r="AF40" s="302">
        <f t="shared" si="7"/>
        <v>8.3333333333333329E-2</v>
      </c>
    </row>
    <row r="41" spans="1:37" x14ac:dyDescent="0.25">
      <c r="A41" s="606"/>
      <c r="B41" s="606"/>
      <c r="C41" s="606"/>
      <c r="D41" s="606"/>
      <c r="E41" s="606"/>
      <c r="F41" s="606"/>
      <c r="G41" s="606"/>
      <c r="H41" s="606"/>
      <c r="I41" s="606"/>
      <c r="J41" s="606"/>
      <c r="K41" s="606"/>
      <c r="L41" s="606"/>
      <c r="M41" s="606"/>
      <c r="N41" s="606"/>
      <c r="O41" s="606"/>
      <c r="P41" s="606"/>
      <c r="Q41" s="606"/>
      <c r="R41" s="606"/>
      <c r="S41" s="606"/>
      <c r="T41" s="606"/>
      <c r="U41" s="606"/>
      <c r="V41" s="606"/>
      <c r="W41" s="606"/>
      <c r="Y41" s="298"/>
      <c r="Z41" s="297"/>
      <c r="AA41" s="297"/>
      <c r="AB41" s="297"/>
    </row>
    <row r="42" spans="1:37" x14ac:dyDescent="0.25">
      <c r="A42" s="606"/>
      <c r="B42" s="606"/>
      <c r="C42" s="606"/>
      <c r="D42" s="606"/>
      <c r="E42" s="606"/>
      <c r="F42" s="606"/>
      <c r="G42" s="606"/>
      <c r="H42" s="606"/>
      <c r="I42" s="606"/>
      <c r="J42" s="606"/>
      <c r="K42" s="606"/>
      <c r="L42" s="606"/>
      <c r="M42" s="606"/>
      <c r="N42" s="606"/>
      <c r="O42" s="606"/>
      <c r="P42" s="606"/>
      <c r="Q42" s="606"/>
      <c r="R42" s="606"/>
      <c r="S42" s="606"/>
      <c r="T42" s="606"/>
      <c r="U42" s="606"/>
      <c r="V42" s="606"/>
      <c r="W42" s="606"/>
      <c r="Z42" s="297"/>
      <c r="AA42" s="297"/>
      <c r="AB42" s="297"/>
    </row>
    <row r="43" spans="1:37" x14ac:dyDescent="0.25">
      <c r="Z43" s="297"/>
      <c r="AA43" s="297"/>
      <c r="AB43" s="297"/>
    </row>
    <row r="44" spans="1:37" x14ac:dyDescent="0.25">
      <c r="A44" s="241"/>
      <c r="B44" s="241"/>
      <c r="C44" s="241"/>
      <c r="D44" s="241"/>
      <c r="E44" s="241"/>
      <c r="F44" s="241"/>
      <c r="G44" s="241"/>
      <c r="H44" s="241"/>
      <c r="I44" s="241"/>
      <c r="J44" s="241"/>
      <c r="K44" s="241"/>
      <c r="L44" s="241"/>
      <c r="M44" s="241"/>
      <c r="N44" s="241"/>
      <c r="O44" s="241"/>
      <c r="Z44" s="297"/>
      <c r="AA44" s="297"/>
      <c r="AB44" s="297"/>
    </row>
    <row r="45" spans="1:37" x14ac:dyDescent="0.25">
      <c r="A45" s="598" t="s">
        <v>469</v>
      </c>
      <c r="B45" s="598"/>
      <c r="C45" s="602" t="s">
        <v>135</v>
      </c>
      <c r="D45" s="602"/>
      <c r="E45" s="602"/>
      <c r="F45" s="602"/>
      <c r="G45" s="602"/>
      <c r="H45" s="602"/>
      <c r="I45" s="602"/>
      <c r="J45" s="602"/>
      <c r="K45" s="602"/>
      <c r="L45" s="602"/>
      <c r="M45" s="602"/>
      <c r="N45" s="602"/>
      <c r="O45" s="602"/>
      <c r="Z45" s="297"/>
      <c r="AA45" s="297"/>
      <c r="AB45" s="297"/>
    </row>
    <row r="46" spans="1:37" x14ac:dyDescent="0.25">
      <c r="A46" s="598" t="s">
        <v>470</v>
      </c>
      <c r="B46" s="598"/>
      <c r="C46" s="602" t="s">
        <v>148</v>
      </c>
      <c r="D46" s="602"/>
      <c r="E46" s="602"/>
      <c r="F46" s="602"/>
      <c r="G46" s="602"/>
      <c r="H46" s="602"/>
      <c r="I46" s="602"/>
      <c r="J46" s="602"/>
      <c r="K46" s="602"/>
      <c r="L46" s="602"/>
      <c r="M46" s="602"/>
      <c r="N46" s="602"/>
      <c r="O46" s="602"/>
    </row>
    <row r="47" spans="1:37" x14ac:dyDescent="0.25">
      <c r="A47" s="598" t="s">
        <v>471</v>
      </c>
      <c r="B47" s="598"/>
      <c r="C47" s="602" t="s">
        <v>150</v>
      </c>
      <c r="D47" s="602"/>
      <c r="E47" s="602"/>
      <c r="F47" s="602"/>
      <c r="G47" s="602"/>
      <c r="H47" s="602"/>
      <c r="I47" s="602"/>
      <c r="J47" s="602"/>
      <c r="K47" s="602"/>
      <c r="L47" s="602"/>
      <c r="M47" s="602"/>
      <c r="N47" s="602"/>
      <c r="O47" s="602"/>
    </row>
    <row r="48" spans="1:37" x14ac:dyDescent="0.25">
      <c r="A48" s="598" t="s">
        <v>490</v>
      </c>
      <c r="B48" s="598"/>
      <c r="C48" s="602" t="s">
        <v>154</v>
      </c>
      <c r="D48" s="602"/>
      <c r="E48" s="602"/>
      <c r="F48" s="602"/>
      <c r="G48" s="602"/>
      <c r="H48" s="602"/>
      <c r="I48" s="602"/>
      <c r="J48" s="602"/>
      <c r="K48" s="602"/>
      <c r="L48" s="602"/>
      <c r="M48" s="602"/>
      <c r="N48" s="602"/>
      <c r="O48" s="602"/>
    </row>
    <row r="49" spans="1:23" x14ac:dyDescent="0.25">
      <c r="A49" s="241"/>
      <c r="B49" s="241"/>
      <c r="C49" s="241"/>
      <c r="D49" s="241"/>
      <c r="E49" s="241"/>
      <c r="F49" s="241"/>
      <c r="G49" s="241"/>
      <c r="H49" s="241"/>
      <c r="I49" s="241"/>
      <c r="J49" s="241"/>
      <c r="K49" s="241"/>
      <c r="L49" s="241"/>
      <c r="M49" s="241"/>
      <c r="N49" s="241"/>
      <c r="O49" s="241"/>
      <c r="R49" s="235" t="s">
        <v>486</v>
      </c>
      <c r="S49" s="235" t="s">
        <v>487</v>
      </c>
      <c r="T49" s="235" t="s">
        <v>488</v>
      </c>
      <c r="U49" s="235"/>
      <c r="V49" s="235" t="s">
        <v>487</v>
      </c>
      <c r="W49" t="s">
        <v>488</v>
      </c>
    </row>
    <row r="50" spans="1:23" ht="15.75" x14ac:dyDescent="0.25">
      <c r="A50" s="241"/>
      <c r="B50" s="241"/>
      <c r="C50" s="241"/>
      <c r="D50" s="241"/>
      <c r="E50" s="241"/>
      <c r="F50" s="241"/>
      <c r="G50" s="241"/>
      <c r="H50" s="241"/>
      <c r="I50" s="241"/>
      <c r="J50" s="241"/>
      <c r="K50" s="241"/>
      <c r="L50" s="241"/>
      <c r="M50" s="241"/>
      <c r="N50" s="241"/>
      <c r="O50" s="241"/>
      <c r="R50" s="600" t="s">
        <v>489</v>
      </c>
      <c r="S50" s="612">
        <f>+V54</f>
        <v>0.4434848485416667</v>
      </c>
      <c r="T50" s="600">
        <f>1-S50</f>
        <v>0.5565151514583333</v>
      </c>
      <c r="U50" s="236" t="s">
        <v>490</v>
      </c>
      <c r="V50" s="237">
        <v>0</v>
      </c>
      <c r="W50">
        <v>1</v>
      </c>
    </row>
    <row r="51" spans="1:23" ht="15.75" x14ac:dyDescent="0.25">
      <c r="A51" s="241"/>
      <c r="B51" s="241"/>
      <c r="C51" s="241"/>
      <c r="D51" s="241"/>
      <c r="E51" s="241"/>
      <c r="F51" s="241"/>
      <c r="G51" s="241"/>
      <c r="H51" s="241"/>
      <c r="I51" s="241"/>
      <c r="J51" s="241"/>
      <c r="K51" s="241"/>
      <c r="L51" s="241"/>
      <c r="M51" s="241"/>
      <c r="N51" s="241"/>
      <c r="O51" s="241"/>
      <c r="R51" s="600"/>
      <c r="S51" s="600"/>
      <c r="T51" s="600"/>
      <c r="U51" s="236" t="s">
        <v>471</v>
      </c>
      <c r="V51" s="237">
        <v>0.63977272750000003</v>
      </c>
      <c r="W51">
        <v>0.36022727249999997</v>
      </c>
    </row>
    <row r="52" spans="1:23" ht="15.75" x14ac:dyDescent="0.25">
      <c r="A52" s="241"/>
      <c r="B52" s="241"/>
      <c r="C52" s="241"/>
      <c r="D52" s="241"/>
      <c r="E52" s="241"/>
      <c r="F52" s="241"/>
      <c r="G52" s="241"/>
      <c r="H52" s="241"/>
      <c r="I52" s="241"/>
      <c r="J52" s="241"/>
      <c r="K52" s="241"/>
      <c r="L52" s="241"/>
      <c r="M52" s="241"/>
      <c r="N52" s="241"/>
      <c r="O52" s="241"/>
      <c r="R52" s="600"/>
      <c r="S52" s="600"/>
      <c r="T52" s="600"/>
      <c r="U52" s="236" t="s">
        <v>470</v>
      </c>
      <c r="V52" s="237">
        <v>0.38416666666666671</v>
      </c>
      <c r="W52">
        <v>0.61583333333333323</v>
      </c>
    </row>
    <row r="53" spans="1:23" ht="15.75" x14ac:dyDescent="0.25">
      <c r="A53" s="241"/>
      <c r="B53" s="241"/>
      <c r="C53" s="241"/>
      <c r="D53" s="241"/>
      <c r="E53" s="241"/>
      <c r="F53" s="241"/>
      <c r="G53" s="241"/>
      <c r="H53" s="241"/>
      <c r="I53" s="241"/>
      <c r="J53" s="241"/>
      <c r="K53" s="241"/>
      <c r="L53" s="241"/>
      <c r="M53" s="241"/>
      <c r="N53" s="241"/>
      <c r="O53" s="241"/>
      <c r="R53" s="236"/>
      <c r="S53" s="236"/>
      <c r="T53" s="236"/>
      <c r="U53" s="236" t="s">
        <v>469</v>
      </c>
      <c r="V53" s="237">
        <v>0.75</v>
      </c>
      <c r="W53">
        <v>0.25</v>
      </c>
    </row>
    <row r="54" spans="1:23" ht="15.75" x14ac:dyDescent="0.25">
      <c r="A54" s="241"/>
      <c r="B54" s="241"/>
      <c r="C54" s="241"/>
      <c r="D54" s="241"/>
      <c r="E54" s="241"/>
      <c r="F54" s="241"/>
      <c r="G54" s="241"/>
      <c r="H54" s="241"/>
      <c r="I54" s="241"/>
      <c r="J54" s="241"/>
      <c r="K54" s="241"/>
      <c r="L54" s="241"/>
      <c r="M54" s="241"/>
      <c r="N54" s="241"/>
      <c r="O54" s="241"/>
      <c r="U54" s="236" t="str">
        <f>+R50</f>
        <v>Objetivo 3</v>
      </c>
      <c r="V54" s="237">
        <v>0.4434848485416667</v>
      </c>
      <c r="W54">
        <v>0.5565151514583333</v>
      </c>
    </row>
    <row r="55" spans="1:23" x14ac:dyDescent="0.25">
      <c r="A55" s="241"/>
      <c r="B55" s="241"/>
      <c r="C55" s="241"/>
      <c r="D55" s="241"/>
      <c r="E55" s="241"/>
      <c r="F55" s="241"/>
      <c r="G55" s="241"/>
      <c r="H55" s="241"/>
      <c r="I55" s="241"/>
      <c r="J55" s="241"/>
      <c r="K55" s="241"/>
      <c r="L55" s="241"/>
      <c r="M55" s="241"/>
      <c r="N55" s="241"/>
      <c r="O55" s="241"/>
    </row>
    <row r="56" spans="1:23" x14ac:dyDescent="0.25">
      <c r="A56" s="241"/>
      <c r="B56" s="241"/>
      <c r="C56" s="241"/>
      <c r="D56" s="241"/>
      <c r="E56" s="241"/>
      <c r="F56" s="241"/>
      <c r="G56" s="241"/>
      <c r="H56" s="241"/>
      <c r="I56" s="241"/>
      <c r="J56" s="241"/>
      <c r="K56" s="241"/>
      <c r="L56" s="241"/>
      <c r="M56" s="241"/>
      <c r="N56" s="241"/>
      <c r="O56" s="241"/>
    </row>
    <row r="57" spans="1:23" x14ac:dyDescent="0.25">
      <c r="A57" s="241"/>
      <c r="B57" s="241"/>
      <c r="C57" s="241"/>
      <c r="D57" s="241"/>
      <c r="E57" s="241"/>
      <c r="F57" s="241"/>
      <c r="G57" s="241"/>
      <c r="H57" s="241"/>
      <c r="I57" s="241"/>
      <c r="J57" s="241"/>
      <c r="K57" s="241"/>
      <c r="L57" s="241"/>
      <c r="M57" s="241"/>
      <c r="N57" s="241"/>
      <c r="O57" s="241"/>
    </row>
    <row r="58" spans="1:23" x14ac:dyDescent="0.25">
      <c r="A58" s="241"/>
      <c r="B58" s="241"/>
      <c r="C58" s="241"/>
      <c r="D58" s="241"/>
      <c r="E58" s="241"/>
      <c r="F58" s="241"/>
      <c r="G58" s="241"/>
      <c r="H58" s="241"/>
      <c r="I58" s="241"/>
      <c r="J58" s="241"/>
      <c r="K58" s="241"/>
      <c r="L58" s="241"/>
      <c r="M58" s="241"/>
      <c r="N58" s="241"/>
      <c r="O58" s="241"/>
    </row>
    <row r="59" spans="1:23" x14ac:dyDescent="0.25">
      <c r="A59" s="241"/>
      <c r="B59" s="241"/>
      <c r="C59" s="241"/>
      <c r="D59" s="241"/>
      <c r="E59" s="241"/>
      <c r="F59" s="241"/>
      <c r="G59" s="241"/>
      <c r="H59" s="241"/>
      <c r="I59" s="241"/>
      <c r="J59" s="241"/>
      <c r="K59" s="241"/>
      <c r="L59" s="241"/>
      <c r="M59" s="241"/>
      <c r="N59" s="241"/>
      <c r="O59" s="241"/>
    </row>
    <row r="60" spans="1:23" x14ac:dyDescent="0.25">
      <c r="A60" s="241"/>
      <c r="B60" s="241"/>
      <c r="C60" s="241"/>
      <c r="D60" s="241"/>
      <c r="E60" s="241"/>
      <c r="F60" s="241"/>
      <c r="G60" s="241"/>
      <c r="H60" s="241"/>
      <c r="I60" s="241"/>
      <c r="J60" s="241"/>
      <c r="K60" s="241"/>
      <c r="L60" s="241"/>
      <c r="M60" s="241"/>
      <c r="N60" s="241"/>
      <c r="O60" s="241"/>
    </row>
    <row r="61" spans="1:23" x14ac:dyDescent="0.25">
      <c r="A61" s="241"/>
      <c r="B61" s="241"/>
      <c r="C61" s="241"/>
      <c r="D61" s="241"/>
      <c r="E61" s="241"/>
      <c r="F61" s="241"/>
      <c r="G61" s="241"/>
      <c r="H61" s="241"/>
      <c r="I61" s="241"/>
      <c r="J61" s="241"/>
      <c r="K61" s="241"/>
      <c r="L61" s="241"/>
      <c r="M61" s="241"/>
      <c r="N61" s="241"/>
      <c r="O61" s="241"/>
    </row>
    <row r="62" spans="1:23" x14ac:dyDescent="0.25">
      <c r="A62" s="241"/>
      <c r="B62" s="241"/>
      <c r="C62" s="241"/>
      <c r="D62" s="241"/>
      <c r="E62" s="241"/>
      <c r="F62" s="241"/>
      <c r="G62" s="241"/>
      <c r="H62" s="241"/>
      <c r="I62" s="241"/>
      <c r="J62" s="241"/>
      <c r="K62" s="241"/>
      <c r="L62" s="241"/>
      <c r="M62" s="241"/>
      <c r="N62" s="241"/>
      <c r="O62" s="241"/>
    </row>
    <row r="63" spans="1:23" x14ac:dyDescent="0.25">
      <c r="A63" s="593" t="s">
        <v>56</v>
      </c>
      <c r="B63" s="593" t="s">
        <v>387</v>
      </c>
      <c r="C63" s="593"/>
      <c r="D63" s="593" t="s">
        <v>472</v>
      </c>
      <c r="E63" s="593" t="s">
        <v>473</v>
      </c>
      <c r="F63" s="593"/>
      <c r="G63" s="593" t="s">
        <v>474</v>
      </c>
      <c r="H63" s="593"/>
      <c r="I63" s="593" t="s">
        <v>475</v>
      </c>
      <c r="J63" s="593"/>
      <c r="K63" s="593" t="s">
        <v>476</v>
      </c>
      <c r="L63" s="593"/>
      <c r="M63" s="593" t="s">
        <v>477</v>
      </c>
      <c r="N63" s="593"/>
      <c r="O63" s="593"/>
      <c r="Q63" s="593" t="s">
        <v>491</v>
      </c>
      <c r="R63" s="593" t="s">
        <v>482</v>
      </c>
      <c r="S63" s="593" t="s">
        <v>483</v>
      </c>
    </row>
    <row r="64" spans="1:23" x14ac:dyDescent="0.25">
      <c r="A64" s="593"/>
      <c r="B64" s="593"/>
      <c r="C64" s="593"/>
      <c r="D64" s="593"/>
      <c r="E64" s="221" t="s">
        <v>478</v>
      </c>
      <c r="F64" s="221" t="s">
        <v>479</v>
      </c>
      <c r="G64" s="221" t="s">
        <v>478</v>
      </c>
      <c r="H64" s="221" t="s">
        <v>479</v>
      </c>
      <c r="I64" s="221" t="s">
        <v>478</v>
      </c>
      <c r="J64" s="221" t="s">
        <v>479</v>
      </c>
      <c r="K64" s="221" t="s">
        <v>478</v>
      </c>
      <c r="L64" s="221" t="s">
        <v>479</v>
      </c>
      <c r="M64" s="221" t="s">
        <v>478</v>
      </c>
      <c r="N64" s="221" t="s">
        <v>479</v>
      </c>
      <c r="O64" s="221" t="s">
        <v>480</v>
      </c>
      <c r="Q64" s="593"/>
      <c r="R64" s="593"/>
      <c r="S64" s="593"/>
    </row>
    <row r="65" spans="1:23" ht="24" x14ac:dyDescent="0.25">
      <c r="A65" s="601" t="s">
        <v>28</v>
      </c>
      <c r="B65" s="601" t="s">
        <v>469</v>
      </c>
      <c r="C65" s="597" t="s">
        <v>135</v>
      </c>
      <c r="D65" s="243" t="s">
        <v>199</v>
      </c>
      <c r="E65" s="244">
        <v>0.25</v>
      </c>
      <c r="F65" s="245">
        <v>0.25</v>
      </c>
      <c r="G65" s="244">
        <v>0.25</v>
      </c>
      <c r="H65" s="244">
        <v>0.25</v>
      </c>
      <c r="I65" s="244">
        <v>0.25</v>
      </c>
      <c r="J65" s="245">
        <v>0.25</v>
      </c>
      <c r="K65" s="244">
        <v>0.25</v>
      </c>
      <c r="L65" s="245"/>
      <c r="M65" s="246">
        <f>+E65+G65+I65+K65</f>
        <v>1</v>
      </c>
      <c r="N65" s="246">
        <f>+F65+H65+J65+L65</f>
        <v>0.75</v>
      </c>
      <c r="O65" s="247">
        <f>+N65/M65</f>
        <v>0.75</v>
      </c>
      <c r="Q65" s="250">
        <v>0.05</v>
      </c>
      <c r="R65" s="250">
        <v>0.5</v>
      </c>
      <c r="S65" s="250">
        <v>0.125</v>
      </c>
    </row>
    <row r="66" spans="1:23" ht="48" x14ac:dyDescent="0.25">
      <c r="A66" s="601"/>
      <c r="B66" s="601"/>
      <c r="C66" s="597"/>
      <c r="D66" s="243" t="s">
        <v>232</v>
      </c>
      <c r="E66" s="245"/>
      <c r="F66" s="245"/>
      <c r="G66" s="245">
        <v>2</v>
      </c>
      <c r="H66" s="245">
        <v>1.7</v>
      </c>
      <c r="I66" s="245"/>
      <c r="J66" s="245">
        <v>0.3</v>
      </c>
      <c r="K66" s="245"/>
      <c r="L66" s="245"/>
      <c r="M66" s="246">
        <f t="shared" ref="M66:N77" si="10">+E66+G66+I66+K66</f>
        <v>2</v>
      </c>
      <c r="N66" s="246">
        <f t="shared" si="10"/>
        <v>2</v>
      </c>
      <c r="O66" s="247">
        <f t="shared" ref="O66:O77" si="11">+N66/M66</f>
        <v>1</v>
      </c>
      <c r="Q66" s="250">
        <v>2.5000000000000001E-2</v>
      </c>
      <c r="R66" s="250">
        <v>0.25</v>
      </c>
      <c r="S66" s="250">
        <v>6.25E-2</v>
      </c>
    </row>
    <row r="67" spans="1:23" ht="48" x14ac:dyDescent="0.25">
      <c r="A67" s="601"/>
      <c r="B67" s="601"/>
      <c r="C67" s="597"/>
      <c r="D67" s="243" t="s">
        <v>322</v>
      </c>
      <c r="E67" s="245"/>
      <c r="F67" s="245"/>
      <c r="G67" s="245"/>
      <c r="H67" s="245"/>
      <c r="I67" s="244">
        <v>0.5</v>
      </c>
      <c r="J67" s="245">
        <v>0.5</v>
      </c>
      <c r="K67" s="244">
        <v>0.5</v>
      </c>
      <c r="L67" s="245"/>
      <c r="M67" s="246">
        <f t="shared" si="10"/>
        <v>1</v>
      </c>
      <c r="N67" s="246">
        <f t="shared" si="10"/>
        <v>0.5</v>
      </c>
      <c r="O67" s="247">
        <f t="shared" si="11"/>
        <v>0.5</v>
      </c>
      <c r="Q67" s="250">
        <v>2.5000000000000001E-2</v>
      </c>
      <c r="R67" s="250">
        <v>0.25</v>
      </c>
      <c r="S67" s="250">
        <v>6.25E-2</v>
      </c>
    </row>
    <row r="68" spans="1:23" x14ac:dyDescent="0.25">
      <c r="A68" s="601"/>
      <c r="B68" s="601" t="s">
        <v>470</v>
      </c>
      <c r="C68" s="597" t="s">
        <v>148</v>
      </c>
      <c r="D68" s="248" t="s">
        <v>202</v>
      </c>
      <c r="E68" s="253"/>
      <c r="F68" s="223"/>
      <c r="G68" s="253">
        <v>4</v>
      </c>
      <c r="H68" s="223">
        <v>0</v>
      </c>
      <c r="I68" s="253"/>
      <c r="J68" s="223">
        <v>1.4</v>
      </c>
      <c r="K68" s="253"/>
      <c r="L68" s="245"/>
      <c r="M68" s="246">
        <f t="shared" si="10"/>
        <v>4</v>
      </c>
      <c r="N68" s="246">
        <f t="shared" si="10"/>
        <v>1.4</v>
      </c>
      <c r="O68" s="247">
        <f t="shared" si="11"/>
        <v>0.35</v>
      </c>
      <c r="Q68" s="250">
        <v>2.5000000000000001E-2</v>
      </c>
      <c r="R68" s="250">
        <v>8.3333333333333343E-2</v>
      </c>
      <c r="S68" s="250">
        <v>2.0833333333333336E-2</v>
      </c>
    </row>
    <row r="69" spans="1:23" ht="24" x14ac:dyDescent="0.25">
      <c r="A69" s="601"/>
      <c r="B69" s="601"/>
      <c r="C69" s="597"/>
      <c r="D69" s="248" t="s">
        <v>207</v>
      </c>
      <c r="E69" s="253"/>
      <c r="F69" s="223"/>
      <c r="G69" s="253"/>
      <c r="H69" s="223"/>
      <c r="I69" s="253">
        <v>1</v>
      </c>
      <c r="J69" s="223">
        <v>0.75</v>
      </c>
      <c r="K69" s="253">
        <v>1</v>
      </c>
      <c r="L69" s="245"/>
      <c r="M69" s="246">
        <f t="shared" si="10"/>
        <v>2</v>
      </c>
      <c r="N69" s="246">
        <f t="shared" si="10"/>
        <v>0.75</v>
      </c>
      <c r="O69" s="247">
        <f t="shared" si="11"/>
        <v>0.375</v>
      </c>
      <c r="Q69" s="250">
        <v>0.05</v>
      </c>
      <c r="R69" s="250">
        <v>0.16666666666666669</v>
      </c>
      <c r="S69" s="250">
        <v>4.1666666666666671E-2</v>
      </c>
    </row>
    <row r="70" spans="1:23" ht="24" x14ac:dyDescent="0.25">
      <c r="A70" s="601"/>
      <c r="B70" s="601"/>
      <c r="C70" s="597"/>
      <c r="D70" s="248" t="s">
        <v>325</v>
      </c>
      <c r="E70" s="253"/>
      <c r="F70" s="223"/>
      <c r="G70" s="253">
        <v>1</v>
      </c>
      <c r="H70" s="223">
        <v>0</v>
      </c>
      <c r="I70" s="253"/>
      <c r="J70" s="223">
        <v>0.75</v>
      </c>
      <c r="K70" s="253"/>
      <c r="L70" s="245"/>
      <c r="M70" s="246">
        <f t="shared" si="10"/>
        <v>1</v>
      </c>
      <c r="N70" s="246">
        <f t="shared" si="10"/>
        <v>0.75</v>
      </c>
      <c r="O70" s="247">
        <f t="shared" si="11"/>
        <v>0.75</v>
      </c>
      <c r="Q70" s="250">
        <v>0.05</v>
      </c>
      <c r="R70" s="250">
        <v>0.16666666666666669</v>
      </c>
      <c r="S70" s="250">
        <v>4.1666666666666671E-2</v>
      </c>
    </row>
    <row r="71" spans="1:23" ht="24" x14ac:dyDescent="0.25">
      <c r="A71" s="601"/>
      <c r="B71" s="601"/>
      <c r="C71" s="597"/>
      <c r="D71" s="248" t="s">
        <v>212</v>
      </c>
      <c r="E71" s="253"/>
      <c r="F71" s="223"/>
      <c r="G71" s="253"/>
      <c r="H71" s="223"/>
      <c r="I71" s="253">
        <v>1</v>
      </c>
      <c r="J71" s="223">
        <v>1</v>
      </c>
      <c r="K71" s="253">
        <v>1</v>
      </c>
      <c r="L71" s="245"/>
      <c r="M71" s="246">
        <f t="shared" si="10"/>
        <v>2</v>
      </c>
      <c r="N71" s="246">
        <f t="shared" si="10"/>
        <v>1</v>
      </c>
      <c r="O71" s="247">
        <f t="shared" si="11"/>
        <v>0.5</v>
      </c>
      <c r="Q71" s="250">
        <v>0.05</v>
      </c>
      <c r="R71" s="250">
        <v>0.16666666666666669</v>
      </c>
      <c r="S71" s="250">
        <v>4.1666666666666671E-2</v>
      </c>
    </row>
    <row r="72" spans="1:23" ht="24" x14ac:dyDescent="0.25">
      <c r="A72" s="601"/>
      <c r="B72" s="601"/>
      <c r="C72" s="597"/>
      <c r="D72" s="248" t="s">
        <v>220</v>
      </c>
      <c r="E72" s="251">
        <v>0.25</v>
      </c>
      <c r="F72" s="252">
        <v>0.25</v>
      </c>
      <c r="G72" s="251">
        <v>0.25</v>
      </c>
      <c r="H72" s="252">
        <v>0.25</v>
      </c>
      <c r="I72" s="251">
        <v>0.25</v>
      </c>
      <c r="J72" s="252">
        <v>0.11</v>
      </c>
      <c r="K72" s="251">
        <v>0.25</v>
      </c>
      <c r="L72" s="245"/>
      <c r="M72" s="246">
        <f t="shared" si="10"/>
        <v>1</v>
      </c>
      <c r="N72" s="246">
        <f t="shared" si="10"/>
        <v>0.61</v>
      </c>
      <c r="O72" s="247">
        <f t="shared" si="11"/>
        <v>0.61</v>
      </c>
      <c r="Q72" s="250">
        <v>2.5000000000000001E-2</v>
      </c>
      <c r="R72" s="250">
        <v>8.3333333333333343E-2</v>
      </c>
      <c r="S72" s="250">
        <v>2.0833333333333336E-2</v>
      </c>
    </row>
    <row r="73" spans="1:23" ht="24" x14ac:dyDescent="0.25">
      <c r="A73" s="601"/>
      <c r="B73" s="601"/>
      <c r="C73" s="597"/>
      <c r="D73" s="248" t="s">
        <v>214</v>
      </c>
      <c r="E73" s="253"/>
      <c r="F73" s="223"/>
      <c r="G73" s="253">
        <v>1</v>
      </c>
      <c r="H73" s="223">
        <v>0</v>
      </c>
      <c r="I73" s="253"/>
      <c r="J73" s="223"/>
      <c r="K73" s="253"/>
      <c r="L73" s="245"/>
      <c r="M73" s="246">
        <f t="shared" si="10"/>
        <v>1</v>
      </c>
      <c r="N73" s="246">
        <f t="shared" si="10"/>
        <v>0</v>
      </c>
      <c r="O73" s="247">
        <f t="shared" si="11"/>
        <v>0</v>
      </c>
      <c r="Q73" s="250">
        <v>2.5000000000000001E-2</v>
      </c>
      <c r="R73" s="250">
        <v>8.3333333333333343E-2</v>
      </c>
      <c r="S73" s="250">
        <v>2.0833333333333336E-2</v>
      </c>
    </row>
    <row r="74" spans="1:23" ht="24" x14ac:dyDescent="0.25">
      <c r="A74" s="601"/>
      <c r="B74" s="601"/>
      <c r="C74" s="597"/>
      <c r="D74" s="248" t="s">
        <v>215</v>
      </c>
      <c r="E74" s="253"/>
      <c r="F74" s="223"/>
      <c r="G74" s="253"/>
      <c r="H74" s="223"/>
      <c r="I74" s="253">
        <v>1</v>
      </c>
      <c r="J74" s="223">
        <v>0</v>
      </c>
      <c r="K74" s="253"/>
      <c r="L74" s="245"/>
      <c r="M74" s="246">
        <f t="shared" si="10"/>
        <v>1</v>
      </c>
      <c r="N74" s="246">
        <f t="shared" si="10"/>
        <v>0</v>
      </c>
      <c r="O74" s="247">
        <f t="shared" si="11"/>
        <v>0</v>
      </c>
      <c r="Q74" s="250">
        <v>2.5000000000000001E-2</v>
      </c>
      <c r="R74" s="250">
        <v>8.3333333333333343E-2</v>
      </c>
      <c r="S74" s="250">
        <v>2.0833333333333336E-2</v>
      </c>
    </row>
    <row r="75" spans="1:23" ht="48" x14ac:dyDescent="0.25">
      <c r="A75" s="601"/>
      <c r="B75" s="601"/>
      <c r="C75" s="597"/>
      <c r="D75" s="248" t="s">
        <v>249</v>
      </c>
      <c r="E75" s="253"/>
      <c r="F75" s="223"/>
      <c r="G75" s="252">
        <v>0.2</v>
      </c>
      <c r="H75" s="252">
        <v>0.2</v>
      </c>
      <c r="I75" s="252">
        <v>0.4</v>
      </c>
      <c r="J75" s="223">
        <v>0</v>
      </c>
      <c r="K75" s="252">
        <v>0.4</v>
      </c>
      <c r="L75" s="245"/>
      <c r="M75" s="246">
        <f t="shared" si="10"/>
        <v>1</v>
      </c>
      <c r="N75" s="246">
        <f t="shared" si="10"/>
        <v>0.2</v>
      </c>
      <c r="O75" s="247">
        <f t="shared" si="11"/>
        <v>0.2</v>
      </c>
      <c r="Q75" s="250">
        <v>0.05</v>
      </c>
      <c r="R75" s="250">
        <v>0.16666666666666669</v>
      </c>
      <c r="S75" s="250">
        <v>4.1666666666666671E-2</v>
      </c>
    </row>
    <row r="76" spans="1:23" ht="36" x14ac:dyDescent="0.25">
      <c r="A76" s="601"/>
      <c r="B76" s="249" t="s">
        <v>471</v>
      </c>
      <c r="C76" s="225" t="s">
        <v>150</v>
      </c>
      <c r="D76" s="248" t="s">
        <v>222</v>
      </c>
      <c r="E76" s="245"/>
      <c r="F76" s="245"/>
      <c r="G76" s="252">
        <v>0.3</v>
      </c>
      <c r="H76" s="252">
        <v>0.33</v>
      </c>
      <c r="I76" s="252">
        <v>0.3</v>
      </c>
      <c r="J76" s="252">
        <v>0.18181818199999999</v>
      </c>
      <c r="K76" s="252">
        <v>0.2</v>
      </c>
      <c r="L76" s="223"/>
      <c r="M76" s="246">
        <f t="shared" si="10"/>
        <v>0.8</v>
      </c>
      <c r="N76" s="246">
        <f t="shared" si="10"/>
        <v>0.51181818200000007</v>
      </c>
      <c r="O76" s="247">
        <f t="shared" si="11"/>
        <v>0.63977272750000003</v>
      </c>
      <c r="Q76" s="250">
        <v>0.05</v>
      </c>
      <c r="R76" s="250">
        <v>1</v>
      </c>
      <c r="S76" s="250">
        <v>0.25</v>
      </c>
    </row>
    <row r="77" spans="1:23" ht="72" x14ac:dyDescent="0.25">
      <c r="A77" s="601"/>
      <c r="B77" s="249" t="s">
        <v>490</v>
      </c>
      <c r="C77" s="225" t="s">
        <v>154</v>
      </c>
      <c r="D77" s="248" t="s">
        <v>223</v>
      </c>
      <c r="E77" s="245"/>
      <c r="F77" s="245"/>
      <c r="G77" s="253"/>
      <c r="H77" s="223"/>
      <c r="I77" s="253"/>
      <c r="J77" s="223"/>
      <c r="K77" s="253">
        <v>1</v>
      </c>
      <c r="L77" s="223"/>
      <c r="M77" s="246">
        <f t="shared" si="10"/>
        <v>1</v>
      </c>
      <c r="N77" s="246">
        <f t="shared" si="10"/>
        <v>0</v>
      </c>
      <c r="O77" s="247">
        <f t="shared" si="11"/>
        <v>0</v>
      </c>
      <c r="Q77" s="250">
        <v>0.05</v>
      </c>
      <c r="R77" s="250">
        <v>1</v>
      </c>
      <c r="S77" s="250">
        <v>0.25</v>
      </c>
    </row>
    <row r="79" spans="1:23" x14ac:dyDescent="0.25">
      <c r="A79" s="606" t="s">
        <v>512</v>
      </c>
      <c r="B79" s="606"/>
      <c r="C79" s="606"/>
      <c r="D79" s="606"/>
      <c r="E79" s="606"/>
      <c r="F79" s="606"/>
      <c r="G79" s="606"/>
      <c r="H79" s="606"/>
      <c r="I79" s="606"/>
      <c r="J79" s="606"/>
      <c r="K79" s="606"/>
      <c r="L79" s="606"/>
      <c r="M79" s="606"/>
      <c r="N79" s="606"/>
      <c r="O79" s="606"/>
      <c r="P79" s="606"/>
      <c r="Q79" s="606"/>
      <c r="R79" s="606"/>
      <c r="S79" s="606"/>
      <c r="T79" s="606"/>
      <c r="U79" s="606"/>
      <c r="V79" s="606"/>
      <c r="W79" s="606"/>
    </row>
    <row r="80" spans="1:23" x14ac:dyDescent="0.25">
      <c r="A80" s="606"/>
      <c r="B80" s="606"/>
      <c r="C80" s="606"/>
      <c r="D80" s="606"/>
      <c r="E80" s="606"/>
      <c r="F80" s="606"/>
      <c r="G80" s="606"/>
      <c r="H80" s="606"/>
      <c r="I80" s="606"/>
      <c r="J80" s="606"/>
      <c r="K80" s="606"/>
      <c r="L80" s="606"/>
      <c r="M80" s="606"/>
      <c r="N80" s="606"/>
      <c r="O80" s="606"/>
      <c r="P80" s="606"/>
      <c r="Q80" s="606"/>
      <c r="R80" s="606"/>
      <c r="S80" s="606"/>
      <c r="T80" s="606"/>
      <c r="U80" s="606"/>
      <c r="V80" s="606"/>
      <c r="W80" s="606"/>
    </row>
    <row r="81" spans="1:23" x14ac:dyDescent="0.25">
      <c r="A81" s="606"/>
      <c r="B81" s="606"/>
      <c r="C81" s="606"/>
      <c r="D81" s="606"/>
      <c r="E81" s="606"/>
      <c r="F81" s="606"/>
      <c r="G81" s="606"/>
      <c r="H81" s="606"/>
      <c r="I81" s="606"/>
      <c r="J81" s="606"/>
      <c r="K81" s="606"/>
      <c r="L81" s="606"/>
      <c r="M81" s="606"/>
      <c r="N81" s="606"/>
      <c r="O81" s="606"/>
      <c r="P81" s="606"/>
      <c r="Q81" s="606"/>
      <c r="R81" s="606"/>
      <c r="S81" s="606"/>
      <c r="T81" s="606"/>
      <c r="U81" s="606"/>
      <c r="V81" s="606"/>
      <c r="W81" s="606"/>
    </row>
    <row r="83" spans="1:23" x14ac:dyDescent="0.25">
      <c r="A83" s="241"/>
      <c r="B83" s="241"/>
      <c r="C83" s="241"/>
      <c r="D83" s="241"/>
      <c r="E83" s="241"/>
      <c r="F83" s="241"/>
      <c r="G83" s="241"/>
      <c r="H83" s="241"/>
      <c r="I83" s="241"/>
      <c r="J83" s="241"/>
      <c r="K83" s="241"/>
      <c r="L83" s="241"/>
      <c r="M83" s="241"/>
      <c r="N83" s="241"/>
      <c r="O83" s="241"/>
    </row>
    <row r="84" spans="1:23" x14ac:dyDescent="0.25">
      <c r="A84" s="598" t="s">
        <v>469</v>
      </c>
      <c r="B84" s="598"/>
      <c r="C84" s="602" t="s">
        <v>148</v>
      </c>
      <c r="D84" s="602"/>
      <c r="E84" s="602"/>
      <c r="F84" s="602"/>
      <c r="G84" s="602"/>
      <c r="H84" s="602"/>
      <c r="I84" s="602"/>
      <c r="J84" s="602"/>
      <c r="K84" s="602"/>
      <c r="L84" s="602"/>
      <c r="M84" s="602"/>
      <c r="N84" s="602"/>
      <c r="O84" s="602"/>
    </row>
    <row r="85" spans="1:23" x14ac:dyDescent="0.25">
      <c r="A85" s="598" t="s">
        <v>470</v>
      </c>
      <c r="B85" s="598"/>
      <c r="C85" s="602" t="s">
        <v>150</v>
      </c>
      <c r="D85" s="602"/>
      <c r="E85" s="602"/>
      <c r="F85" s="602"/>
      <c r="G85" s="602"/>
      <c r="H85" s="602"/>
      <c r="I85" s="602"/>
      <c r="J85" s="602"/>
      <c r="K85" s="602"/>
      <c r="L85" s="602"/>
      <c r="M85" s="602"/>
      <c r="N85" s="602"/>
      <c r="O85" s="602"/>
    </row>
    <row r="86" spans="1:23" x14ac:dyDescent="0.25">
      <c r="A86" s="241"/>
      <c r="B86" s="241"/>
      <c r="C86" s="241"/>
      <c r="D86" s="241"/>
      <c r="E86" s="241"/>
      <c r="F86" s="241"/>
      <c r="G86" s="241"/>
      <c r="H86" s="241"/>
      <c r="I86" s="241"/>
      <c r="J86" s="241"/>
      <c r="K86" s="241"/>
      <c r="L86" s="241"/>
      <c r="M86" s="241"/>
      <c r="N86" s="241"/>
      <c r="O86" s="241"/>
    </row>
    <row r="87" spans="1:23" x14ac:dyDescent="0.25">
      <c r="A87" s="241"/>
      <c r="B87" s="241"/>
      <c r="C87" s="241"/>
      <c r="D87" s="241"/>
      <c r="E87" s="241"/>
      <c r="F87" s="241"/>
      <c r="G87" s="241"/>
      <c r="H87" s="241"/>
      <c r="I87" s="241"/>
      <c r="J87" s="241"/>
      <c r="K87" s="241"/>
      <c r="L87" s="241"/>
      <c r="M87" s="241"/>
      <c r="N87" s="241"/>
      <c r="O87" s="241"/>
    </row>
    <row r="88" spans="1:23" x14ac:dyDescent="0.25">
      <c r="A88" s="241"/>
      <c r="B88" s="241"/>
      <c r="C88" s="241"/>
      <c r="D88" s="241"/>
      <c r="E88" s="241"/>
      <c r="F88" s="241"/>
      <c r="G88" s="241"/>
      <c r="H88" s="241"/>
      <c r="I88" s="241"/>
      <c r="J88" s="241"/>
      <c r="K88" s="241"/>
      <c r="L88" s="241"/>
      <c r="M88" s="241"/>
      <c r="N88" s="241"/>
      <c r="O88" s="241"/>
      <c r="R88" s="235" t="s">
        <v>486</v>
      </c>
      <c r="S88" s="235" t="s">
        <v>487</v>
      </c>
      <c r="T88" s="235" t="s">
        <v>488</v>
      </c>
      <c r="U88" s="235"/>
      <c r="V88" s="235" t="s">
        <v>487</v>
      </c>
      <c r="W88" t="s">
        <v>488</v>
      </c>
    </row>
    <row r="89" spans="1:23" ht="15.75" x14ac:dyDescent="0.25">
      <c r="A89" s="241"/>
      <c r="B89" s="241"/>
      <c r="C89" s="241"/>
      <c r="D89" s="241"/>
      <c r="E89" s="241"/>
      <c r="F89" s="241"/>
      <c r="G89" s="241"/>
      <c r="H89" s="241"/>
      <c r="I89" s="241"/>
      <c r="J89" s="241"/>
      <c r="K89" s="241"/>
      <c r="L89" s="241"/>
      <c r="M89" s="241"/>
      <c r="N89" s="241"/>
      <c r="O89" s="241"/>
      <c r="R89" s="600" t="s">
        <v>489</v>
      </c>
      <c r="S89" s="600">
        <f>+SUMPRODUCT(S102:S106,O102:O106)</f>
        <v>0.89534883720930225</v>
      </c>
      <c r="T89" s="600">
        <f>1-S89</f>
        <v>0.10465116279069775</v>
      </c>
      <c r="U89" s="236" t="s">
        <v>470</v>
      </c>
      <c r="V89" s="237">
        <v>0.7906976744186045</v>
      </c>
      <c r="W89">
        <v>0.2093023255813955</v>
      </c>
    </row>
    <row r="90" spans="1:23" ht="15.75" x14ac:dyDescent="0.25">
      <c r="A90" s="241"/>
      <c r="B90" s="241"/>
      <c r="C90" s="241"/>
      <c r="D90" s="241"/>
      <c r="E90" s="241"/>
      <c r="F90" s="241"/>
      <c r="G90" s="241"/>
      <c r="H90" s="241"/>
      <c r="I90" s="241"/>
      <c r="J90" s="241"/>
      <c r="K90" s="241"/>
      <c r="L90" s="241"/>
      <c r="M90" s="241"/>
      <c r="N90" s="241"/>
      <c r="O90" s="241"/>
      <c r="R90" s="600"/>
      <c r="S90" s="600"/>
      <c r="T90" s="600"/>
      <c r="U90" s="236" t="s">
        <v>469</v>
      </c>
      <c r="V90" s="237">
        <v>0.3174603174603175</v>
      </c>
      <c r="W90">
        <v>0.68253968253968256</v>
      </c>
    </row>
    <row r="91" spans="1:23" ht="15.75" x14ac:dyDescent="0.25">
      <c r="A91" s="241"/>
      <c r="B91" s="241"/>
      <c r="C91" s="241"/>
      <c r="D91" s="241"/>
      <c r="E91" s="241"/>
      <c r="F91" s="241"/>
      <c r="G91" s="241"/>
      <c r="H91" s="241"/>
      <c r="I91" s="241"/>
      <c r="J91" s="241"/>
      <c r="K91" s="241"/>
      <c r="L91" s="241"/>
      <c r="M91" s="241"/>
      <c r="N91" s="241"/>
      <c r="O91" s="241"/>
      <c r="R91" s="600"/>
      <c r="S91" s="600"/>
      <c r="T91" s="600"/>
      <c r="U91" s="236" t="s">
        <v>489</v>
      </c>
      <c r="V91" s="237">
        <v>0.89534883720930225</v>
      </c>
      <c r="W91">
        <v>0.10465116279069775</v>
      </c>
    </row>
    <row r="92" spans="1:23" ht="15.75" x14ac:dyDescent="0.25">
      <c r="A92" s="241"/>
      <c r="B92" s="241"/>
      <c r="C92" s="241"/>
      <c r="D92" s="241"/>
      <c r="E92" s="241"/>
      <c r="F92" s="241"/>
      <c r="G92" s="241"/>
      <c r="H92" s="241"/>
      <c r="I92" s="241"/>
      <c r="J92" s="241"/>
      <c r="K92" s="241"/>
      <c r="L92" s="241"/>
      <c r="M92" s="241"/>
      <c r="N92" s="241"/>
      <c r="O92" s="241"/>
      <c r="R92" s="600"/>
      <c r="S92" s="600"/>
      <c r="T92" s="600"/>
      <c r="U92" s="236"/>
      <c r="V92" s="236"/>
    </row>
    <row r="93" spans="1:23" x14ac:dyDescent="0.25">
      <c r="A93" s="241"/>
      <c r="B93" s="241"/>
      <c r="C93" s="241"/>
      <c r="D93" s="241"/>
      <c r="E93" s="241"/>
      <c r="F93" s="241"/>
      <c r="G93" s="241"/>
      <c r="H93" s="241"/>
      <c r="I93" s="241"/>
      <c r="J93" s="241"/>
      <c r="K93" s="241"/>
      <c r="L93" s="241"/>
      <c r="M93" s="241"/>
      <c r="N93" s="241"/>
      <c r="O93" s="241"/>
    </row>
    <row r="94" spans="1:23" x14ac:dyDescent="0.25">
      <c r="A94" s="241"/>
      <c r="B94" s="241"/>
      <c r="C94" s="241"/>
      <c r="D94" s="241"/>
      <c r="E94" s="241"/>
      <c r="F94" s="241"/>
      <c r="G94" s="241"/>
      <c r="H94" s="241"/>
      <c r="I94" s="241"/>
      <c r="J94" s="241"/>
      <c r="K94" s="241"/>
      <c r="L94" s="241"/>
      <c r="M94" s="241"/>
      <c r="N94" s="241"/>
      <c r="O94" s="241"/>
    </row>
    <row r="95" spans="1:23" x14ac:dyDescent="0.25">
      <c r="A95" s="241"/>
      <c r="B95" s="241"/>
      <c r="C95" s="241"/>
      <c r="D95" s="241"/>
      <c r="E95" s="241"/>
      <c r="F95" s="241"/>
      <c r="G95" s="241"/>
      <c r="H95" s="241"/>
      <c r="I95" s="241"/>
      <c r="J95" s="241"/>
      <c r="K95" s="241"/>
      <c r="L95" s="241"/>
      <c r="M95" s="241"/>
      <c r="N95" s="241"/>
      <c r="O95" s="241"/>
    </row>
    <row r="96" spans="1:23" x14ac:dyDescent="0.25">
      <c r="A96" s="241"/>
      <c r="B96" s="241"/>
      <c r="C96" s="241"/>
      <c r="D96" s="241"/>
      <c r="E96" s="241"/>
      <c r="F96" s="241"/>
      <c r="G96" s="241"/>
      <c r="H96" s="241"/>
      <c r="I96" s="241"/>
      <c r="J96" s="241"/>
      <c r="K96" s="241"/>
      <c r="L96" s="241"/>
      <c r="M96" s="241"/>
      <c r="N96" s="241"/>
      <c r="O96" s="241"/>
    </row>
    <row r="97" spans="1:25" x14ac:dyDescent="0.25">
      <c r="A97" s="241"/>
      <c r="B97" s="241"/>
      <c r="C97" s="241"/>
      <c r="D97" s="241"/>
      <c r="E97" s="241"/>
      <c r="F97" s="241"/>
      <c r="G97" s="241"/>
      <c r="H97" s="241"/>
      <c r="I97" s="241"/>
      <c r="J97" s="241"/>
      <c r="K97" s="241"/>
      <c r="L97" s="241"/>
      <c r="M97" s="241"/>
      <c r="N97" s="241"/>
      <c r="O97" s="241"/>
    </row>
    <row r="98" spans="1:25" x14ac:dyDescent="0.25">
      <c r="A98" s="241"/>
      <c r="B98" s="241"/>
      <c r="C98" s="241"/>
      <c r="D98" s="241"/>
      <c r="E98" s="241"/>
      <c r="F98" s="241"/>
      <c r="G98" s="241"/>
      <c r="H98" s="241"/>
      <c r="I98" s="241"/>
      <c r="J98" s="241"/>
      <c r="K98" s="241"/>
      <c r="L98" s="241"/>
      <c r="M98" s="241"/>
      <c r="N98" s="241"/>
      <c r="O98" s="241"/>
    </row>
    <row r="99" spans="1:25" x14ac:dyDescent="0.25">
      <c r="A99" s="241"/>
      <c r="B99" s="241"/>
      <c r="C99" s="241"/>
      <c r="D99" s="241"/>
      <c r="E99" s="241"/>
      <c r="F99" s="241"/>
      <c r="G99" s="241"/>
      <c r="H99" s="241"/>
      <c r="I99" s="241"/>
      <c r="J99" s="241"/>
      <c r="K99" s="241"/>
      <c r="L99" s="241"/>
      <c r="M99" s="241"/>
      <c r="N99" s="241"/>
      <c r="O99" s="241"/>
    </row>
    <row r="100" spans="1:25" x14ac:dyDescent="0.25">
      <c r="A100" s="593" t="s">
        <v>56</v>
      </c>
      <c r="B100" s="593" t="s">
        <v>387</v>
      </c>
      <c r="C100" s="593"/>
      <c r="D100" s="593" t="s">
        <v>472</v>
      </c>
      <c r="E100" s="593" t="s">
        <v>473</v>
      </c>
      <c r="F100" s="593"/>
      <c r="G100" s="593" t="s">
        <v>474</v>
      </c>
      <c r="H100" s="593"/>
      <c r="I100" s="593" t="s">
        <v>475</v>
      </c>
      <c r="J100" s="593"/>
      <c r="K100" s="593" t="s">
        <v>476</v>
      </c>
      <c r="L100" s="593"/>
      <c r="M100" s="593" t="s">
        <v>477</v>
      </c>
      <c r="N100" s="593"/>
      <c r="O100" s="593"/>
      <c r="Q100" s="593" t="s">
        <v>491</v>
      </c>
      <c r="R100" s="593" t="s">
        <v>482</v>
      </c>
      <c r="S100" s="593" t="s">
        <v>483</v>
      </c>
    </row>
    <row r="101" spans="1:25" x14ac:dyDescent="0.25">
      <c r="A101" s="593"/>
      <c r="B101" s="593"/>
      <c r="C101" s="593"/>
      <c r="D101" s="593"/>
      <c r="E101" s="221" t="s">
        <v>478</v>
      </c>
      <c r="F101" s="221" t="s">
        <v>479</v>
      </c>
      <c r="G101" s="221" t="s">
        <v>478</v>
      </c>
      <c r="H101" s="221" t="s">
        <v>479</v>
      </c>
      <c r="I101" s="221" t="s">
        <v>478</v>
      </c>
      <c r="J101" s="221" t="s">
        <v>479</v>
      </c>
      <c r="K101" s="221" t="s">
        <v>478</v>
      </c>
      <c r="L101" s="221" t="s">
        <v>479</v>
      </c>
      <c r="M101" s="221" t="s">
        <v>478</v>
      </c>
      <c r="N101" s="221" t="s">
        <v>479</v>
      </c>
      <c r="O101" s="221" t="s">
        <v>480</v>
      </c>
      <c r="Q101" s="593"/>
      <c r="R101" s="593"/>
      <c r="S101" s="593"/>
    </row>
    <row r="102" spans="1:25" ht="24" x14ac:dyDescent="0.25">
      <c r="A102" s="601" t="s">
        <v>28</v>
      </c>
      <c r="B102" s="601" t="s">
        <v>469</v>
      </c>
      <c r="C102" s="613" t="s">
        <v>148</v>
      </c>
      <c r="D102" s="243" t="s">
        <v>242</v>
      </c>
      <c r="E102" s="244">
        <v>1</v>
      </c>
      <c r="F102" s="245">
        <v>1</v>
      </c>
      <c r="G102" s="244">
        <v>0</v>
      </c>
      <c r="H102" s="244"/>
      <c r="I102" s="244">
        <v>0</v>
      </c>
      <c r="J102" s="245"/>
      <c r="K102" s="244">
        <v>0</v>
      </c>
      <c r="L102" s="245"/>
      <c r="M102" s="246">
        <f>+E102+G102+I102+K102</f>
        <v>1</v>
      </c>
      <c r="N102" s="246">
        <f>+F102+H102+J102+L102</f>
        <v>1</v>
      </c>
      <c r="O102" s="247">
        <f>+N102/M102</f>
        <v>1</v>
      </c>
      <c r="Q102" s="250">
        <v>0.23809523809523808</v>
      </c>
      <c r="R102" s="250">
        <v>0.34883720930232553</v>
      </c>
      <c r="S102" s="250">
        <v>0.17441860465116277</v>
      </c>
    </row>
    <row r="103" spans="1:25" ht="36" x14ac:dyDescent="0.25">
      <c r="A103" s="601"/>
      <c r="B103" s="601"/>
      <c r="C103" s="613"/>
      <c r="D103" s="243" t="s">
        <v>243</v>
      </c>
      <c r="E103" s="245">
        <v>0</v>
      </c>
      <c r="F103" s="245">
        <v>0</v>
      </c>
      <c r="G103" s="245">
        <v>0.25</v>
      </c>
      <c r="H103" s="245">
        <v>0.25</v>
      </c>
      <c r="I103" s="245">
        <v>0.25</v>
      </c>
      <c r="J103" s="245">
        <v>0.25</v>
      </c>
      <c r="K103" s="245">
        <v>0.5</v>
      </c>
      <c r="L103" s="245"/>
      <c r="M103" s="246">
        <f t="shared" ref="M103:N106" si="12">+E103+G103+I103+K103</f>
        <v>1</v>
      </c>
      <c r="N103" s="246">
        <f t="shared" si="12"/>
        <v>0.5</v>
      </c>
      <c r="O103" s="247">
        <f>+N103/M103</f>
        <v>0.5</v>
      </c>
      <c r="Q103" s="250">
        <v>0.23809523809523808</v>
      </c>
      <c r="R103" s="250">
        <v>0.34883720930232553</v>
      </c>
      <c r="S103" s="250">
        <v>0.17441860465116277</v>
      </c>
    </row>
    <row r="104" spans="1:25" x14ac:dyDescent="0.25">
      <c r="A104" s="601"/>
      <c r="B104" s="601"/>
      <c r="C104" s="613"/>
      <c r="D104" s="243" t="s">
        <v>513</v>
      </c>
      <c r="E104" s="245">
        <v>1</v>
      </c>
      <c r="F104" s="245">
        <v>1</v>
      </c>
      <c r="G104" s="245">
        <v>0</v>
      </c>
      <c r="H104" s="245"/>
      <c r="I104" s="245">
        <v>0</v>
      </c>
      <c r="J104" s="245"/>
      <c r="K104" s="245">
        <v>0</v>
      </c>
      <c r="L104" s="245"/>
      <c r="M104" s="246">
        <f>+E104+G104+I104+K104</f>
        <v>1</v>
      </c>
      <c r="N104" s="246">
        <f>+F104+H104+J104+L104</f>
        <v>1</v>
      </c>
      <c r="O104" s="247">
        <f>+N104/M104</f>
        <v>1</v>
      </c>
      <c r="Q104" s="250">
        <v>0.11111111111111112</v>
      </c>
      <c r="R104" s="250">
        <v>0.16279069767441862</v>
      </c>
      <c r="S104" s="250">
        <v>8.1395348837209308E-2</v>
      </c>
    </row>
    <row r="105" spans="1:25" x14ac:dyDescent="0.25">
      <c r="A105" s="601"/>
      <c r="B105" s="601"/>
      <c r="C105" s="613"/>
      <c r="D105" s="243" t="s">
        <v>507</v>
      </c>
      <c r="E105" s="245">
        <v>0.25</v>
      </c>
      <c r="F105" s="245">
        <v>0.25</v>
      </c>
      <c r="G105" s="245">
        <v>0.25</v>
      </c>
      <c r="H105" s="245">
        <v>0.25</v>
      </c>
      <c r="I105" s="244">
        <v>0.25</v>
      </c>
      <c r="J105" s="245">
        <v>0.25</v>
      </c>
      <c r="K105" s="244">
        <v>0.25</v>
      </c>
      <c r="L105" s="245"/>
      <c r="M105" s="246">
        <f>+E105+G105+I105+K105</f>
        <v>1</v>
      </c>
      <c r="N105" s="246">
        <f>+F105+H105+J105+L105</f>
        <v>0.75</v>
      </c>
      <c r="O105" s="247">
        <f>+N105/M105</f>
        <v>0.75</v>
      </c>
      <c r="Q105" s="250">
        <v>9.5238095238095233E-2</v>
      </c>
      <c r="R105" s="250">
        <v>0.13953488372093023</v>
      </c>
      <c r="S105" s="250">
        <v>6.9767441860465115E-2</v>
      </c>
    </row>
    <row r="106" spans="1:25" ht="36" x14ac:dyDescent="0.25">
      <c r="A106" s="601"/>
      <c r="B106" s="242" t="s">
        <v>470</v>
      </c>
      <c r="C106" s="281" t="s">
        <v>150</v>
      </c>
      <c r="D106" s="248" t="s">
        <v>514</v>
      </c>
      <c r="E106" s="253">
        <v>0</v>
      </c>
      <c r="F106" s="223">
        <v>0</v>
      </c>
      <c r="G106" s="253">
        <v>2</v>
      </c>
      <c r="H106" s="223">
        <v>2</v>
      </c>
      <c r="I106" s="253">
        <v>4</v>
      </c>
      <c r="J106" s="223">
        <v>4</v>
      </c>
      <c r="K106" s="253"/>
      <c r="L106" s="245"/>
      <c r="M106" s="246">
        <f t="shared" si="12"/>
        <v>6</v>
      </c>
      <c r="N106" s="246">
        <f t="shared" si="12"/>
        <v>6</v>
      </c>
      <c r="O106" s="247">
        <f>+N106/M106</f>
        <v>1</v>
      </c>
      <c r="Q106" s="250">
        <v>0.3174603174603175</v>
      </c>
      <c r="R106" s="250">
        <v>1</v>
      </c>
      <c r="S106" s="250">
        <v>0.5</v>
      </c>
      <c r="U106" s="236"/>
      <c r="V106" s="236"/>
      <c r="W106" s="236"/>
      <c r="X106" s="236"/>
      <c r="Y106" s="236"/>
    </row>
    <row r="108" spans="1:25" x14ac:dyDescent="0.25">
      <c r="A108" s="606" t="s">
        <v>521</v>
      </c>
      <c r="B108" s="606"/>
      <c r="C108" s="606"/>
      <c r="D108" s="606"/>
      <c r="E108" s="606"/>
      <c r="F108" s="606"/>
      <c r="G108" s="606"/>
      <c r="H108" s="606"/>
      <c r="I108" s="606"/>
      <c r="J108" s="606"/>
      <c r="K108" s="606"/>
      <c r="L108" s="606"/>
      <c r="M108" s="606"/>
      <c r="N108" s="606"/>
      <c r="O108" s="606"/>
      <c r="P108" s="606"/>
      <c r="Q108" s="606"/>
      <c r="R108" s="606"/>
      <c r="S108" s="606"/>
      <c r="T108" s="606"/>
      <c r="U108" s="606"/>
      <c r="V108" s="606"/>
      <c r="W108" s="606"/>
    </row>
    <row r="109" spans="1:25" x14ac:dyDescent="0.25">
      <c r="A109" s="606"/>
      <c r="B109" s="606"/>
      <c r="C109" s="606"/>
      <c r="D109" s="606"/>
      <c r="E109" s="606"/>
      <c r="F109" s="606"/>
      <c r="G109" s="606"/>
      <c r="H109" s="606"/>
      <c r="I109" s="606"/>
      <c r="J109" s="606"/>
      <c r="K109" s="606"/>
      <c r="L109" s="606"/>
      <c r="M109" s="606"/>
      <c r="N109" s="606"/>
      <c r="O109" s="606"/>
      <c r="P109" s="606"/>
      <c r="Q109" s="606"/>
      <c r="R109" s="606"/>
      <c r="S109" s="606"/>
      <c r="T109" s="606"/>
      <c r="U109" s="606"/>
      <c r="V109" s="606"/>
      <c r="W109" s="606"/>
    </row>
    <row r="110" spans="1:25" x14ac:dyDescent="0.25">
      <c r="A110" s="606"/>
      <c r="B110" s="606"/>
      <c r="C110" s="606"/>
      <c r="D110" s="606"/>
      <c r="E110" s="606"/>
      <c r="F110" s="606"/>
      <c r="G110" s="606"/>
      <c r="H110" s="606"/>
      <c r="I110" s="606"/>
      <c r="J110" s="606"/>
      <c r="K110" s="606"/>
      <c r="L110" s="606"/>
      <c r="M110" s="606"/>
      <c r="N110" s="606"/>
      <c r="O110" s="606"/>
      <c r="P110" s="606"/>
      <c r="Q110" s="606"/>
      <c r="R110" s="606"/>
      <c r="S110" s="606"/>
      <c r="T110" s="606"/>
      <c r="U110" s="606"/>
      <c r="V110" s="606"/>
      <c r="W110" s="606"/>
    </row>
    <row r="111" spans="1:25" x14ac:dyDescent="0.25">
      <c r="A111" s="241"/>
      <c r="B111" s="241"/>
      <c r="C111" s="241"/>
      <c r="D111" s="241"/>
      <c r="E111" s="241"/>
      <c r="F111" s="241"/>
      <c r="G111" s="241"/>
      <c r="H111" s="241"/>
      <c r="I111" s="241"/>
      <c r="J111" s="241"/>
      <c r="K111" s="241"/>
      <c r="L111" s="241"/>
      <c r="M111" s="241"/>
      <c r="N111" s="241"/>
      <c r="O111" s="241"/>
    </row>
    <row r="112" spans="1:25" x14ac:dyDescent="0.25">
      <c r="A112" s="598" t="s">
        <v>469</v>
      </c>
      <c r="B112" s="598"/>
      <c r="C112" s="602" t="s">
        <v>515</v>
      </c>
      <c r="D112" s="602"/>
      <c r="E112" s="602"/>
      <c r="F112" s="602"/>
      <c r="G112" s="602"/>
      <c r="H112" s="602"/>
      <c r="I112" s="602"/>
      <c r="J112" s="602"/>
      <c r="K112" s="602"/>
      <c r="L112" s="602"/>
      <c r="M112" s="602"/>
      <c r="N112" s="602"/>
      <c r="O112" s="602"/>
      <c r="P112" s="282"/>
      <c r="Q112" s="282"/>
      <c r="R112" s="282"/>
      <c r="S112" s="282"/>
      <c r="T112" s="282"/>
      <c r="U112" s="282"/>
      <c r="V112" s="282"/>
    </row>
    <row r="113" spans="1:22" x14ac:dyDescent="0.25">
      <c r="A113" s="598" t="s">
        <v>470</v>
      </c>
      <c r="B113" s="598"/>
      <c r="C113" s="602" t="s">
        <v>516</v>
      </c>
      <c r="D113" s="602"/>
      <c r="E113" s="602"/>
      <c r="F113" s="602"/>
      <c r="G113" s="602"/>
      <c r="H113" s="602"/>
      <c r="I113" s="602"/>
      <c r="J113" s="602"/>
      <c r="K113" s="602"/>
      <c r="L113" s="602"/>
      <c r="M113" s="602"/>
      <c r="N113" s="602"/>
      <c r="O113" s="602"/>
      <c r="P113" s="282"/>
      <c r="Q113" s="282"/>
      <c r="R113" s="282"/>
      <c r="S113" s="282"/>
      <c r="T113" s="282"/>
      <c r="U113" s="282"/>
      <c r="V113" s="282"/>
    </row>
    <row r="114" spans="1:22" x14ac:dyDescent="0.25">
      <c r="A114" s="241"/>
      <c r="B114" s="241"/>
      <c r="C114" s="241"/>
      <c r="D114" s="241"/>
      <c r="E114" s="241"/>
      <c r="F114" s="241"/>
      <c r="G114" s="241"/>
      <c r="H114" s="241"/>
      <c r="I114" s="241"/>
      <c r="J114" s="241"/>
      <c r="K114" s="241"/>
      <c r="L114" s="241"/>
      <c r="M114" s="241"/>
      <c r="N114" s="241"/>
      <c r="O114" s="241"/>
    </row>
    <row r="115" spans="1:22" x14ac:dyDescent="0.25">
      <c r="A115" s="241"/>
      <c r="B115" s="241"/>
      <c r="C115" s="283"/>
      <c r="D115" s="283"/>
      <c r="E115" s="283"/>
      <c r="F115" s="283"/>
      <c r="G115" s="283"/>
      <c r="H115" s="283"/>
      <c r="I115" s="283"/>
      <c r="J115" s="283"/>
      <c r="K115" s="283"/>
      <c r="L115" s="283"/>
      <c r="M115" s="283"/>
      <c r="N115" s="283"/>
      <c r="O115" s="283"/>
    </row>
    <row r="116" spans="1:22" x14ac:dyDescent="0.25">
      <c r="A116" s="241"/>
      <c r="B116" s="241"/>
      <c r="C116" s="283"/>
      <c r="D116" s="283"/>
      <c r="E116" s="283"/>
      <c r="F116" s="283"/>
      <c r="G116" s="283"/>
      <c r="H116" s="283"/>
      <c r="I116" s="283"/>
      <c r="J116" s="283"/>
      <c r="K116" s="283"/>
      <c r="L116" s="283"/>
      <c r="M116" s="283"/>
      <c r="N116" s="283"/>
      <c r="O116" s="283"/>
      <c r="Q116" t="s">
        <v>486</v>
      </c>
      <c r="R116" t="s">
        <v>487</v>
      </c>
      <c r="S116" t="s">
        <v>488</v>
      </c>
      <c r="U116" t="s">
        <v>487</v>
      </c>
      <c r="V116" t="s">
        <v>488</v>
      </c>
    </row>
    <row r="117" spans="1:22" x14ac:dyDescent="0.25">
      <c r="A117" s="241"/>
      <c r="B117" s="241"/>
      <c r="C117" s="283"/>
      <c r="D117" s="283"/>
      <c r="E117" s="283"/>
      <c r="F117" s="283"/>
      <c r="G117" s="283"/>
      <c r="H117" s="283"/>
      <c r="I117" s="283"/>
      <c r="J117" s="283"/>
      <c r="K117" s="283"/>
      <c r="L117" s="283"/>
      <c r="M117" s="283"/>
      <c r="N117" s="283"/>
      <c r="O117" s="283"/>
      <c r="Q117" t="s">
        <v>495</v>
      </c>
      <c r="R117">
        <f>+SUMPRODUCT(O130:O133,S130:S133)</f>
        <v>0.69000000000000006</v>
      </c>
      <c r="S117">
        <f>1-R117</f>
        <v>0.30999999999999994</v>
      </c>
      <c r="T117" t="s">
        <v>470</v>
      </c>
      <c r="U117" s="284">
        <f>+SUMPRODUCT(O132:O133,R132:R133)</f>
        <v>0.6</v>
      </c>
      <c r="V117" s="284">
        <f>1-U117</f>
        <v>0.4</v>
      </c>
    </row>
    <row r="118" spans="1:22" x14ac:dyDescent="0.25">
      <c r="A118" s="241"/>
      <c r="B118" s="241"/>
      <c r="C118" s="283"/>
      <c r="D118" s="283"/>
      <c r="E118" s="283"/>
      <c r="F118" s="283"/>
      <c r="G118" s="283"/>
      <c r="H118" s="283"/>
      <c r="I118" s="283"/>
      <c r="J118" s="283"/>
      <c r="K118" s="283"/>
      <c r="L118" s="283"/>
      <c r="M118" s="283"/>
      <c r="N118" s="283"/>
      <c r="O118" s="283"/>
      <c r="T118" t="s">
        <v>469</v>
      </c>
      <c r="U118" s="284">
        <f>+SUMPRODUCT(O130:O131,R130:R131)</f>
        <v>0.78</v>
      </c>
      <c r="V118" s="284">
        <f t="shared" ref="V118:V119" si="13">1-U118</f>
        <v>0.21999999999999997</v>
      </c>
    </row>
    <row r="119" spans="1:22" x14ac:dyDescent="0.25">
      <c r="A119" s="241"/>
      <c r="B119" s="241"/>
      <c r="C119" s="283"/>
      <c r="D119" s="283"/>
      <c r="E119" s="283"/>
      <c r="F119" s="283"/>
      <c r="G119" s="283"/>
      <c r="H119" s="283"/>
      <c r="I119" s="283"/>
      <c r="J119" s="283"/>
      <c r="K119" s="283"/>
      <c r="L119" s="283"/>
      <c r="M119" s="283"/>
      <c r="N119" s="283"/>
      <c r="O119" s="283"/>
      <c r="T119" t="s">
        <v>495</v>
      </c>
      <c r="U119" s="284">
        <f>+R117</f>
        <v>0.69000000000000006</v>
      </c>
      <c r="V119" s="284">
        <f t="shared" si="13"/>
        <v>0.30999999999999994</v>
      </c>
    </row>
    <row r="120" spans="1:22" x14ac:dyDescent="0.25">
      <c r="A120" s="241"/>
      <c r="B120" s="241"/>
      <c r="C120" s="241"/>
      <c r="D120" s="241"/>
      <c r="E120" s="241"/>
      <c r="F120" s="241"/>
      <c r="G120" s="241"/>
      <c r="H120" s="241"/>
      <c r="I120" s="241"/>
      <c r="J120" s="241"/>
      <c r="K120" s="241"/>
      <c r="L120" s="241"/>
      <c r="M120" s="241"/>
      <c r="N120" s="241"/>
      <c r="O120" s="241"/>
    </row>
    <row r="121" spans="1:22" x14ac:dyDescent="0.25">
      <c r="A121" s="241"/>
      <c r="B121" s="241"/>
      <c r="C121" s="241"/>
      <c r="D121" s="241"/>
      <c r="E121" s="241"/>
      <c r="F121" s="241"/>
      <c r="G121" s="241"/>
      <c r="H121" s="241"/>
      <c r="I121" s="241"/>
      <c r="J121" s="241"/>
      <c r="K121" s="241"/>
      <c r="L121" s="241"/>
      <c r="M121" s="241"/>
      <c r="N121" s="241"/>
      <c r="O121" s="241"/>
    </row>
    <row r="122" spans="1:22" x14ac:dyDescent="0.25">
      <c r="A122" s="241"/>
      <c r="B122" s="241"/>
      <c r="C122" s="241"/>
      <c r="D122" s="241"/>
      <c r="E122" s="241"/>
      <c r="F122" s="241"/>
      <c r="G122" s="241"/>
      <c r="H122" s="241"/>
      <c r="I122" s="241"/>
      <c r="J122" s="241"/>
      <c r="K122" s="241"/>
      <c r="L122" s="241"/>
      <c r="M122" s="241"/>
      <c r="N122" s="241"/>
      <c r="O122" s="241"/>
    </row>
    <row r="123" spans="1:22" x14ac:dyDescent="0.25">
      <c r="A123" s="241"/>
      <c r="B123" s="241"/>
      <c r="C123" s="241"/>
      <c r="D123" s="241"/>
      <c r="E123" s="241"/>
      <c r="F123" s="241"/>
      <c r="G123" s="241"/>
      <c r="H123" s="241"/>
      <c r="I123" s="241"/>
      <c r="J123" s="241"/>
      <c r="K123" s="241"/>
      <c r="L123" s="241"/>
      <c r="M123" s="241"/>
      <c r="N123" s="241"/>
      <c r="O123" s="241"/>
    </row>
    <row r="124" spans="1:22" x14ac:dyDescent="0.25">
      <c r="A124" s="241"/>
      <c r="B124" s="241"/>
      <c r="C124" s="241"/>
      <c r="D124" s="241"/>
      <c r="E124" s="241"/>
      <c r="F124" s="241"/>
      <c r="G124" s="241"/>
      <c r="H124" s="241"/>
      <c r="I124" s="241"/>
      <c r="J124" s="241"/>
      <c r="K124" s="241"/>
      <c r="L124" s="241"/>
      <c r="M124" s="241"/>
      <c r="N124" s="241"/>
      <c r="O124" s="241"/>
    </row>
    <row r="125" spans="1:22" x14ac:dyDescent="0.25">
      <c r="A125" s="241"/>
      <c r="B125" s="241"/>
      <c r="C125" s="241"/>
      <c r="D125" s="241"/>
      <c r="E125" s="241"/>
      <c r="F125" s="241"/>
      <c r="G125" s="241"/>
      <c r="H125" s="241"/>
      <c r="I125" s="241"/>
      <c r="J125" s="241"/>
      <c r="K125" s="241"/>
      <c r="L125" s="241"/>
      <c r="M125" s="241"/>
      <c r="N125" s="241"/>
      <c r="O125" s="241"/>
    </row>
    <row r="126" spans="1:22" x14ac:dyDescent="0.25">
      <c r="A126" s="241"/>
      <c r="B126" s="241"/>
      <c r="C126" s="241"/>
      <c r="D126" s="241"/>
      <c r="E126" s="241"/>
      <c r="F126" s="241"/>
      <c r="G126" s="241"/>
      <c r="H126" s="241"/>
      <c r="I126" s="241"/>
      <c r="J126" s="241"/>
      <c r="K126" s="241"/>
      <c r="L126" s="241"/>
      <c r="M126" s="241"/>
      <c r="N126" s="241"/>
      <c r="O126" s="241"/>
    </row>
    <row r="127" spans="1:22" x14ac:dyDescent="0.25">
      <c r="A127" s="241"/>
      <c r="B127" s="241"/>
      <c r="C127" s="241"/>
      <c r="D127" s="241"/>
      <c r="E127" s="241"/>
      <c r="F127" s="241"/>
      <c r="G127" s="241"/>
      <c r="H127" s="241"/>
      <c r="I127" s="241"/>
      <c r="J127" s="241"/>
      <c r="K127" s="241"/>
      <c r="L127" s="241"/>
      <c r="M127" s="241"/>
      <c r="N127" s="241"/>
      <c r="O127" s="241"/>
    </row>
    <row r="128" spans="1:22" x14ac:dyDescent="0.25">
      <c r="A128" s="593" t="s">
        <v>56</v>
      </c>
      <c r="B128" s="593" t="s">
        <v>387</v>
      </c>
      <c r="C128" s="593"/>
      <c r="D128" s="593" t="s">
        <v>472</v>
      </c>
      <c r="E128" s="618" t="s">
        <v>473</v>
      </c>
      <c r="F128" s="618"/>
      <c r="G128" s="618" t="s">
        <v>474</v>
      </c>
      <c r="H128" s="618"/>
      <c r="I128" s="618" t="s">
        <v>475</v>
      </c>
      <c r="J128" s="618"/>
      <c r="K128" s="618" t="s">
        <v>476</v>
      </c>
      <c r="L128" s="618"/>
      <c r="M128" s="618" t="s">
        <v>477</v>
      </c>
      <c r="N128" s="618"/>
      <c r="O128" s="618"/>
      <c r="P128" s="40"/>
      <c r="Q128" s="593" t="s">
        <v>481</v>
      </c>
      <c r="R128" s="593" t="s">
        <v>482</v>
      </c>
      <c r="S128" s="593" t="s">
        <v>483</v>
      </c>
      <c r="T128" s="40"/>
      <c r="U128" s="40"/>
    </row>
    <row r="129" spans="1:23" x14ac:dyDescent="0.25">
      <c r="A129" s="593"/>
      <c r="B129" s="593"/>
      <c r="C129" s="593"/>
      <c r="D129" s="593"/>
      <c r="E129" s="285" t="s">
        <v>478</v>
      </c>
      <c r="F129" s="285" t="s">
        <v>479</v>
      </c>
      <c r="G129" s="285" t="s">
        <v>478</v>
      </c>
      <c r="H129" s="285" t="s">
        <v>479</v>
      </c>
      <c r="I129" s="285" t="s">
        <v>478</v>
      </c>
      <c r="J129" s="285" t="s">
        <v>479</v>
      </c>
      <c r="K129" s="285" t="s">
        <v>478</v>
      </c>
      <c r="L129" s="285" t="s">
        <v>479</v>
      </c>
      <c r="M129" s="285" t="s">
        <v>478</v>
      </c>
      <c r="N129" s="285" t="s">
        <v>479</v>
      </c>
      <c r="O129" s="285" t="s">
        <v>480</v>
      </c>
      <c r="P129" s="40"/>
      <c r="Q129" s="593"/>
      <c r="R129" s="593"/>
      <c r="S129" s="593"/>
      <c r="T129" s="40"/>
      <c r="U129" s="40"/>
    </row>
    <row r="130" spans="1:23" ht="42.75" x14ac:dyDescent="0.25">
      <c r="A130" s="614" t="s">
        <v>517</v>
      </c>
      <c r="B130" s="617" t="s">
        <v>469</v>
      </c>
      <c r="C130" s="617" t="s">
        <v>515</v>
      </c>
      <c r="D130" s="220" t="s">
        <v>508</v>
      </c>
      <c r="E130" s="286">
        <v>0</v>
      </c>
      <c r="F130" s="286">
        <v>0</v>
      </c>
      <c r="G130" s="286">
        <v>0.5</v>
      </c>
      <c r="H130" s="286">
        <v>0.4</v>
      </c>
      <c r="I130" s="286">
        <v>0.5</v>
      </c>
      <c r="J130" s="286">
        <v>0.4</v>
      </c>
      <c r="K130" s="286">
        <v>0</v>
      </c>
      <c r="L130" s="286"/>
      <c r="M130" s="217">
        <f t="shared" ref="M130:N133" si="14">+SUM(E130,G130,I130,K130)</f>
        <v>1</v>
      </c>
      <c r="N130" s="217">
        <f t="shared" si="14"/>
        <v>0.8</v>
      </c>
      <c r="O130" s="287">
        <f t="shared" ref="O130:O133" si="15">IFERROR(N130/M130,"")</f>
        <v>0.8</v>
      </c>
      <c r="Q130" s="251">
        <v>0.03</v>
      </c>
      <c r="R130" s="251">
        <f>+Q130/SUM(Q130:Q131)</f>
        <v>0.6</v>
      </c>
      <c r="S130" s="251">
        <f>+R130*0.5</f>
        <v>0.3</v>
      </c>
    </row>
    <row r="131" spans="1:23" x14ac:dyDescent="0.25">
      <c r="A131" s="615"/>
      <c r="B131" s="617"/>
      <c r="C131" s="617"/>
      <c r="D131" s="220" t="s">
        <v>507</v>
      </c>
      <c r="E131" s="286">
        <v>0.25</v>
      </c>
      <c r="F131" s="286">
        <v>0.25</v>
      </c>
      <c r="G131" s="286">
        <v>0.25</v>
      </c>
      <c r="H131" s="286">
        <v>0.25</v>
      </c>
      <c r="I131" s="286">
        <v>0.25</v>
      </c>
      <c r="J131" s="286">
        <v>0.25</v>
      </c>
      <c r="K131" s="286">
        <v>0.25</v>
      </c>
      <c r="L131" s="286"/>
      <c r="M131" s="217">
        <f t="shared" si="14"/>
        <v>1</v>
      </c>
      <c r="N131" s="217">
        <f t="shared" si="14"/>
        <v>0.75</v>
      </c>
      <c r="O131" s="287">
        <f t="shared" si="15"/>
        <v>0.75</v>
      </c>
      <c r="Q131" s="251">
        <v>0.02</v>
      </c>
      <c r="R131" s="251">
        <f>+Q131/SUM(Q130:Q131)</f>
        <v>0.39999999999999997</v>
      </c>
      <c r="S131" s="251">
        <f t="shared" ref="S131:S133" si="16">+R131*0.5</f>
        <v>0.19999999999999998</v>
      </c>
    </row>
    <row r="132" spans="1:23" ht="28.5" x14ac:dyDescent="0.25">
      <c r="A132" s="615"/>
      <c r="B132" s="617" t="s">
        <v>470</v>
      </c>
      <c r="C132" s="617" t="s">
        <v>518</v>
      </c>
      <c r="D132" s="220" t="s">
        <v>519</v>
      </c>
      <c r="E132" s="286">
        <v>0.5</v>
      </c>
      <c r="F132" s="286">
        <v>0.5</v>
      </c>
      <c r="G132" s="286">
        <v>0.5</v>
      </c>
      <c r="H132" s="286">
        <v>0.25</v>
      </c>
      <c r="I132" s="286">
        <v>0</v>
      </c>
      <c r="J132" s="286">
        <v>0</v>
      </c>
      <c r="K132" s="286">
        <v>0</v>
      </c>
      <c r="L132" s="286"/>
      <c r="M132" s="217">
        <f t="shared" si="14"/>
        <v>1</v>
      </c>
      <c r="N132" s="217">
        <f t="shared" si="14"/>
        <v>0.75</v>
      </c>
      <c r="O132" s="287">
        <f t="shared" si="15"/>
        <v>0.75</v>
      </c>
      <c r="Q132" s="251">
        <v>0.02</v>
      </c>
      <c r="R132" s="251">
        <f>+Q132/SUM(Q132:Q133)</f>
        <v>0.39999999999999997</v>
      </c>
      <c r="S132" s="251">
        <f t="shared" si="16"/>
        <v>0.19999999999999998</v>
      </c>
    </row>
    <row r="133" spans="1:23" ht="28.5" x14ac:dyDescent="0.25">
      <c r="A133" s="616"/>
      <c r="B133" s="617"/>
      <c r="C133" s="617"/>
      <c r="D133" s="220" t="s">
        <v>520</v>
      </c>
      <c r="E133" s="286">
        <v>0</v>
      </c>
      <c r="F133" s="286">
        <v>0</v>
      </c>
      <c r="G133" s="286">
        <v>0.33</v>
      </c>
      <c r="H133" s="286">
        <v>0</v>
      </c>
      <c r="I133" s="286">
        <v>0.33</v>
      </c>
      <c r="J133" s="286">
        <v>0.5</v>
      </c>
      <c r="K133" s="286">
        <v>0.34</v>
      </c>
      <c r="L133" s="286"/>
      <c r="M133" s="217">
        <f t="shared" si="14"/>
        <v>1</v>
      </c>
      <c r="N133" s="217">
        <f t="shared" si="14"/>
        <v>0.5</v>
      </c>
      <c r="O133" s="287">
        <f t="shared" si="15"/>
        <v>0.5</v>
      </c>
      <c r="Q133" s="251">
        <v>0.03</v>
      </c>
      <c r="R133" s="251">
        <f>+Q133/SUM(Q132:Q133)</f>
        <v>0.6</v>
      </c>
      <c r="S133" s="251">
        <f t="shared" si="16"/>
        <v>0.3</v>
      </c>
    </row>
    <row r="135" spans="1:23" x14ac:dyDescent="0.25">
      <c r="A135" s="606" t="s">
        <v>527</v>
      </c>
      <c r="B135" s="606"/>
      <c r="C135" s="606"/>
      <c r="D135" s="606"/>
      <c r="E135" s="606"/>
      <c r="F135" s="606"/>
      <c r="G135" s="606"/>
      <c r="H135" s="606"/>
      <c r="I135" s="606"/>
      <c r="J135" s="606"/>
      <c r="K135" s="606"/>
      <c r="L135" s="606"/>
      <c r="M135" s="606"/>
      <c r="N135" s="606"/>
      <c r="O135" s="606"/>
      <c r="P135" s="606"/>
      <c r="Q135" s="606"/>
      <c r="R135" s="606"/>
      <c r="S135" s="606"/>
      <c r="T135" s="606"/>
      <c r="U135" s="606"/>
      <c r="V135" s="606"/>
      <c r="W135" s="606"/>
    </row>
    <row r="136" spans="1:23" x14ac:dyDescent="0.25">
      <c r="A136" s="606"/>
      <c r="B136" s="606"/>
      <c r="C136" s="606"/>
      <c r="D136" s="606"/>
      <c r="E136" s="606"/>
      <c r="F136" s="606"/>
      <c r="G136" s="606"/>
      <c r="H136" s="606"/>
      <c r="I136" s="606"/>
      <c r="J136" s="606"/>
      <c r="K136" s="606"/>
      <c r="L136" s="606"/>
      <c r="M136" s="606"/>
      <c r="N136" s="606"/>
      <c r="O136" s="606"/>
      <c r="P136" s="606"/>
      <c r="Q136" s="606"/>
      <c r="R136" s="606"/>
      <c r="S136" s="606"/>
      <c r="T136" s="606"/>
      <c r="U136" s="606"/>
      <c r="V136" s="606"/>
      <c r="W136" s="606"/>
    </row>
    <row r="137" spans="1:23" x14ac:dyDescent="0.25">
      <c r="A137" s="606"/>
      <c r="B137" s="606"/>
      <c r="C137" s="606"/>
      <c r="D137" s="606"/>
      <c r="E137" s="606"/>
      <c r="F137" s="606"/>
      <c r="G137" s="606"/>
      <c r="H137" s="606"/>
      <c r="I137" s="606"/>
      <c r="J137" s="606"/>
      <c r="K137" s="606"/>
      <c r="L137" s="606"/>
      <c r="M137" s="606"/>
      <c r="N137" s="606"/>
      <c r="O137" s="606"/>
      <c r="P137" s="606"/>
      <c r="Q137" s="606"/>
      <c r="R137" s="606"/>
      <c r="S137" s="606"/>
      <c r="T137" s="606"/>
      <c r="U137" s="606"/>
      <c r="V137" s="606"/>
      <c r="W137" s="606"/>
    </row>
    <row r="139" spans="1:23" x14ac:dyDescent="0.25">
      <c r="A139" s="598" t="s">
        <v>469</v>
      </c>
      <c r="B139" s="598"/>
      <c r="C139" s="607" t="s">
        <v>150</v>
      </c>
      <c r="D139" s="608"/>
      <c r="E139" s="608"/>
      <c r="F139" s="608"/>
      <c r="G139" s="608"/>
      <c r="H139" s="608"/>
      <c r="I139" s="608"/>
      <c r="J139" s="608"/>
      <c r="K139" s="608"/>
      <c r="L139" s="608"/>
      <c r="M139" s="608"/>
      <c r="N139" s="608"/>
      <c r="O139" s="609"/>
    </row>
    <row r="140" spans="1:23" x14ac:dyDescent="0.25">
      <c r="A140" s="598" t="s">
        <v>470</v>
      </c>
      <c r="B140" s="598"/>
      <c r="C140" s="602" t="s">
        <v>148</v>
      </c>
      <c r="D140" s="602"/>
      <c r="E140" s="602"/>
      <c r="F140" s="602"/>
      <c r="G140" s="602"/>
      <c r="H140" s="602"/>
      <c r="I140" s="602"/>
      <c r="J140" s="602"/>
      <c r="K140" s="602"/>
      <c r="L140" s="602"/>
      <c r="M140" s="602"/>
      <c r="N140" s="602"/>
      <c r="O140" s="602"/>
    </row>
    <row r="143" spans="1:23" x14ac:dyDescent="0.25">
      <c r="Q143" t="s">
        <v>486</v>
      </c>
      <c r="R143" t="s">
        <v>487</v>
      </c>
      <c r="S143" t="s">
        <v>488</v>
      </c>
      <c r="U143" t="s">
        <v>487</v>
      </c>
      <c r="V143" t="s">
        <v>488</v>
      </c>
    </row>
    <row r="144" spans="1:23" x14ac:dyDescent="0.25">
      <c r="Q144" t="s">
        <v>495</v>
      </c>
      <c r="R144" s="284">
        <f>+SUMPRODUCT(S161:S163,O161:O163)</f>
        <v>0.25505</v>
      </c>
      <c r="S144" s="284">
        <f>1-R144</f>
        <v>0.74495</v>
      </c>
      <c r="T144" t="s">
        <v>470</v>
      </c>
      <c r="U144" s="284">
        <f>+SUMPRODUCT(R162:R163,O162:O163)</f>
        <v>0.5101</v>
      </c>
      <c r="V144" s="284">
        <f>1-U144</f>
        <v>0.4899</v>
      </c>
    </row>
    <row r="145" spans="1:23" x14ac:dyDescent="0.25">
      <c r="T145" t="s">
        <v>469</v>
      </c>
      <c r="U145" s="284">
        <f>+R161*O161</f>
        <v>0</v>
      </c>
      <c r="V145" s="284">
        <f>1-U145</f>
        <v>1</v>
      </c>
      <c r="W145" t="s">
        <v>522</v>
      </c>
    </row>
    <row r="146" spans="1:23" x14ac:dyDescent="0.25">
      <c r="T146" t="s">
        <v>495</v>
      </c>
      <c r="U146" s="284">
        <f>+R144</f>
        <v>0.25505</v>
      </c>
      <c r="V146" s="284">
        <f>1-U146</f>
        <v>0.74495</v>
      </c>
    </row>
    <row r="158" spans="1:23" ht="18.75" x14ac:dyDescent="0.25">
      <c r="A158" s="619" t="s">
        <v>56</v>
      </c>
      <c r="B158" s="619" t="s">
        <v>387</v>
      </c>
      <c r="C158" s="619"/>
      <c r="D158" s="619" t="s">
        <v>472</v>
      </c>
      <c r="E158" s="619" t="s">
        <v>473</v>
      </c>
      <c r="F158" s="619"/>
      <c r="G158" s="619" t="s">
        <v>474</v>
      </c>
      <c r="H158" s="619"/>
      <c r="I158" s="619" t="s">
        <v>475</v>
      </c>
      <c r="J158" s="619"/>
      <c r="K158" s="619" t="s">
        <v>476</v>
      </c>
      <c r="L158" s="619"/>
      <c r="M158" s="619" t="s">
        <v>477</v>
      </c>
      <c r="N158" s="619"/>
      <c r="O158" s="619"/>
      <c r="Q158" s="593" t="s">
        <v>491</v>
      </c>
      <c r="R158" s="593" t="s">
        <v>482</v>
      </c>
      <c r="S158" s="593" t="s">
        <v>483</v>
      </c>
    </row>
    <row r="159" spans="1:23" x14ac:dyDescent="0.25">
      <c r="A159" s="619"/>
      <c r="B159" s="619"/>
      <c r="C159" s="619"/>
      <c r="D159" s="619"/>
      <c r="E159" s="619" t="s">
        <v>478</v>
      </c>
      <c r="F159" s="619" t="s">
        <v>479</v>
      </c>
      <c r="G159" s="619" t="s">
        <v>478</v>
      </c>
      <c r="H159" s="619" t="s">
        <v>479</v>
      </c>
      <c r="I159" s="619" t="s">
        <v>478</v>
      </c>
      <c r="J159" s="619" t="s">
        <v>479</v>
      </c>
      <c r="K159" s="619" t="s">
        <v>478</v>
      </c>
      <c r="L159" s="619" t="s">
        <v>479</v>
      </c>
      <c r="M159" s="619" t="s">
        <v>478</v>
      </c>
      <c r="N159" s="619" t="s">
        <v>479</v>
      </c>
      <c r="O159" s="619" t="s">
        <v>480</v>
      </c>
      <c r="Q159" s="593"/>
      <c r="R159" s="593"/>
      <c r="S159" s="593"/>
    </row>
    <row r="160" spans="1:23" x14ac:dyDescent="0.25">
      <c r="A160" s="619"/>
      <c r="B160" s="619"/>
      <c r="C160" s="619"/>
      <c r="D160" s="619"/>
      <c r="E160" s="619"/>
      <c r="F160" s="619"/>
      <c r="G160" s="619"/>
      <c r="H160" s="619"/>
      <c r="I160" s="619"/>
      <c r="J160" s="619"/>
      <c r="K160" s="619"/>
      <c r="L160" s="619"/>
      <c r="M160" s="619"/>
      <c r="N160" s="619"/>
      <c r="O160" s="619"/>
      <c r="Q160" s="593"/>
      <c r="R160" s="593"/>
      <c r="S160" s="593"/>
    </row>
    <row r="161" spans="1:19" ht="60" x14ac:dyDescent="0.25">
      <c r="A161" s="620" t="s">
        <v>523</v>
      </c>
      <c r="B161" s="288" t="s">
        <v>469</v>
      </c>
      <c r="C161" s="288" t="s">
        <v>524</v>
      </c>
      <c r="D161" s="289" t="s">
        <v>525</v>
      </c>
      <c r="E161" s="290">
        <v>0</v>
      </c>
      <c r="F161" s="242">
        <v>0</v>
      </c>
      <c r="G161" s="290">
        <v>1</v>
      </c>
      <c r="H161" s="242">
        <v>0</v>
      </c>
      <c r="I161" s="290">
        <v>0</v>
      </c>
      <c r="J161" s="242">
        <v>0</v>
      </c>
      <c r="K161" s="290">
        <v>1</v>
      </c>
      <c r="L161" s="242"/>
      <c r="M161" s="291">
        <f t="shared" ref="M161:N163" si="17">+SUM(E161,G161,I161,K161)</f>
        <v>2</v>
      </c>
      <c r="N161" s="291">
        <f t="shared" si="17"/>
        <v>0</v>
      </c>
      <c r="O161" s="292">
        <f>IFERROR(N161/M161,"")</f>
        <v>0</v>
      </c>
      <c r="Q161" s="293">
        <v>7.9000000000000008E-3</v>
      </c>
      <c r="R161" s="293">
        <v>1</v>
      </c>
      <c r="S161" s="294">
        <f>+R161*0.5</f>
        <v>0.5</v>
      </c>
    </row>
    <row r="162" spans="1:19" ht="45" x14ac:dyDescent="0.25">
      <c r="A162" s="621"/>
      <c r="B162" s="623" t="s">
        <v>470</v>
      </c>
      <c r="C162" s="624" t="s">
        <v>526</v>
      </c>
      <c r="D162" s="289" t="s">
        <v>508</v>
      </c>
      <c r="E162" s="295">
        <v>0</v>
      </c>
      <c r="F162" s="242">
        <v>0</v>
      </c>
      <c r="G162" s="295">
        <v>1</v>
      </c>
      <c r="H162" s="295">
        <v>1</v>
      </c>
      <c r="I162" s="295">
        <v>0</v>
      </c>
      <c r="J162" s="242">
        <v>0</v>
      </c>
      <c r="K162" s="295"/>
      <c r="L162" s="242"/>
      <c r="M162" s="291">
        <f t="shared" si="17"/>
        <v>1</v>
      </c>
      <c r="N162" s="291">
        <f t="shared" si="17"/>
        <v>1</v>
      </c>
      <c r="O162" s="292">
        <f>IFERROR(N162/M162,"")</f>
        <v>1</v>
      </c>
      <c r="Q162" s="293">
        <v>7.2999999999999995E-2</v>
      </c>
      <c r="R162" s="293">
        <f>+Q162/SUM($Q$26:$Q$27)</f>
        <v>0.29199999999999998</v>
      </c>
      <c r="S162" s="294">
        <f>+R162*0.5</f>
        <v>0.14599999999999999</v>
      </c>
    </row>
    <row r="163" spans="1:19" x14ac:dyDescent="0.25">
      <c r="A163" s="622"/>
      <c r="B163" s="623"/>
      <c r="C163" s="625"/>
      <c r="D163" s="289" t="s">
        <v>507</v>
      </c>
      <c r="E163" s="295">
        <v>0.25</v>
      </c>
      <c r="F163" s="296">
        <v>0.25</v>
      </c>
      <c r="G163" s="295">
        <v>0.25</v>
      </c>
      <c r="H163" s="295">
        <v>0.25</v>
      </c>
      <c r="I163" s="295">
        <v>0.25</v>
      </c>
      <c r="J163" s="242">
        <v>0.25</v>
      </c>
      <c r="K163" s="295">
        <v>0.25</v>
      </c>
      <c r="L163" s="242"/>
      <c r="M163" s="291">
        <f t="shared" si="17"/>
        <v>1</v>
      </c>
      <c r="N163" s="291">
        <f t="shared" si="17"/>
        <v>0.75</v>
      </c>
      <c r="O163" s="292">
        <f>IFERROR(N163/M163,"")</f>
        <v>0.75</v>
      </c>
      <c r="Q163" s="293">
        <v>7.2700000000000001E-2</v>
      </c>
      <c r="R163" s="293">
        <f>+Q163/SUM($Q$26:$Q$27)</f>
        <v>0.2908</v>
      </c>
      <c r="S163" s="294">
        <f>+R163*0.5</f>
        <v>0.1454</v>
      </c>
    </row>
  </sheetData>
  <mergeCells count="159">
    <mergeCell ref="Y11:Z11"/>
    <mergeCell ref="AA39:AA40"/>
    <mergeCell ref="Y24:Y25"/>
    <mergeCell ref="Z24:AA25"/>
    <mergeCell ref="AB24:AB25"/>
    <mergeCell ref="AC24:AC25"/>
    <mergeCell ref="AD24:AD25"/>
    <mergeCell ref="Y14:Z14"/>
    <mergeCell ref="AA15:AD15"/>
    <mergeCell ref="Y13:Z13"/>
    <mergeCell ref="AA13:AD13"/>
    <mergeCell ref="Y12:Z12"/>
    <mergeCell ref="AA14:AD14"/>
    <mergeCell ref="Y16:Z16"/>
    <mergeCell ref="AA11:AD11"/>
    <mergeCell ref="Y15:Z15"/>
    <mergeCell ref="AA12:AD12"/>
    <mergeCell ref="AA34:AA38"/>
    <mergeCell ref="Z34:Z38"/>
    <mergeCell ref="Y26:Y40"/>
    <mergeCell ref="Z39:Z40"/>
    <mergeCell ref="AA29:AA33"/>
    <mergeCell ref="Z29:Z33"/>
    <mergeCell ref="A161:A163"/>
    <mergeCell ref="B162:B163"/>
    <mergeCell ref="C162:C163"/>
    <mergeCell ref="A135:W137"/>
    <mergeCell ref="J159:J160"/>
    <mergeCell ref="K159:K160"/>
    <mergeCell ref="L159:L160"/>
    <mergeCell ref="M159:M160"/>
    <mergeCell ref="N159:N160"/>
    <mergeCell ref="O159:O160"/>
    <mergeCell ref="K158:L158"/>
    <mergeCell ref="M158:O158"/>
    <mergeCell ref="Q158:Q160"/>
    <mergeCell ref="R158:R160"/>
    <mergeCell ref="S158:S160"/>
    <mergeCell ref="E159:E160"/>
    <mergeCell ref="F159:F160"/>
    <mergeCell ref="G159:G160"/>
    <mergeCell ref="H159:H160"/>
    <mergeCell ref="I159:I160"/>
    <mergeCell ref="A139:B139"/>
    <mergeCell ref="C139:O139"/>
    <mergeCell ref="A140:B140"/>
    <mergeCell ref="C140:O140"/>
    <mergeCell ref="A158:A160"/>
    <mergeCell ref="B158:C160"/>
    <mergeCell ref="D158:D160"/>
    <mergeCell ref="E158:F158"/>
    <mergeCell ref="G158:H158"/>
    <mergeCell ref="I158:J158"/>
    <mergeCell ref="K128:L128"/>
    <mergeCell ref="M128:O128"/>
    <mergeCell ref="Q128:Q129"/>
    <mergeCell ref="R128:R129"/>
    <mergeCell ref="S128:S129"/>
    <mergeCell ref="A130:A133"/>
    <mergeCell ref="B130:B131"/>
    <mergeCell ref="C130:C131"/>
    <mergeCell ref="B132:B133"/>
    <mergeCell ref="C132:C133"/>
    <mergeCell ref="A128:A129"/>
    <mergeCell ref="B128:C129"/>
    <mergeCell ref="D128:D129"/>
    <mergeCell ref="E128:F128"/>
    <mergeCell ref="G128:H128"/>
    <mergeCell ref="I128:J128"/>
    <mergeCell ref="R89:R92"/>
    <mergeCell ref="S89:S92"/>
    <mergeCell ref="T89:T92"/>
    <mergeCell ref="A112:B112"/>
    <mergeCell ref="C112:O112"/>
    <mergeCell ref="A113:B113"/>
    <mergeCell ref="C113:O113"/>
    <mergeCell ref="A108:W110"/>
    <mergeCell ref="Q100:Q101"/>
    <mergeCell ref="R100:R101"/>
    <mergeCell ref="S100:S101"/>
    <mergeCell ref="A102:A106"/>
    <mergeCell ref="B102:B105"/>
    <mergeCell ref="C102:C105"/>
    <mergeCell ref="A100:A101"/>
    <mergeCell ref="B100:C101"/>
    <mergeCell ref="D100:D101"/>
    <mergeCell ref="E100:F100"/>
    <mergeCell ref="G100:H100"/>
    <mergeCell ref="I100:J100"/>
    <mergeCell ref="K100:L100"/>
    <mergeCell ref="M100:O100"/>
    <mergeCell ref="A84:B84"/>
    <mergeCell ref="C84:O84"/>
    <mergeCell ref="A85:B85"/>
    <mergeCell ref="C85:O85"/>
    <mergeCell ref="R50:R52"/>
    <mergeCell ref="S50:S52"/>
    <mergeCell ref="T50:T52"/>
    <mergeCell ref="B68:B75"/>
    <mergeCell ref="C68:C75"/>
    <mergeCell ref="A79:W81"/>
    <mergeCell ref="K63:L63"/>
    <mergeCell ref="M63:O63"/>
    <mergeCell ref="Q63:Q64"/>
    <mergeCell ref="R63:R64"/>
    <mergeCell ref="S63:S64"/>
    <mergeCell ref="A65:A77"/>
    <mergeCell ref="B65:B67"/>
    <mergeCell ref="C65:C67"/>
    <mergeCell ref="A47:B47"/>
    <mergeCell ref="C47:O47"/>
    <mergeCell ref="A48:B48"/>
    <mergeCell ref="C48:O48"/>
    <mergeCell ref="A63:A64"/>
    <mergeCell ref="B63:C64"/>
    <mergeCell ref="D63:D64"/>
    <mergeCell ref="E63:F63"/>
    <mergeCell ref="G63:H63"/>
    <mergeCell ref="I63:J63"/>
    <mergeCell ref="A46:B46"/>
    <mergeCell ref="C46:O46"/>
    <mergeCell ref="A8:B8"/>
    <mergeCell ref="C8:O8"/>
    <mergeCell ref="A26:A38"/>
    <mergeCell ref="B26:B29"/>
    <mergeCell ref="C26:C29"/>
    <mergeCell ref="B30:B33"/>
    <mergeCell ref="C30:C33"/>
    <mergeCell ref="B35:B37"/>
    <mergeCell ref="C35:C37"/>
    <mergeCell ref="I24:J24"/>
    <mergeCell ref="K24:L24"/>
    <mergeCell ref="M24:O24"/>
    <mergeCell ref="A9:B9"/>
    <mergeCell ref="C9:O9"/>
    <mergeCell ref="A5:B5"/>
    <mergeCell ref="C5:O5"/>
    <mergeCell ref="A6:B6"/>
    <mergeCell ref="C6:O6"/>
    <mergeCell ref="A7:B7"/>
    <mergeCell ref="C7:O7"/>
    <mergeCell ref="A1:W3"/>
    <mergeCell ref="A40:W42"/>
    <mergeCell ref="A45:B45"/>
    <mergeCell ref="C45:O45"/>
    <mergeCell ref="Q24:Q25"/>
    <mergeCell ref="R24:R25"/>
    <mergeCell ref="S24:S25"/>
    <mergeCell ref="R14:R16"/>
    <mergeCell ref="AE24:AE25"/>
    <mergeCell ref="AF24:AF25"/>
    <mergeCell ref="S14:S16"/>
    <mergeCell ref="T14:T16"/>
    <mergeCell ref="A24:A25"/>
    <mergeCell ref="B24:C25"/>
    <mergeCell ref="D24:D25"/>
    <mergeCell ref="E24:F24"/>
    <mergeCell ref="G24:H24"/>
    <mergeCell ref="AA16:AD16"/>
  </mergeCells>
  <conditionalFormatting sqref="O26:O38">
    <cfRule type="iconSet" priority="18">
      <iconSet iconSet="3TrafficLights2">
        <cfvo type="percent" val="0"/>
        <cfvo type="num" val="0.7"/>
        <cfvo type="num" val="0.9"/>
      </iconSet>
    </cfRule>
    <cfRule type="cellIs" dxfId="47" priority="19" stopIfTrue="1" operator="greaterThan">
      <formula>0.9</formula>
    </cfRule>
    <cfRule type="cellIs" dxfId="46" priority="20" stopIfTrue="1" operator="between">
      <formula>0.7</formula>
      <formula>0.89</formula>
    </cfRule>
    <cfRule type="cellIs" dxfId="45" priority="21" stopIfTrue="1" operator="between">
      <formula>0</formula>
      <formula>0.69</formula>
    </cfRule>
  </conditionalFormatting>
  <conditionalFormatting sqref="O65:O77">
    <cfRule type="iconSet" priority="14">
      <iconSet iconSet="3TrafficLights2">
        <cfvo type="percent" val="0"/>
        <cfvo type="num" val="0.7"/>
        <cfvo type="num" val="0.9"/>
      </iconSet>
    </cfRule>
    <cfRule type="cellIs" dxfId="44" priority="15" stopIfTrue="1" operator="greaterThan">
      <formula>0.9</formula>
    </cfRule>
    <cfRule type="cellIs" dxfId="43" priority="16" stopIfTrue="1" operator="between">
      <formula>0.7</formula>
      <formula>0.89</formula>
    </cfRule>
    <cfRule type="cellIs" dxfId="42" priority="17" stopIfTrue="1" operator="between">
      <formula>0</formula>
      <formula>0.69</formula>
    </cfRule>
  </conditionalFormatting>
  <conditionalFormatting sqref="O102:O106">
    <cfRule type="iconSet" priority="10">
      <iconSet iconSet="3TrafficLights2">
        <cfvo type="percent" val="0"/>
        <cfvo type="num" val="0.7"/>
        <cfvo type="num" val="0.9"/>
      </iconSet>
    </cfRule>
    <cfRule type="cellIs" dxfId="41" priority="11" stopIfTrue="1" operator="greaterThan">
      <formula>0.9</formula>
    </cfRule>
    <cfRule type="cellIs" dxfId="40" priority="12" stopIfTrue="1" operator="between">
      <formula>0.7</formula>
      <formula>0.89</formula>
    </cfRule>
    <cfRule type="cellIs" dxfId="39" priority="13" stopIfTrue="1" operator="between">
      <formula>0</formula>
      <formula>0.69</formula>
    </cfRule>
  </conditionalFormatting>
  <conditionalFormatting sqref="O130:O133">
    <cfRule type="iconSet" priority="6">
      <iconSet iconSet="3TrafficLights2">
        <cfvo type="percent" val="0"/>
        <cfvo type="num" val="0.7"/>
        <cfvo type="num" val="0.9"/>
      </iconSet>
    </cfRule>
    <cfRule type="cellIs" dxfId="38" priority="7" stopIfTrue="1" operator="greaterThan">
      <formula>0.9</formula>
    </cfRule>
    <cfRule type="cellIs" dxfId="37" priority="8" stopIfTrue="1" operator="between">
      <formula>0.7</formula>
      <formula>0.89</formula>
    </cfRule>
    <cfRule type="cellIs" dxfId="36" priority="9" stopIfTrue="1" operator="between">
      <formula>0</formula>
      <formula>0.69</formula>
    </cfRule>
  </conditionalFormatting>
  <conditionalFormatting sqref="O161:O163">
    <cfRule type="iconSet" priority="2">
      <iconSet iconSet="3TrafficLights2">
        <cfvo type="percent" val="0"/>
        <cfvo type="num" val="0.7"/>
        <cfvo type="num" val="0.9"/>
      </iconSet>
    </cfRule>
    <cfRule type="cellIs" dxfId="35" priority="3" stopIfTrue="1" operator="greaterThan">
      <formula>0.9</formula>
    </cfRule>
    <cfRule type="cellIs" dxfId="34" priority="4" stopIfTrue="1" operator="between">
      <formula>0.7</formula>
      <formula>0.89</formula>
    </cfRule>
    <cfRule type="cellIs" dxfId="33" priority="5" stopIfTrue="1" operator="between">
      <formula>0</formula>
      <formula>0.69</formula>
    </cfRule>
  </conditionalFormatting>
  <conditionalFormatting sqref="AC29:AC38">
    <cfRule type="dataBar" priority="1">
      <dataBar>
        <cfvo type="min"/>
        <cfvo type="max"/>
        <color rgb="FF638EC6"/>
      </dataBar>
      <extLst>
        <ext xmlns:x14="http://schemas.microsoft.com/office/spreadsheetml/2009/9/main" uri="{B025F937-C7B1-47D3-B67F-A62EFF666E3E}">
          <x14:id>{AE1E0CCD-4E71-4DE5-B87E-DA1EF8C3424D}</x14:id>
        </ext>
      </extLst>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dataBar" id="{AE1E0CCD-4E71-4DE5-B87E-DA1EF8C3424D}">
            <x14:dataBar minLength="0" maxLength="100" border="1" negativeBarBorderColorSameAsPositive="0">
              <x14:cfvo type="autoMin"/>
              <x14:cfvo type="autoMax"/>
              <x14:borderColor rgb="FF638EC6"/>
              <x14:negativeFillColor rgb="FFFF0000"/>
              <x14:negativeBorderColor rgb="FFFF0000"/>
              <x14:axisColor rgb="FF000000"/>
            </x14:dataBar>
          </x14:cfRule>
          <xm:sqref>AC29:AC38</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0"/>
  <sheetViews>
    <sheetView topLeftCell="H10" workbookViewId="0">
      <selection activeCell="U26" sqref="U26"/>
    </sheetView>
  </sheetViews>
  <sheetFormatPr baseColWidth="10" defaultRowHeight="18.75" customHeight="1" x14ac:dyDescent="0.25"/>
  <cols>
    <col min="12" max="13" width="9.5703125" customWidth="1"/>
    <col min="14" max="25" width="9.5703125" style="186" customWidth="1"/>
    <col min="26" max="27" width="11.42578125" style="186"/>
  </cols>
  <sheetData>
    <row r="1" spans="1:27" ht="18.75" customHeight="1" x14ac:dyDescent="0.25">
      <c r="D1" t="s">
        <v>473</v>
      </c>
      <c r="E1" t="s">
        <v>474</v>
      </c>
      <c r="F1" t="s">
        <v>475</v>
      </c>
      <c r="G1" t="s">
        <v>476</v>
      </c>
    </row>
    <row r="2" spans="1:27" ht="18.75" customHeight="1" x14ac:dyDescent="0.25">
      <c r="C2" t="s">
        <v>493</v>
      </c>
      <c r="D2">
        <f>+SUMPRODUCT(E15:E33,L15:L33)</f>
        <v>0.13</v>
      </c>
      <c r="E2">
        <f>+SUMPRODUCT(E15:E33,O15:O33)</f>
        <v>0.31330000000000002</v>
      </c>
      <c r="F2">
        <f>+SUMPRODUCT(E15:E33,R15:R33)</f>
        <v>0.78299999999999992</v>
      </c>
      <c r="G2">
        <f>+SUMPRODUCT(E15:E33,U15:U33)</f>
        <v>0.99399999999999988</v>
      </c>
      <c r="I2">
        <f>+SUM(D2/SUM($D$2:$G$2))</f>
        <v>5.855064630905734E-2</v>
      </c>
      <c r="J2">
        <f t="shared" ref="J2:L3" si="0">+SUM(E2/SUM($D$2:$G$2))</f>
        <v>0.1411070576048282</v>
      </c>
      <c r="K2">
        <f t="shared" si="0"/>
        <v>0.35265504661532221</v>
      </c>
      <c r="L2">
        <f t="shared" si="0"/>
        <v>0.44768724947079219</v>
      </c>
    </row>
    <row r="3" spans="1:27" ht="18.75" customHeight="1" x14ac:dyDescent="0.25">
      <c r="C3" t="s">
        <v>494</v>
      </c>
      <c r="D3">
        <f>+SUMPRODUCT(E15:E33,M15:M33)</f>
        <v>0.13</v>
      </c>
      <c r="E3">
        <f>+SUMPRODUCT(E15:E33,P15:P33)</f>
        <v>0.2898</v>
      </c>
      <c r="F3">
        <f>+SUMPRODUCT(E15:E33,S15:S33)</f>
        <v>0.47489090910000009</v>
      </c>
      <c r="G3">
        <f>+SUMPRODUCT(E15:E33,V15:V33)</f>
        <v>0</v>
      </c>
      <c r="I3">
        <f>+SUM(D3/SUM($D$2:$G$2))</f>
        <v>5.855064630905734E-2</v>
      </c>
      <c r="J3">
        <f t="shared" si="0"/>
        <v>0.1305229023104986</v>
      </c>
      <c r="K3">
        <f t="shared" si="0"/>
        <v>0.21388592041616003</v>
      </c>
      <c r="L3">
        <f t="shared" si="0"/>
        <v>0</v>
      </c>
    </row>
    <row r="6" spans="1:27" s="254" customFormat="1" ht="18.75" customHeight="1" x14ac:dyDescent="0.25">
      <c r="A6" s="635" t="s">
        <v>362</v>
      </c>
      <c r="B6" s="636"/>
      <c r="C6" s="637" t="e">
        <f>+#REF!</f>
        <v>#REF!</v>
      </c>
      <c r="D6" s="638"/>
      <c r="E6" s="638"/>
      <c r="F6" s="638"/>
      <c r="G6" s="638"/>
      <c r="H6" s="638"/>
      <c r="I6" s="638"/>
      <c r="J6" s="638"/>
      <c r="K6" s="638"/>
      <c r="L6" s="638"/>
      <c r="M6" s="638"/>
      <c r="N6" s="638"/>
      <c r="O6" s="638"/>
      <c r="P6" s="638"/>
      <c r="Q6" s="638"/>
      <c r="R6" s="638"/>
      <c r="S6" s="638"/>
      <c r="T6" s="638"/>
      <c r="U6" s="638"/>
      <c r="V6" s="638"/>
      <c r="W6" s="638"/>
      <c r="X6" s="638"/>
      <c r="Y6" s="638"/>
      <c r="Z6" s="638"/>
      <c r="AA6" s="639"/>
    </row>
    <row r="7" spans="1:27" s="254" customFormat="1" ht="18.75" customHeight="1" x14ac:dyDescent="0.25">
      <c r="A7" s="640" t="s">
        <v>14</v>
      </c>
      <c r="B7" s="641"/>
      <c r="C7" s="642"/>
      <c r="D7" s="646" t="s">
        <v>185</v>
      </c>
      <c r="E7" s="649" t="s">
        <v>22</v>
      </c>
      <c r="F7" s="646" t="s">
        <v>175</v>
      </c>
      <c r="G7" s="646" t="s">
        <v>186</v>
      </c>
      <c r="H7" s="477" t="s">
        <v>15</v>
      </c>
      <c r="I7" s="646" t="s">
        <v>21</v>
      </c>
      <c r="J7" s="478" t="s">
        <v>16</v>
      </c>
      <c r="K7" s="479"/>
      <c r="L7" s="477" t="s">
        <v>179</v>
      </c>
      <c r="M7" s="477"/>
      <c r="N7" s="477"/>
      <c r="O7" s="477"/>
      <c r="P7" s="477"/>
      <c r="Q7" s="477"/>
      <c r="R7" s="477"/>
      <c r="S7" s="477"/>
      <c r="T7" s="477"/>
      <c r="U7" s="477"/>
      <c r="V7" s="477"/>
      <c r="W7" s="477"/>
      <c r="X7" s="585" t="s">
        <v>8</v>
      </c>
      <c r="Y7" s="585"/>
      <c r="Z7" s="585"/>
      <c r="AA7" s="652" t="s">
        <v>198</v>
      </c>
    </row>
    <row r="8" spans="1:27" s="254" customFormat="1" ht="18.75" customHeight="1" x14ac:dyDescent="0.25">
      <c r="A8" s="643"/>
      <c r="B8" s="644"/>
      <c r="C8" s="645"/>
      <c r="D8" s="647"/>
      <c r="E8" s="650"/>
      <c r="F8" s="647"/>
      <c r="G8" s="647"/>
      <c r="H8" s="477"/>
      <c r="I8" s="647"/>
      <c r="J8" s="477" t="s">
        <v>17</v>
      </c>
      <c r="K8" s="477" t="s">
        <v>18</v>
      </c>
      <c r="L8" s="477" t="s">
        <v>4</v>
      </c>
      <c r="M8" s="477"/>
      <c r="N8" s="477"/>
      <c r="O8" s="585" t="s">
        <v>5</v>
      </c>
      <c r="P8" s="585"/>
      <c r="Q8" s="585"/>
      <c r="R8" s="585" t="s">
        <v>6</v>
      </c>
      <c r="S8" s="585"/>
      <c r="T8" s="585"/>
      <c r="U8" s="585" t="s">
        <v>7</v>
      </c>
      <c r="V8" s="585"/>
      <c r="W8" s="585"/>
      <c r="X8" s="585"/>
      <c r="Y8" s="585"/>
      <c r="Z8" s="585"/>
      <c r="AA8" s="652"/>
    </row>
    <row r="9" spans="1:27" s="254" customFormat="1" ht="18.75" customHeight="1" x14ac:dyDescent="0.25">
      <c r="A9" s="643"/>
      <c r="B9" s="644"/>
      <c r="C9" s="645"/>
      <c r="D9" s="648"/>
      <c r="E9" s="651"/>
      <c r="F9" s="648"/>
      <c r="G9" s="648"/>
      <c r="H9" s="477"/>
      <c r="I9" s="648"/>
      <c r="J9" s="477"/>
      <c r="K9" s="477"/>
      <c r="L9" s="218" t="s">
        <v>177</v>
      </c>
      <c r="M9" s="218" t="s">
        <v>178</v>
      </c>
      <c r="N9" s="219" t="s">
        <v>19</v>
      </c>
      <c r="O9" s="219" t="s">
        <v>177</v>
      </c>
      <c r="P9" s="219" t="s">
        <v>178</v>
      </c>
      <c r="Q9" s="219" t="s">
        <v>19</v>
      </c>
      <c r="R9" s="219" t="s">
        <v>177</v>
      </c>
      <c r="S9" s="219" t="s">
        <v>178</v>
      </c>
      <c r="T9" s="219" t="s">
        <v>19</v>
      </c>
      <c r="U9" s="219" t="s">
        <v>177</v>
      </c>
      <c r="V9" s="219" t="s">
        <v>178</v>
      </c>
      <c r="W9" s="219" t="s">
        <v>19</v>
      </c>
      <c r="X9" s="219" t="s">
        <v>177</v>
      </c>
      <c r="Y9" s="268" t="s">
        <v>178</v>
      </c>
      <c r="Z9" s="268" t="s">
        <v>176</v>
      </c>
      <c r="AA9" s="269" t="s">
        <v>11</v>
      </c>
    </row>
    <row r="10" spans="1:27" s="255" customFormat="1" ht="18.75" customHeight="1" x14ac:dyDescent="0.25">
      <c r="A10" s="632" t="s">
        <v>202</v>
      </c>
      <c r="B10" s="633"/>
      <c r="C10" s="634"/>
      <c r="D10" s="222" t="s">
        <v>299</v>
      </c>
      <c r="E10" s="250">
        <f>5%/2</f>
        <v>2.5000000000000001E-2</v>
      </c>
      <c r="F10" s="222" t="s">
        <v>203</v>
      </c>
      <c r="G10" s="223" t="s">
        <v>47</v>
      </c>
      <c r="H10" s="223" t="s">
        <v>204</v>
      </c>
      <c r="I10" s="223" t="s">
        <v>205</v>
      </c>
      <c r="J10" s="141">
        <v>42828</v>
      </c>
      <c r="K10" s="141" t="s">
        <v>277</v>
      </c>
      <c r="L10" s="253"/>
      <c r="M10" s="223"/>
      <c r="N10" s="180" t="s">
        <v>368</v>
      </c>
      <c r="O10" s="270">
        <v>4</v>
      </c>
      <c r="P10" s="180">
        <v>0</v>
      </c>
      <c r="Q10" s="180" t="s">
        <v>393</v>
      </c>
      <c r="R10" s="270"/>
      <c r="S10" s="180">
        <v>1.4</v>
      </c>
      <c r="T10" s="180" t="s">
        <v>433</v>
      </c>
      <c r="U10" s="270"/>
      <c r="V10" s="180"/>
      <c r="W10" s="180"/>
      <c r="X10" s="270">
        <f t="shared" ref="X10:Y17" si="1">+SUM(L10,O10,R10,U10)</f>
        <v>4</v>
      </c>
      <c r="Y10" s="270">
        <f t="shared" si="1"/>
        <v>1.4</v>
      </c>
      <c r="Z10" s="271">
        <f t="shared" ref="Z10:Z17" si="2">IFERROR(Y10/X10,"")</f>
        <v>0.35</v>
      </c>
      <c r="AA10" s="272" t="s">
        <v>441</v>
      </c>
    </row>
    <row r="11" spans="1:27" s="255" customFormat="1" ht="18.75" customHeight="1" x14ac:dyDescent="0.25">
      <c r="A11" s="632" t="s">
        <v>207</v>
      </c>
      <c r="B11" s="633"/>
      <c r="C11" s="634"/>
      <c r="D11" s="222" t="s">
        <v>300</v>
      </c>
      <c r="E11" s="250">
        <f>10%/2</f>
        <v>0.05</v>
      </c>
      <c r="F11" s="222" t="s">
        <v>208</v>
      </c>
      <c r="G11" s="223" t="s">
        <v>47</v>
      </c>
      <c r="H11" s="223" t="s">
        <v>210</v>
      </c>
      <c r="I11" s="223" t="s">
        <v>209</v>
      </c>
      <c r="J11" s="141">
        <v>42870</v>
      </c>
      <c r="K11" s="141">
        <v>43099</v>
      </c>
      <c r="L11" s="253"/>
      <c r="M11" s="223"/>
      <c r="N11" s="180"/>
      <c r="O11" s="270"/>
      <c r="P11" s="180"/>
      <c r="Q11" s="180"/>
      <c r="R11" s="270">
        <v>1</v>
      </c>
      <c r="S11" s="180">
        <v>0.75</v>
      </c>
      <c r="T11" s="180" t="s">
        <v>434</v>
      </c>
      <c r="U11" s="270">
        <v>1</v>
      </c>
      <c r="V11" s="180"/>
      <c r="W11" s="180"/>
      <c r="X11" s="270">
        <f t="shared" si="1"/>
        <v>2</v>
      </c>
      <c r="Y11" s="270">
        <f t="shared" si="1"/>
        <v>0.75</v>
      </c>
      <c r="Z11" s="271">
        <f t="shared" si="2"/>
        <v>0.375</v>
      </c>
      <c r="AA11" s="272" t="s">
        <v>442</v>
      </c>
    </row>
    <row r="12" spans="1:27" s="255" customFormat="1" ht="18.75" customHeight="1" x14ac:dyDescent="0.25">
      <c r="A12" s="632" t="s">
        <v>325</v>
      </c>
      <c r="B12" s="633"/>
      <c r="C12" s="634"/>
      <c r="D12" s="222" t="s">
        <v>301</v>
      </c>
      <c r="E12" s="250">
        <f>10%/2</f>
        <v>0.05</v>
      </c>
      <c r="F12" s="222" t="s">
        <v>211</v>
      </c>
      <c r="G12" s="223" t="s">
        <v>47</v>
      </c>
      <c r="H12" s="223" t="s">
        <v>204</v>
      </c>
      <c r="I12" s="223" t="s">
        <v>209</v>
      </c>
      <c r="J12" s="141">
        <v>42809</v>
      </c>
      <c r="K12" s="141">
        <v>42916</v>
      </c>
      <c r="L12" s="253"/>
      <c r="M12" s="223"/>
      <c r="N12" s="180" t="s">
        <v>369</v>
      </c>
      <c r="O12" s="270">
        <v>1</v>
      </c>
      <c r="P12" s="180">
        <v>0</v>
      </c>
      <c r="Q12" s="180" t="s">
        <v>394</v>
      </c>
      <c r="R12" s="270"/>
      <c r="S12" s="180">
        <v>0.75</v>
      </c>
      <c r="T12" s="180" t="s">
        <v>435</v>
      </c>
      <c r="U12" s="270"/>
      <c r="V12" s="180"/>
      <c r="W12" s="180"/>
      <c r="X12" s="270">
        <f t="shared" si="1"/>
        <v>1</v>
      </c>
      <c r="Y12" s="270">
        <f t="shared" si="1"/>
        <v>0.75</v>
      </c>
      <c r="Z12" s="271">
        <f t="shared" si="2"/>
        <v>0.75</v>
      </c>
      <c r="AA12" s="272" t="s">
        <v>443</v>
      </c>
    </row>
    <row r="13" spans="1:27" s="255" customFormat="1" ht="18.75" customHeight="1" x14ac:dyDescent="0.25">
      <c r="A13" s="632" t="s">
        <v>212</v>
      </c>
      <c r="B13" s="633"/>
      <c r="C13" s="634"/>
      <c r="D13" s="222" t="s">
        <v>302</v>
      </c>
      <c r="E13" s="250">
        <f>10%/2</f>
        <v>0.05</v>
      </c>
      <c r="F13" s="222" t="s">
        <v>213</v>
      </c>
      <c r="G13" s="223" t="s">
        <v>47</v>
      </c>
      <c r="H13" s="223" t="s">
        <v>204</v>
      </c>
      <c r="I13" s="223" t="s">
        <v>206</v>
      </c>
      <c r="J13" s="141">
        <v>42870</v>
      </c>
      <c r="K13" s="141">
        <v>43099</v>
      </c>
      <c r="L13" s="253"/>
      <c r="M13" s="223"/>
      <c r="N13" s="180" t="s">
        <v>370</v>
      </c>
      <c r="O13" s="270"/>
      <c r="P13" s="180"/>
      <c r="Q13" s="180" t="s">
        <v>395</v>
      </c>
      <c r="R13" s="270">
        <v>1</v>
      </c>
      <c r="S13" s="180">
        <v>1</v>
      </c>
      <c r="T13" s="180" t="s">
        <v>436</v>
      </c>
      <c r="U13" s="270">
        <v>1</v>
      </c>
      <c r="V13" s="180"/>
      <c r="W13" s="180"/>
      <c r="X13" s="270">
        <f t="shared" si="1"/>
        <v>2</v>
      </c>
      <c r="Y13" s="270">
        <f t="shared" si="1"/>
        <v>1</v>
      </c>
      <c r="Z13" s="271">
        <f t="shared" si="2"/>
        <v>0.5</v>
      </c>
      <c r="AA13" s="272" t="s">
        <v>444</v>
      </c>
    </row>
    <row r="14" spans="1:27" s="255" customFormat="1" ht="18.75" customHeight="1" x14ac:dyDescent="0.25">
      <c r="A14" s="632" t="s">
        <v>220</v>
      </c>
      <c r="B14" s="633"/>
      <c r="C14" s="634"/>
      <c r="D14" s="222" t="s">
        <v>306</v>
      </c>
      <c r="E14" s="250">
        <f>5%/2</f>
        <v>2.5000000000000001E-2</v>
      </c>
      <c r="F14" s="222" t="s">
        <v>274</v>
      </c>
      <c r="G14" s="223" t="s">
        <v>47</v>
      </c>
      <c r="H14" s="223" t="s">
        <v>432</v>
      </c>
      <c r="I14" s="223" t="s">
        <v>432</v>
      </c>
      <c r="J14" s="141">
        <v>42736</v>
      </c>
      <c r="K14" s="141">
        <v>43099</v>
      </c>
      <c r="L14" s="251">
        <v>0.25</v>
      </c>
      <c r="M14" s="252">
        <v>0.25</v>
      </c>
      <c r="N14" s="180" t="s">
        <v>371</v>
      </c>
      <c r="O14" s="273">
        <v>0.25</v>
      </c>
      <c r="P14" s="274">
        <v>0.25</v>
      </c>
      <c r="Q14" s="180" t="s">
        <v>371</v>
      </c>
      <c r="R14" s="273">
        <v>0.25</v>
      </c>
      <c r="S14" s="274">
        <v>0.11</v>
      </c>
      <c r="T14" s="180" t="s">
        <v>437</v>
      </c>
      <c r="U14" s="273">
        <v>0.25</v>
      </c>
      <c r="V14" s="180"/>
      <c r="W14" s="180"/>
      <c r="X14" s="273">
        <f t="shared" si="1"/>
        <v>1</v>
      </c>
      <c r="Y14" s="273">
        <f t="shared" si="1"/>
        <v>0.61</v>
      </c>
      <c r="Z14" s="271">
        <f t="shared" si="2"/>
        <v>0.61</v>
      </c>
      <c r="AA14" s="272" t="s">
        <v>445</v>
      </c>
    </row>
    <row r="15" spans="1:27" s="255" customFormat="1" ht="18.75" customHeight="1" x14ac:dyDescent="0.25">
      <c r="A15" s="632" t="s">
        <v>214</v>
      </c>
      <c r="B15" s="633"/>
      <c r="C15" s="634"/>
      <c r="D15" s="222" t="s">
        <v>303</v>
      </c>
      <c r="E15" s="250">
        <f>5%/2</f>
        <v>2.5000000000000001E-2</v>
      </c>
      <c r="F15" s="222" t="s">
        <v>216</v>
      </c>
      <c r="G15" s="223" t="s">
        <v>41</v>
      </c>
      <c r="H15" s="223" t="s">
        <v>218</v>
      </c>
      <c r="I15" s="223" t="s">
        <v>219</v>
      </c>
      <c r="J15" s="141">
        <v>42809</v>
      </c>
      <c r="K15" s="141">
        <v>42885</v>
      </c>
      <c r="L15" s="253"/>
      <c r="M15" s="223"/>
      <c r="N15" s="180"/>
      <c r="O15" s="270">
        <v>1</v>
      </c>
      <c r="P15" s="180">
        <v>0</v>
      </c>
      <c r="Q15" s="180" t="s">
        <v>396</v>
      </c>
      <c r="R15" s="270"/>
      <c r="S15" s="180"/>
      <c r="T15" s="180" t="s">
        <v>438</v>
      </c>
      <c r="U15" s="270"/>
      <c r="V15" s="180"/>
      <c r="W15" s="180"/>
      <c r="X15" s="270">
        <f t="shared" si="1"/>
        <v>1</v>
      </c>
      <c r="Y15" s="270">
        <f t="shared" si="1"/>
        <v>0</v>
      </c>
      <c r="Z15" s="271">
        <f t="shared" si="2"/>
        <v>0</v>
      </c>
      <c r="AA15" s="272" t="s">
        <v>446</v>
      </c>
    </row>
    <row r="16" spans="1:27" s="255" customFormat="1" ht="18.75" customHeight="1" x14ac:dyDescent="0.25">
      <c r="A16" s="632" t="s">
        <v>215</v>
      </c>
      <c r="B16" s="633"/>
      <c r="C16" s="634"/>
      <c r="D16" s="222" t="s">
        <v>304</v>
      </c>
      <c r="E16" s="250">
        <f>5%/2</f>
        <v>2.5000000000000001E-2</v>
      </c>
      <c r="F16" s="222" t="s">
        <v>217</v>
      </c>
      <c r="G16" s="223" t="s">
        <v>41</v>
      </c>
      <c r="H16" s="223" t="s">
        <v>218</v>
      </c>
      <c r="I16" s="223" t="s">
        <v>219</v>
      </c>
      <c r="J16" s="141">
        <v>42842</v>
      </c>
      <c r="K16" s="141">
        <v>42977</v>
      </c>
      <c r="L16" s="253"/>
      <c r="M16" s="223"/>
      <c r="N16" s="180"/>
      <c r="O16" s="270"/>
      <c r="P16" s="180"/>
      <c r="Q16" s="180"/>
      <c r="R16" s="270">
        <v>1</v>
      </c>
      <c r="S16" s="180">
        <v>0</v>
      </c>
      <c r="T16" s="180" t="s">
        <v>439</v>
      </c>
      <c r="U16" s="270"/>
      <c r="V16" s="180"/>
      <c r="W16" s="180"/>
      <c r="X16" s="270">
        <f t="shared" si="1"/>
        <v>1</v>
      </c>
      <c r="Y16" s="270">
        <f t="shared" si="1"/>
        <v>0</v>
      </c>
      <c r="Z16" s="271">
        <f t="shared" si="2"/>
        <v>0</v>
      </c>
      <c r="AA16" s="272"/>
    </row>
    <row r="17" spans="1:27" s="255" customFormat="1" ht="18.75" customHeight="1" x14ac:dyDescent="0.25">
      <c r="A17" s="632" t="s">
        <v>249</v>
      </c>
      <c r="B17" s="633"/>
      <c r="C17" s="634"/>
      <c r="D17" s="222" t="s">
        <v>305</v>
      </c>
      <c r="E17" s="250">
        <f>10%/2</f>
        <v>0.05</v>
      </c>
      <c r="F17" s="222" t="s">
        <v>251</v>
      </c>
      <c r="G17" s="223" t="s">
        <v>41</v>
      </c>
      <c r="H17" s="223" t="s">
        <v>218</v>
      </c>
      <c r="I17" s="223" t="s">
        <v>250</v>
      </c>
      <c r="J17" s="141">
        <v>42842</v>
      </c>
      <c r="K17" s="141">
        <v>43099</v>
      </c>
      <c r="L17" s="253"/>
      <c r="M17" s="223"/>
      <c r="N17" s="180"/>
      <c r="O17" s="274">
        <v>0.2</v>
      </c>
      <c r="P17" s="274">
        <v>0.2</v>
      </c>
      <c r="Q17" s="180" t="s">
        <v>397</v>
      </c>
      <c r="R17" s="274">
        <v>0.4</v>
      </c>
      <c r="S17" s="180">
        <v>0</v>
      </c>
      <c r="T17" s="180" t="s">
        <v>440</v>
      </c>
      <c r="U17" s="274">
        <v>0.4</v>
      </c>
      <c r="V17" s="180"/>
      <c r="W17" s="180"/>
      <c r="X17" s="273">
        <f t="shared" si="1"/>
        <v>1</v>
      </c>
      <c r="Y17" s="273">
        <f t="shared" si="1"/>
        <v>0.2</v>
      </c>
      <c r="Z17" s="271">
        <f t="shared" si="2"/>
        <v>0.2</v>
      </c>
      <c r="AA17" s="272" t="s">
        <v>447</v>
      </c>
    </row>
    <row r="18" spans="1:27" s="255" customFormat="1" ht="18.75" customHeight="1" x14ac:dyDescent="0.25">
      <c r="A18" s="632" t="s">
        <v>222</v>
      </c>
      <c r="B18" s="633"/>
      <c r="C18" s="634"/>
      <c r="D18" s="222" t="s">
        <v>307</v>
      </c>
      <c r="E18" s="250">
        <f>10%/2</f>
        <v>0.05</v>
      </c>
      <c r="F18" s="222" t="s">
        <v>278</v>
      </c>
      <c r="G18" s="223" t="s">
        <v>47</v>
      </c>
      <c r="H18" s="223" t="s">
        <v>326</v>
      </c>
      <c r="I18" s="223" t="s">
        <v>206</v>
      </c>
      <c r="J18" s="141">
        <v>42870</v>
      </c>
      <c r="K18" s="141">
        <v>43069</v>
      </c>
      <c r="L18" s="253"/>
      <c r="M18" s="223"/>
      <c r="N18" s="180"/>
      <c r="O18" s="274">
        <v>0.3</v>
      </c>
      <c r="P18" s="274">
        <v>0.33</v>
      </c>
      <c r="Q18" s="180" t="s">
        <v>398</v>
      </c>
      <c r="R18" s="274">
        <v>0.3</v>
      </c>
      <c r="S18" s="274">
        <v>0.18181818199999999</v>
      </c>
      <c r="T18" s="180" t="s">
        <v>448</v>
      </c>
      <c r="U18" s="274">
        <v>0.2</v>
      </c>
      <c r="V18" s="180"/>
      <c r="W18" s="180"/>
      <c r="X18" s="184">
        <f>+SUM(L18,O18,R18,U18)</f>
        <v>0.8</v>
      </c>
      <c r="Y18" s="184">
        <f>+SUM(M18,P18,S18,V18)</f>
        <v>0.51181818200000007</v>
      </c>
      <c r="Z18" s="271">
        <f>IFERROR(Y18/X18,"")</f>
        <v>0.63977272750000003</v>
      </c>
      <c r="AA18" s="275" t="s">
        <v>449</v>
      </c>
    </row>
    <row r="19" spans="1:27" s="255" customFormat="1" ht="18.75" customHeight="1" x14ac:dyDescent="0.25">
      <c r="A19" s="631" t="s">
        <v>275</v>
      </c>
      <c r="B19" s="631"/>
      <c r="C19" s="631"/>
      <c r="D19" s="256" t="s">
        <v>279</v>
      </c>
      <c r="E19" s="250">
        <v>0.04</v>
      </c>
      <c r="F19" s="257" t="s">
        <v>253</v>
      </c>
      <c r="G19" s="257" t="s">
        <v>254</v>
      </c>
      <c r="H19" s="257" t="s">
        <v>432</v>
      </c>
      <c r="I19" s="257" t="s">
        <v>432</v>
      </c>
      <c r="J19" s="214">
        <v>42931</v>
      </c>
      <c r="K19" s="214">
        <v>43130</v>
      </c>
      <c r="L19" s="206"/>
      <c r="M19" s="223"/>
      <c r="N19" s="180"/>
      <c r="O19" s="184"/>
      <c r="P19" s="180"/>
      <c r="Q19" s="180"/>
      <c r="R19" s="184">
        <v>1</v>
      </c>
      <c r="S19" s="180">
        <v>1</v>
      </c>
      <c r="T19" s="180" t="s">
        <v>451</v>
      </c>
      <c r="U19" s="184">
        <v>1</v>
      </c>
      <c r="V19" s="180"/>
      <c r="W19" s="180"/>
      <c r="X19" s="270">
        <f>+SUM(L19,O19,R19,U19)</f>
        <v>2</v>
      </c>
      <c r="Y19" s="270">
        <f>+SUM(M19,P19,S19,V19)</f>
        <v>1</v>
      </c>
      <c r="Z19" s="271">
        <f t="shared" ref="Z19:Z26" si="3">IFERROR(Y19/X19,"")</f>
        <v>0.5</v>
      </c>
      <c r="AA19" s="275"/>
    </row>
    <row r="20" spans="1:27" s="255" customFormat="1" ht="18.75" customHeight="1" x14ac:dyDescent="0.25">
      <c r="A20" s="631" t="s">
        <v>237</v>
      </c>
      <c r="B20" s="631"/>
      <c r="C20" s="631"/>
      <c r="D20" s="256" t="s">
        <v>280</v>
      </c>
      <c r="E20" s="250">
        <v>0.04</v>
      </c>
      <c r="F20" s="257" t="s">
        <v>255</v>
      </c>
      <c r="G20" s="257" t="s">
        <v>254</v>
      </c>
      <c r="H20" s="257" t="s">
        <v>432</v>
      </c>
      <c r="I20" s="257" t="s">
        <v>432</v>
      </c>
      <c r="J20" s="214">
        <v>42828</v>
      </c>
      <c r="K20" s="214">
        <v>43115</v>
      </c>
      <c r="L20" s="206">
        <v>1</v>
      </c>
      <c r="M20" s="223">
        <v>1</v>
      </c>
      <c r="N20" s="266" t="s">
        <v>373</v>
      </c>
      <c r="O20" s="180">
        <v>1</v>
      </c>
      <c r="P20" s="180">
        <v>1</v>
      </c>
      <c r="Q20" s="180" t="s">
        <v>400</v>
      </c>
      <c r="R20" s="180">
        <v>1</v>
      </c>
      <c r="S20" s="180">
        <v>0</v>
      </c>
      <c r="T20" s="180" t="s">
        <v>452</v>
      </c>
      <c r="U20" s="180">
        <v>1</v>
      </c>
      <c r="V20" s="180"/>
      <c r="W20" s="180"/>
      <c r="X20" s="270">
        <f t="shared" ref="X20:Y24" si="4">+SUM(L20,O20,R20,U20)</f>
        <v>4</v>
      </c>
      <c r="Y20" s="270">
        <f t="shared" si="4"/>
        <v>2</v>
      </c>
      <c r="Z20" s="271">
        <f t="shared" si="3"/>
        <v>0.5</v>
      </c>
      <c r="AA20" s="275" t="s">
        <v>401</v>
      </c>
    </row>
    <row r="21" spans="1:27" s="255" customFormat="1" ht="18.75" customHeight="1" x14ac:dyDescent="0.25">
      <c r="A21" s="631" t="s">
        <v>256</v>
      </c>
      <c r="B21" s="631"/>
      <c r="C21" s="631"/>
      <c r="D21" s="256" t="s">
        <v>281</v>
      </c>
      <c r="E21" s="250">
        <v>0.04</v>
      </c>
      <c r="F21" s="257" t="s">
        <v>257</v>
      </c>
      <c r="G21" s="257" t="s">
        <v>254</v>
      </c>
      <c r="H21" s="257" t="s">
        <v>432</v>
      </c>
      <c r="I21" s="257" t="s">
        <v>432</v>
      </c>
      <c r="J21" s="214">
        <v>42828</v>
      </c>
      <c r="K21" s="214">
        <v>43115</v>
      </c>
      <c r="L21" s="206"/>
      <c r="M21" s="223"/>
      <c r="N21" s="180"/>
      <c r="O21" s="180">
        <v>1</v>
      </c>
      <c r="P21" s="180">
        <v>1</v>
      </c>
      <c r="Q21" s="180" t="s">
        <v>402</v>
      </c>
      <c r="R21" s="180">
        <v>1</v>
      </c>
      <c r="S21" s="180">
        <v>0</v>
      </c>
      <c r="T21" s="180" t="s">
        <v>452</v>
      </c>
      <c r="U21" s="180">
        <v>1</v>
      </c>
      <c r="V21" s="180"/>
      <c r="W21" s="180"/>
      <c r="X21" s="270">
        <f t="shared" si="4"/>
        <v>3</v>
      </c>
      <c r="Y21" s="270">
        <f t="shared" si="4"/>
        <v>1</v>
      </c>
      <c r="Z21" s="271">
        <f t="shared" si="3"/>
        <v>0.33333333333333331</v>
      </c>
      <c r="AA21" s="275" t="s">
        <v>403</v>
      </c>
    </row>
    <row r="22" spans="1:27" s="255" customFormat="1" ht="18.75" customHeight="1" x14ac:dyDescent="0.25">
      <c r="A22" s="631" t="s">
        <v>235</v>
      </c>
      <c r="B22" s="631"/>
      <c r="C22" s="631"/>
      <c r="D22" s="256" t="s">
        <v>282</v>
      </c>
      <c r="E22" s="250">
        <v>0.04</v>
      </c>
      <c r="F22" s="257" t="s">
        <v>258</v>
      </c>
      <c r="G22" s="257" t="s">
        <v>254</v>
      </c>
      <c r="H22" s="257" t="s">
        <v>432</v>
      </c>
      <c r="I22" s="257" t="s">
        <v>432</v>
      </c>
      <c r="J22" s="214">
        <v>42901</v>
      </c>
      <c r="K22" s="214">
        <v>43115</v>
      </c>
      <c r="L22" s="258">
        <v>1</v>
      </c>
      <c r="M22" s="223">
        <v>1</v>
      </c>
      <c r="N22" s="266" t="s">
        <v>374</v>
      </c>
      <c r="O22" s="180"/>
      <c r="P22" s="180"/>
      <c r="Q22" s="180"/>
      <c r="R22" s="180"/>
      <c r="S22" s="180"/>
      <c r="T22" s="180"/>
      <c r="U22" s="180">
        <v>1</v>
      </c>
      <c r="V22" s="180"/>
      <c r="W22" s="180"/>
      <c r="X22" s="270">
        <f t="shared" si="4"/>
        <v>2</v>
      </c>
      <c r="Y22" s="270">
        <f t="shared" si="4"/>
        <v>1</v>
      </c>
      <c r="Z22" s="271">
        <f t="shared" si="3"/>
        <v>0.5</v>
      </c>
      <c r="AA22" s="275" t="s">
        <v>407</v>
      </c>
    </row>
    <row r="23" spans="1:27" s="255" customFormat="1" ht="18.75" customHeight="1" x14ac:dyDescent="0.25">
      <c r="A23" s="628" t="s">
        <v>404</v>
      </c>
      <c r="B23" s="629"/>
      <c r="C23" s="630"/>
      <c r="D23" s="256" t="s">
        <v>406</v>
      </c>
      <c r="E23" s="250">
        <v>0.04</v>
      </c>
      <c r="F23" s="257" t="s">
        <v>405</v>
      </c>
      <c r="G23" s="257" t="s">
        <v>41</v>
      </c>
      <c r="H23" s="257" t="s">
        <v>218</v>
      </c>
      <c r="I23" s="257" t="s">
        <v>218</v>
      </c>
      <c r="J23" s="214">
        <v>42901</v>
      </c>
      <c r="K23" s="214">
        <v>43115</v>
      </c>
      <c r="L23" s="259"/>
      <c r="M23" s="257"/>
      <c r="N23" s="267"/>
      <c r="O23" s="273"/>
      <c r="P23" s="273"/>
      <c r="Q23" s="276"/>
      <c r="R23" s="273">
        <v>0.5</v>
      </c>
      <c r="S23" s="273">
        <v>0.22</v>
      </c>
      <c r="T23" s="273" t="s">
        <v>453</v>
      </c>
      <c r="U23" s="273">
        <v>0.5</v>
      </c>
      <c r="V23" s="267"/>
      <c r="W23" s="267"/>
      <c r="X23" s="273">
        <f t="shared" si="4"/>
        <v>1</v>
      </c>
      <c r="Y23" s="273">
        <f t="shared" si="4"/>
        <v>0.22</v>
      </c>
      <c r="Z23" s="271">
        <f t="shared" si="3"/>
        <v>0.22</v>
      </c>
      <c r="AA23" s="275"/>
    </row>
    <row r="24" spans="1:27" s="255" customFormat="1" ht="18.75" customHeight="1" x14ac:dyDescent="0.25">
      <c r="A24" s="631" t="s">
        <v>238</v>
      </c>
      <c r="B24" s="631"/>
      <c r="C24" s="631"/>
      <c r="D24" s="256" t="s">
        <v>285</v>
      </c>
      <c r="E24" s="250">
        <v>0.15</v>
      </c>
      <c r="F24" s="257" t="s">
        <v>239</v>
      </c>
      <c r="G24" s="257" t="s">
        <v>240</v>
      </c>
      <c r="H24" s="257" t="s">
        <v>241</v>
      </c>
      <c r="I24" s="257" t="s">
        <v>206</v>
      </c>
      <c r="J24" s="214">
        <v>42901</v>
      </c>
      <c r="K24" s="214">
        <v>43115</v>
      </c>
      <c r="L24" s="206"/>
      <c r="M24" s="223"/>
      <c r="N24" s="180"/>
      <c r="O24" s="270"/>
      <c r="P24" s="270"/>
      <c r="Q24" s="270"/>
      <c r="R24" s="270">
        <v>1</v>
      </c>
      <c r="S24" s="270"/>
      <c r="T24" s="270" t="s">
        <v>463</v>
      </c>
      <c r="U24" s="270">
        <v>1</v>
      </c>
      <c r="V24" s="270"/>
      <c r="W24" s="270"/>
      <c r="X24" s="270">
        <f t="shared" si="4"/>
        <v>2</v>
      </c>
      <c r="Y24" s="270">
        <f t="shared" si="4"/>
        <v>0</v>
      </c>
      <c r="Z24" s="271">
        <f t="shared" si="3"/>
        <v>0</v>
      </c>
      <c r="AA24" s="275"/>
    </row>
    <row r="25" spans="1:27" s="255" customFormat="1" ht="18.75" customHeight="1" x14ac:dyDescent="0.25">
      <c r="A25" s="627" t="s">
        <v>242</v>
      </c>
      <c r="B25" s="627"/>
      <c r="C25" s="627"/>
      <c r="D25" s="260" t="s">
        <v>286</v>
      </c>
      <c r="E25" s="250">
        <v>0.05</v>
      </c>
      <c r="F25" s="257" t="s">
        <v>262</v>
      </c>
      <c r="G25" s="257" t="s">
        <v>226</v>
      </c>
      <c r="H25" s="257" t="s">
        <v>244</v>
      </c>
      <c r="I25" s="257" t="s">
        <v>228</v>
      </c>
      <c r="J25" s="214">
        <v>42815</v>
      </c>
      <c r="K25" s="214">
        <v>42825</v>
      </c>
      <c r="L25" s="206">
        <v>1</v>
      </c>
      <c r="M25" s="223">
        <v>1</v>
      </c>
      <c r="N25" s="180" t="s">
        <v>375</v>
      </c>
      <c r="O25" s="270"/>
      <c r="P25" s="270"/>
      <c r="Q25" s="270"/>
      <c r="R25" s="270"/>
      <c r="S25" s="270"/>
      <c r="T25" s="270"/>
      <c r="U25" s="270"/>
      <c r="V25" s="270"/>
      <c r="W25" s="270"/>
      <c r="X25" s="270">
        <f t="shared" ref="X25:Y26" si="5">+SUM(L25,O25,R25,U25)</f>
        <v>1</v>
      </c>
      <c r="Y25" s="270">
        <f t="shared" si="5"/>
        <v>1</v>
      </c>
      <c r="Z25" s="271">
        <f t="shared" si="3"/>
        <v>1</v>
      </c>
      <c r="AA25" s="275" t="s">
        <v>408</v>
      </c>
    </row>
    <row r="26" spans="1:27" s="255" customFormat="1" ht="18.75" customHeight="1" x14ac:dyDescent="0.25">
      <c r="A26" s="627" t="s">
        <v>243</v>
      </c>
      <c r="B26" s="627"/>
      <c r="C26" s="627"/>
      <c r="D26" s="260" t="s">
        <v>287</v>
      </c>
      <c r="E26" s="250">
        <v>0.1</v>
      </c>
      <c r="F26" s="257" t="s">
        <v>288</v>
      </c>
      <c r="G26" s="257" t="s">
        <v>226</v>
      </c>
      <c r="H26" s="257" t="s">
        <v>244</v>
      </c>
      <c r="I26" s="257" t="s">
        <v>228</v>
      </c>
      <c r="J26" s="214">
        <v>42828</v>
      </c>
      <c r="K26" s="214">
        <v>43008</v>
      </c>
      <c r="L26" s="206"/>
      <c r="M26" s="223"/>
      <c r="N26" s="180"/>
      <c r="O26" s="273"/>
      <c r="P26" s="180"/>
      <c r="Q26" s="180"/>
      <c r="R26" s="273">
        <v>0.5</v>
      </c>
      <c r="S26" s="274">
        <v>0.5</v>
      </c>
      <c r="T26" s="180" t="s">
        <v>454</v>
      </c>
      <c r="U26" s="273">
        <v>0.5</v>
      </c>
      <c r="V26" s="180"/>
      <c r="W26" s="180"/>
      <c r="X26" s="273">
        <f t="shared" si="5"/>
        <v>1</v>
      </c>
      <c r="Y26" s="273">
        <f t="shared" si="5"/>
        <v>0.5</v>
      </c>
      <c r="Z26" s="271">
        <f t="shared" si="3"/>
        <v>0.5</v>
      </c>
      <c r="AA26" s="275" t="s">
        <v>399</v>
      </c>
    </row>
    <row r="27" spans="1:27" s="255" customFormat="1" ht="18.75" customHeight="1" x14ac:dyDescent="0.25">
      <c r="A27" s="627" t="s">
        <v>231</v>
      </c>
      <c r="B27" s="627"/>
      <c r="C27" s="627"/>
      <c r="D27" s="260" t="s">
        <v>290</v>
      </c>
      <c r="E27" s="261">
        <v>0.1</v>
      </c>
      <c r="F27" s="262" t="s">
        <v>289</v>
      </c>
      <c r="G27" s="263" t="s">
        <v>41</v>
      </c>
      <c r="H27" s="262" t="s">
        <v>218</v>
      </c>
      <c r="I27" s="256" t="s">
        <v>250</v>
      </c>
      <c r="J27" s="214">
        <v>42870</v>
      </c>
      <c r="K27" s="214">
        <v>43069</v>
      </c>
      <c r="L27" s="264"/>
      <c r="M27" s="265"/>
      <c r="N27" s="180"/>
      <c r="O27" s="273">
        <v>0.33300000000000002</v>
      </c>
      <c r="P27" s="273">
        <v>0.33300000000000002</v>
      </c>
      <c r="Q27" s="180" t="s">
        <v>418</v>
      </c>
      <c r="R27" s="273">
        <v>0.33</v>
      </c>
      <c r="S27" s="180">
        <v>0.17</v>
      </c>
      <c r="T27" s="180" t="s">
        <v>455</v>
      </c>
      <c r="U27" s="273">
        <v>0.34</v>
      </c>
      <c r="V27" s="180"/>
      <c r="W27" s="180"/>
      <c r="X27" s="273">
        <f>+SUM(L27,O27,R27,U27)</f>
        <v>1.0030000000000001</v>
      </c>
      <c r="Y27" s="273">
        <f>+SUM(M27,P27,S27,V27)</f>
        <v>0.503</v>
      </c>
      <c r="Z27" s="271">
        <f>IFERROR(Y27/X27,"")</f>
        <v>0.50149551345962107</v>
      </c>
      <c r="AA27" s="275" t="s">
        <v>413</v>
      </c>
    </row>
    <row r="28" spans="1:27" s="255" customFormat="1" ht="18.75" customHeight="1" x14ac:dyDescent="0.25">
      <c r="A28" s="627" t="s">
        <v>245</v>
      </c>
      <c r="B28" s="627"/>
      <c r="C28" s="627"/>
      <c r="D28" s="260" t="s">
        <v>293</v>
      </c>
      <c r="E28" s="250">
        <v>0.1</v>
      </c>
      <c r="F28" s="262" t="s">
        <v>276</v>
      </c>
      <c r="G28" s="262" t="s">
        <v>254</v>
      </c>
      <c r="H28" s="262" t="s">
        <v>264</v>
      </c>
      <c r="I28" s="256" t="s">
        <v>228</v>
      </c>
      <c r="J28" s="214">
        <v>42826</v>
      </c>
      <c r="K28" s="214">
        <v>43100</v>
      </c>
      <c r="L28" s="264"/>
      <c r="M28" s="265"/>
      <c r="N28" s="180"/>
      <c r="O28" s="270"/>
      <c r="P28" s="180"/>
      <c r="Q28" s="180" t="s">
        <v>419</v>
      </c>
      <c r="R28" s="270">
        <v>1</v>
      </c>
      <c r="S28" s="270">
        <v>1</v>
      </c>
      <c r="T28" s="270" t="s">
        <v>456</v>
      </c>
      <c r="U28" s="270">
        <v>2</v>
      </c>
      <c r="V28" s="180"/>
      <c r="W28" s="180"/>
      <c r="X28" s="270">
        <f t="shared" ref="X28:Y30" si="6">+SUM(L28,O28,R28,U28)</f>
        <v>3</v>
      </c>
      <c r="Y28" s="270">
        <f t="shared" si="6"/>
        <v>1</v>
      </c>
      <c r="Z28" s="271">
        <f t="shared" ref="Z28:Z30" si="7">IFERROR(Y28/X28,"")</f>
        <v>0.33333333333333331</v>
      </c>
      <c r="AA28" s="275" t="s">
        <v>420</v>
      </c>
    </row>
    <row r="29" spans="1:27" s="255" customFormat="1" ht="18.75" customHeight="1" x14ac:dyDescent="0.25">
      <c r="A29" s="627" t="s">
        <v>233</v>
      </c>
      <c r="B29" s="627"/>
      <c r="C29" s="627"/>
      <c r="D29" s="260" t="s">
        <v>291</v>
      </c>
      <c r="E29" s="250">
        <v>0.1</v>
      </c>
      <c r="F29" s="262" t="s">
        <v>246</v>
      </c>
      <c r="G29" s="262" t="s">
        <v>254</v>
      </c>
      <c r="H29" s="262" t="s">
        <v>264</v>
      </c>
      <c r="I29" s="256" t="s">
        <v>228</v>
      </c>
      <c r="J29" s="214">
        <v>42826</v>
      </c>
      <c r="K29" s="214">
        <v>43100</v>
      </c>
      <c r="L29" s="264"/>
      <c r="M29" s="265"/>
      <c r="N29" s="180"/>
      <c r="O29" s="270"/>
      <c r="P29" s="180"/>
      <c r="Q29" s="180" t="s">
        <v>412</v>
      </c>
      <c r="R29" s="270">
        <v>1</v>
      </c>
      <c r="S29" s="270">
        <v>1</v>
      </c>
      <c r="T29" s="270" t="s">
        <v>457</v>
      </c>
      <c r="U29" s="270">
        <v>2</v>
      </c>
      <c r="V29" s="180"/>
      <c r="W29" s="180"/>
      <c r="X29" s="270">
        <f t="shared" si="6"/>
        <v>3</v>
      </c>
      <c r="Y29" s="270">
        <f t="shared" si="6"/>
        <v>1</v>
      </c>
      <c r="Z29" s="271">
        <f t="shared" si="7"/>
        <v>0.33333333333333331</v>
      </c>
      <c r="AA29" s="275" t="s">
        <v>408</v>
      </c>
    </row>
    <row r="30" spans="1:27" s="255" customFormat="1" ht="18.75" customHeight="1" x14ac:dyDescent="0.25">
      <c r="A30" s="627" t="s">
        <v>234</v>
      </c>
      <c r="B30" s="627"/>
      <c r="C30" s="627"/>
      <c r="D30" s="260" t="s">
        <v>292</v>
      </c>
      <c r="E30" s="250">
        <v>0.15</v>
      </c>
      <c r="F30" s="262" t="s">
        <v>247</v>
      </c>
      <c r="G30" s="262" t="s">
        <v>32</v>
      </c>
      <c r="H30" s="262" t="s">
        <v>204</v>
      </c>
      <c r="I30" s="256" t="s">
        <v>201</v>
      </c>
      <c r="J30" s="214">
        <v>42826</v>
      </c>
      <c r="K30" s="214">
        <v>43115</v>
      </c>
      <c r="L30" s="264"/>
      <c r="M30" s="265"/>
      <c r="N30" s="180"/>
      <c r="O30" s="270">
        <v>1</v>
      </c>
      <c r="P30" s="180">
        <v>1</v>
      </c>
      <c r="Q30" s="180" t="s">
        <v>410</v>
      </c>
      <c r="R30" s="270">
        <v>1</v>
      </c>
      <c r="S30" s="270">
        <v>1</v>
      </c>
      <c r="T30" s="270" t="s">
        <v>458</v>
      </c>
      <c r="U30" s="270">
        <v>1</v>
      </c>
      <c r="V30" s="180"/>
      <c r="W30" s="180"/>
      <c r="X30" s="270">
        <f t="shared" si="6"/>
        <v>3</v>
      </c>
      <c r="Y30" s="270">
        <f t="shared" si="6"/>
        <v>2</v>
      </c>
      <c r="Z30" s="271">
        <f t="shared" si="7"/>
        <v>0.66666666666666663</v>
      </c>
      <c r="AA30" s="275" t="s">
        <v>411</v>
      </c>
    </row>
  </sheetData>
  <mergeCells count="40">
    <mergeCell ref="A6:B6"/>
    <mergeCell ref="C6:AA6"/>
    <mergeCell ref="A7:C9"/>
    <mergeCell ref="D7:D9"/>
    <mergeCell ref="E7:E9"/>
    <mergeCell ref="F7:F9"/>
    <mergeCell ref="G7:G9"/>
    <mergeCell ref="H7:H9"/>
    <mergeCell ref="I7:I9"/>
    <mergeCell ref="J7:K7"/>
    <mergeCell ref="L7:W7"/>
    <mergeCell ref="X7:Z8"/>
    <mergeCell ref="AA7:AA8"/>
    <mergeCell ref="J8:J9"/>
    <mergeCell ref="K8:K9"/>
    <mergeCell ref="L8:N8"/>
    <mergeCell ref="O8:Q8"/>
    <mergeCell ref="R8:T8"/>
    <mergeCell ref="U8:W8"/>
    <mergeCell ref="A16:C16"/>
    <mergeCell ref="A17:C17"/>
    <mergeCell ref="A10:C10"/>
    <mergeCell ref="A11:C11"/>
    <mergeCell ref="A12:C12"/>
    <mergeCell ref="A13:C13"/>
    <mergeCell ref="A14:C14"/>
    <mergeCell ref="A15:C15"/>
    <mergeCell ref="A23:C23"/>
    <mergeCell ref="A24:C24"/>
    <mergeCell ref="A25:C25"/>
    <mergeCell ref="A18:C18"/>
    <mergeCell ref="A19:C19"/>
    <mergeCell ref="A20:C20"/>
    <mergeCell ref="A21:C21"/>
    <mergeCell ref="A22:C22"/>
    <mergeCell ref="A26:C26"/>
    <mergeCell ref="A27:C27"/>
    <mergeCell ref="A28:C28"/>
    <mergeCell ref="A29:C29"/>
    <mergeCell ref="A30:C30"/>
  </mergeCells>
  <conditionalFormatting sqref="Z18">
    <cfRule type="iconSet" priority="21">
      <iconSet iconSet="3TrafficLights2">
        <cfvo type="percent" val="0"/>
        <cfvo type="num" val="0.7"/>
        <cfvo type="num" val="0.9"/>
      </iconSet>
    </cfRule>
    <cfRule type="cellIs" dxfId="32" priority="22" stopIfTrue="1" operator="greaterThan">
      <formula>0.9</formula>
    </cfRule>
    <cfRule type="cellIs" dxfId="31" priority="23" stopIfTrue="1" operator="between">
      <formula>0.7</formula>
      <formula>0.89</formula>
    </cfRule>
    <cfRule type="cellIs" dxfId="30" priority="24" stopIfTrue="1" operator="between">
      <formula>0</formula>
      <formula>0.69</formula>
    </cfRule>
  </conditionalFormatting>
  <conditionalFormatting sqref="Z10:Z17">
    <cfRule type="iconSet" priority="25">
      <iconSet iconSet="3TrafficLights2">
        <cfvo type="percent" val="0"/>
        <cfvo type="num" val="0.7"/>
        <cfvo type="num" val="0.9"/>
      </iconSet>
    </cfRule>
    <cfRule type="cellIs" dxfId="29" priority="26" stopIfTrue="1" operator="greaterThan">
      <formula>0.9</formula>
    </cfRule>
    <cfRule type="cellIs" dxfId="28" priority="27" stopIfTrue="1" operator="between">
      <formula>0.7</formula>
      <formula>0.89</formula>
    </cfRule>
    <cfRule type="cellIs" dxfId="27" priority="28" stopIfTrue="1" operator="between">
      <formula>0</formula>
      <formula>0.69</formula>
    </cfRule>
  </conditionalFormatting>
  <conditionalFormatting sqref="Z23">
    <cfRule type="iconSet" priority="13">
      <iconSet iconSet="3TrafficLights2">
        <cfvo type="percent" val="0"/>
        <cfvo type="num" val="0.7"/>
        <cfvo type="num" val="0.9"/>
      </iconSet>
    </cfRule>
    <cfRule type="cellIs" dxfId="26" priority="14" stopIfTrue="1" operator="greaterThan">
      <formula>0.9</formula>
    </cfRule>
    <cfRule type="cellIs" dxfId="25" priority="15" stopIfTrue="1" operator="between">
      <formula>0.7</formula>
      <formula>0.89</formula>
    </cfRule>
    <cfRule type="cellIs" dxfId="24" priority="16" stopIfTrue="1" operator="between">
      <formula>0</formula>
      <formula>0.69</formula>
    </cfRule>
  </conditionalFormatting>
  <conditionalFormatting sqref="Z19:Z22 Z24:Z26">
    <cfRule type="iconSet" priority="201">
      <iconSet iconSet="3TrafficLights2">
        <cfvo type="percent" val="0"/>
        <cfvo type="num" val="0.7"/>
        <cfvo type="num" val="0.9"/>
      </iconSet>
    </cfRule>
    <cfRule type="cellIs" dxfId="23" priority="202" stopIfTrue="1" operator="greaterThan">
      <formula>0.9</formula>
    </cfRule>
    <cfRule type="cellIs" dxfId="22" priority="203" stopIfTrue="1" operator="between">
      <formula>0.7</formula>
      <formula>0.89</formula>
    </cfRule>
    <cfRule type="cellIs" dxfId="21" priority="204" stopIfTrue="1" operator="between">
      <formula>0</formula>
      <formula>0.69</formula>
    </cfRule>
  </conditionalFormatting>
  <conditionalFormatting sqref="Z27:Z30">
    <cfRule type="iconSet" priority="209">
      <iconSet iconSet="3TrafficLights2">
        <cfvo type="percent" val="0"/>
        <cfvo type="num" val="0.7"/>
        <cfvo type="num" val="0.9"/>
      </iconSet>
    </cfRule>
    <cfRule type="cellIs" dxfId="20" priority="210" stopIfTrue="1" operator="greaterThan">
      <formula>0.9</formula>
    </cfRule>
    <cfRule type="cellIs" dxfId="19" priority="211" stopIfTrue="1" operator="between">
      <formula>0.7</formula>
      <formula>0.89</formula>
    </cfRule>
    <cfRule type="cellIs" dxfId="18" priority="212" stopIfTrue="1" operator="between">
      <formula>0</formula>
      <formula>0.69</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Listas!$B$44:$B$49</xm:f>
          </x14:formula1>
          <xm:sqref>G10:G18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AA22"/>
  <sheetViews>
    <sheetView topLeftCell="I17" workbookViewId="0">
      <selection activeCell="O24" sqref="O24"/>
    </sheetView>
  </sheetViews>
  <sheetFormatPr baseColWidth="10" defaultRowHeight="15" x14ac:dyDescent="0.25"/>
  <sheetData>
    <row r="7" spans="1:27" s="73" customFormat="1" ht="15.75" x14ac:dyDescent="0.25">
      <c r="A7" s="468" t="s">
        <v>356</v>
      </c>
      <c r="B7" s="469"/>
      <c r="C7" s="471" t="s">
        <v>135</v>
      </c>
      <c r="D7" s="472"/>
      <c r="E7" s="472"/>
      <c r="F7" s="472"/>
      <c r="G7" s="472"/>
      <c r="H7" s="472"/>
      <c r="I7" s="472"/>
      <c r="J7" s="472"/>
      <c r="K7" s="472"/>
      <c r="L7" s="472"/>
      <c r="M7" s="472"/>
      <c r="N7" s="472"/>
      <c r="O7" s="472"/>
      <c r="P7" s="472"/>
      <c r="Q7" s="472"/>
      <c r="R7" s="472"/>
      <c r="S7" s="472"/>
      <c r="T7" s="472"/>
      <c r="U7" s="472"/>
      <c r="V7" s="472"/>
      <c r="W7" s="472"/>
      <c r="X7" s="472"/>
      <c r="Y7" s="472"/>
      <c r="Z7" s="472"/>
      <c r="AA7" s="473"/>
    </row>
    <row r="8" spans="1:27" s="73" customFormat="1" ht="15.75" x14ac:dyDescent="0.25">
      <c r="A8" s="491" t="s">
        <v>14</v>
      </c>
      <c r="B8" s="492"/>
      <c r="C8" s="493"/>
      <c r="D8" s="474" t="s">
        <v>185</v>
      </c>
      <c r="E8" s="488" t="s">
        <v>22</v>
      </c>
      <c r="F8" s="474" t="s">
        <v>175</v>
      </c>
      <c r="G8" s="474" t="s">
        <v>186</v>
      </c>
      <c r="H8" s="470" t="s">
        <v>15</v>
      </c>
      <c r="I8" s="474" t="s">
        <v>21</v>
      </c>
      <c r="J8" s="478" t="s">
        <v>16</v>
      </c>
      <c r="K8" s="479"/>
      <c r="L8" s="477" t="s">
        <v>179</v>
      </c>
      <c r="M8" s="477"/>
      <c r="N8" s="477"/>
      <c r="O8" s="477"/>
      <c r="P8" s="477"/>
      <c r="Q8" s="477"/>
      <c r="R8" s="477"/>
      <c r="S8" s="477"/>
      <c r="T8" s="477"/>
      <c r="U8" s="477"/>
      <c r="V8" s="477"/>
      <c r="W8" s="477"/>
      <c r="X8" s="470" t="s">
        <v>8</v>
      </c>
      <c r="Y8" s="470"/>
      <c r="Z8" s="470"/>
      <c r="AA8" s="480" t="s">
        <v>198</v>
      </c>
    </row>
    <row r="9" spans="1:27" s="73" customFormat="1" ht="15.75" x14ac:dyDescent="0.25">
      <c r="A9" s="494"/>
      <c r="B9" s="495"/>
      <c r="C9" s="496"/>
      <c r="D9" s="475"/>
      <c r="E9" s="489"/>
      <c r="F9" s="475"/>
      <c r="G9" s="475"/>
      <c r="H9" s="470"/>
      <c r="I9" s="475"/>
      <c r="J9" s="477" t="s">
        <v>17</v>
      </c>
      <c r="K9" s="470" t="s">
        <v>18</v>
      </c>
      <c r="L9" s="470" t="s">
        <v>4</v>
      </c>
      <c r="M9" s="470"/>
      <c r="N9" s="470"/>
      <c r="O9" s="470" t="s">
        <v>5</v>
      </c>
      <c r="P9" s="470"/>
      <c r="Q9" s="470"/>
      <c r="R9" s="470" t="s">
        <v>6</v>
      </c>
      <c r="S9" s="470"/>
      <c r="T9" s="470"/>
      <c r="U9" s="470" t="s">
        <v>7</v>
      </c>
      <c r="V9" s="470"/>
      <c r="W9" s="470"/>
      <c r="X9" s="470"/>
      <c r="Y9" s="470"/>
      <c r="Z9" s="470"/>
      <c r="AA9" s="480"/>
    </row>
    <row r="10" spans="1:27" s="73" customFormat="1" ht="105" x14ac:dyDescent="0.25">
      <c r="A10" s="494"/>
      <c r="B10" s="495"/>
      <c r="C10" s="496"/>
      <c r="D10" s="476"/>
      <c r="E10" s="490"/>
      <c r="F10" s="476"/>
      <c r="G10" s="476"/>
      <c r="H10" s="470"/>
      <c r="I10" s="476"/>
      <c r="J10" s="477"/>
      <c r="K10" s="470"/>
      <c r="L10" s="300" t="s">
        <v>177</v>
      </c>
      <c r="M10" s="300" t="s">
        <v>178</v>
      </c>
      <c r="N10" s="300" t="s">
        <v>19</v>
      </c>
      <c r="O10" s="300" t="s">
        <v>177</v>
      </c>
      <c r="P10" s="300" t="s">
        <v>178</v>
      </c>
      <c r="Q10" s="300" t="s">
        <v>19</v>
      </c>
      <c r="R10" s="300" t="s">
        <v>177</v>
      </c>
      <c r="S10" s="300" t="s">
        <v>178</v>
      </c>
      <c r="T10" s="300" t="s">
        <v>19</v>
      </c>
      <c r="U10" s="300" t="s">
        <v>177</v>
      </c>
      <c r="V10" s="300" t="s">
        <v>178</v>
      </c>
      <c r="W10" s="300" t="s">
        <v>19</v>
      </c>
      <c r="X10" s="300" t="s">
        <v>177</v>
      </c>
      <c r="Y10" s="144" t="s">
        <v>178</v>
      </c>
      <c r="Z10" s="144" t="s">
        <v>176</v>
      </c>
      <c r="AA10" s="140" t="s">
        <v>11</v>
      </c>
    </row>
    <row r="11" spans="1:27" s="312" customFormat="1" ht="15.75" x14ac:dyDescent="0.25">
      <c r="A11" s="653" t="s">
        <v>199</v>
      </c>
      <c r="B11" s="654"/>
      <c r="C11" s="655"/>
      <c r="D11" s="304" t="s">
        <v>297</v>
      </c>
      <c r="E11" s="305">
        <v>0.05</v>
      </c>
      <c r="F11" s="304" t="s">
        <v>267</v>
      </c>
      <c r="G11" s="306" t="s">
        <v>32</v>
      </c>
      <c r="H11" s="306" t="s">
        <v>200</v>
      </c>
      <c r="I11" s="306" t="s">
        <v>201</v>
      </c>
      <c r="J11" s="307">
        <v>42737</v>
      </c>
      <c r="K11" s="307">
        <v>43069</v>
      </c>
      <c r="L11" s="308">
        <v>0.25</v>
      </c>
      <c r="M11" s="309">
        <v>0.25</v>
      </c>
      <c r="N11" s="306" t="s">
        <v>379</v>
      </c>
      <c r="O11" s="308">
        <v>0.25</v>
      </c>
      <c r="P11" s="308">
        <v>0.25</v>
      </c>
      <c r="Q11" s="306" t="s">
        <v>459</v>
      </c>
      <c r="R11" s="308">
        <v>0.25</v>
      </c>
      <c r="S11" s="308">
        <v>0.25</v>
      </c>
      <c r="T11" s="306" t="s">
        <v>460</v>
      </c>
      <c r="U11" s="308">
        <v>0.25</v>
      </c>
      <c r="V11" s="306"/>
      <c r="W11" s="306"/>
      <c r="X11" s="308">
        <v>1</v>
      </c>
      <c r="Y11" s="308">
        <v>0.75</v>
      </c>
      <c r="Z11" s="310">
        <v>0.75</v>
      </c>
      <c r="AA11" s="311" t="s">
        <v>415</v>
      </c>
    </row>
    <row r="12" spans="1:27" s="312" customFormat="1" ht="15.75" x14ac:dyDescent="0.25">
      <c r="A12" s="653" t="s">
        <v>232</v>
      </c>
      <c r="B12" s="654"/>
      <c r="C12" s="655"/>
      <c r="D12" s="304" t="s">
        <v>298</v>
      </c>
      <c r="E12" s="305">
        <v>2.5000000000000001E-2</v>
      </c>
      <c r="F12" s="304" t="s">
        <v>248</v>
      </c>
      <c r="G12" s="306" t="s">
        <v>32</v>
      </c>
      <c r="H12" s="306" t="s">
        <v>200</v>
      </c>
      <c r="I12" s="306" t="s">
        <v>201</v>
      </c>
      <c r="J12" s="307">
        <v>42828</v>
      </c>
      <c r="K12" s="307">
        <v>43099</v>
      </c>
      <c r="L12" s="313"/>
      <c r="M12" s="306"/>
      <c r="N12" s="306"/>
      <c r="O12" s="313">
        <v>2</v>
      </c>
      <c r="P12" s="306">
        <v>1.7</v>
      </c>
      <c r="Q12" s="306" t="s">
        <v>416</v>
      </c>
      <c r="R12" s="313"/>
      <c r="S12" s="314">
        <v>0.3</v>
      </c>
      <c r="T12" s="306" t="s">
        <v>461</v>
      </c>
      <c r="U12" s="313"/>
      <c r="V12" s="306"/>
      <c r="W12" s="306"/>
      <c r="X12" s="313">
        <v>2</v>
      </c>
      <c r="Y12" s="313">
        <v>2</v>
      </c>
      <c r="Z12" s="310">
        <v>1</v>
      </c>
      <c r="AA12" s="311" t="s">
        <v>417</v>
      </c>
    </row>
    <row r="13" spans="1:27" s="312" customFormat="1" ht="15.75" x14ac:dyDescent="0.25">
      <c r="A13" s="656" t="s">
        <v>322</v>
      </c>
      <c r="B13" s="656"/>
      <c r="C13" s="656"/>
      <c r="D13" s="304" t="s">
        <v>324</v>
      </c>
      <c r="E13" s="305">
        <v>2.5000000000000001E-2</v>
      </c>
      <c r="F13" s="315" t="s">
        <v>323</v>
      </c>
      <c r="G13" s="306" t="s">
        <v>32</v>
      </c>
      <c r="H13" s="306" t="s">
        <v>200</v>
      </c>
      <c r="I13" s="306" t="s">
        <v>201</v>
      </c>
      <c r="J13" s="307">
        <v>42917</v>
      </c>
      <c r="K13" s="307">
        <v>43069</v>
      </c>
      <c r="L13" s="313"/>
      <c r="M13" s="306"/>
      <c r="N13" s="306"/>
      <c r="O13" s="313"/>
      <c r="P13" s="306"/>
      <c r="Q13" s="306"/>
      <c r="R13" s="308">
        <v>0.5</v>
      </c>
      <c r="S13" s="308">
        <v>0.5</v>
      </c>
      <c r="T13" s="306" t="s">
        <v>462</v>
      </c>
      <c r="U13" s="308">
        <v>0.5</v>
      </c>
      <c r="V13" s="306"/>
      <c r="W13" s="306"/>
      <c r="X13" s="313">
        <v>1</v>
      </c>
      <c r="Y13" s="313">
        <v>0.5</v>
      </c>
      <c r="Z13" s="310">
        <v>0.5</v>
      </c>
      <c r="AA13" s="311"/>
    </row>
    <row r="14" spans="1:27" s="312" customFormat="1" ht="15.75" x14ac:dyDescent="0.25">
      <c r="A14" s="657" t="s">
        <v>223</v>
      </c>
      <c r="B14" s="658"/>
      <c r="C14" s="659"/>
      <c r="D14" s="304" t="s">
        <v>252</v>
      </c>
      <c r="E14" s="305">
        <v>0.05</v>
      </c>
      <c r="F14" s="304" t="s">
        <v>273</v>
      </c>
      <c r="G14" s="306" t="s">
        <v>32</v>
      </c>
      <c r="H14" s="306" t="s">
        <v>236</v>
      </c>
      <c r="I14" s="306" t="s">
        <v>201</v>
      </c>
      <c r="J14" s="307">
        <v>43089</v>
      </c>
      <c r="K14" s="307">
        <v>42765</v>
      </c>
      <c r="L14" s="313"/>
      <c r="M14" s="306"/>
      <c r="N14" s="306"/>
      <c r="O14" s="313"/>
      <c r="P14" s="306"/>
      <c r="Q14" s="306"/>
      <c r="R14" s="313"/>
      <c r="S14" s="306"/>
      <c r="T14" s="306"/>
      <c r="U14" s="313">
        <v>1</v>
      </c>
      <c r="V14" s="306"/>
      <c r="W14" s="306"/>
      <c r="X14" s="313">
        <v>1</v>
      </c>
      <c r="Y14" s="313">
        <v>0</v>
      </c>
      <c r="Z14" s="316">
        <v>0</v>
      </c>
      <c r="AA14" s="311"/>
    </row>
    <row r="15" spans="1:27" s="312" customFormat="1" ht="15.75" x14ac:dyDescent="0.25">
      <c r="A15" s="660" t="s">
        <v>224</v>
      </c>
      <c r="B15" s="661"/>
      <c r="C15" s="662"/>
      <c r="D15" s="317" t="s">
        <v>284</v>
      </c>
      <c r="E15" s="305">
        <v>0.1</v>
      </c>
      <c r="F15" s="318" t="s">
        <v>225</v>
      </c>
      <c r="G15" s="318" t="s">
        <v>226</v>
      </c>
      <c r="H15" s="318" t="s">
        <v>227</v>
      </c>
      <c r="I15" s="318" t="s">
        <v>228</v>
      </c>
      <c r="J15" s="319">
        <v>42752</v>
      </c>
      <c r="K15" s="319">
        <v>43099</v>
      </c>
      <c r="L15" s="308">
        <v>0.25</v>
      </c>
      <c r="M15" s="309">
        <v>0.25</v>
      </c>
      <c r="N15" s="306" t="s">
        <v>372</v>
      </c>
      <c r="O15" s="308">
        <v>0.25</v>
      </c>
      <c r="P15" s="308">
        <v>0.25</v>
      </c>
      <c r="Q15" s="306" t="s">
        <v>414</v>
      </c>
      <c r="R15" s="308">
        <v>0.25</v>
      </c>
      <c r="S15" s="309">
        <v>0.25</v>
      </c>
      <c r="T15" s="306" t="s">
        <v>450</v>
      </c>
      <c r="U15" s="308">
        <v>0.25</v>
      </c>
      <c r="V15" s="306"/>
      <c r="W15" s="306"/>
      <c r="X15" s="320">
        <v>1</v>
      </c>
      <c r="Y15" s="320">
        <v>0.75</v>
      </c>
      <c r="Z15" s="316">
        <v>0.75</v>
      </c>
      <c r="AA15" s="311" t="s">
        <v>409</v>
      </c>
    </row>
    <row r="16" spans="1:27" s="312" customFormat="1" ht="15.75" x14ac:dyDescent="0.25">
      <c r="A16" s="661" t="s">
        <v>327</v>
      </c>
      <c r="B16" s="661"/>
      <c r="C16" s="662"/>
      <c r="D16" s="317" t="s">
        <v>364</v>
      </c>
      <c r="E16" s="305">
        <v>0.1</v>
      </c>
      <c r="F16" s="318" t="s">
        <v>259</v>
      </c>
      <c r="G16" s="318" t="s">
        <v>32</v>
      </c>
      <c r="H16" s="318" t="s">
        <v>492</v>
      </c>
      <c r="I16" s="318" t="s">
        <v>201</v>
      </c>
      <c r="J16" s="319">
        <v>42767</v>
      </c>
      <c r="K16" s="319">
        <v>43105</v>
      </c>
      <c r="L16" s="313">
        <v>3</v>
      </c>
      <c r="M16" s="306">
        <v>3</v>
      </c>
      <c r="N16" s="315" t="s">
        <v>392</v>
      </c>
      <c r="O16" s="313">
        <v>3</v>
      </c>
      <c r="P16" s="313">
        <v>3</v>
      </c>
      <c r="Q16" s="315" t="s">
        <v>423</v>
      </c>
      <c r="R16" s="313">
        <v>3</v>
      </c>
      <c r="S16" s="313">
        <v>3</v>
      </c>
      <c r="T16" s="313" t="s">
        <v>467</v>
      </c>
      <c r="U16" s="313">
        <v>3</v>
      </c>
      <c r="V16" s="313"/>
      <c r="W16" s="313"/>
      <c r="X16" s="321">
        <v>12</v>
      </c>
      <c r="Y16" s="321">
        <v>9</v>
      </c>
      <c r="Z16" s="316">
        <v>0.75</v>
      </c>
      <c r="AA16" s="311"/>
    </row>
    <row r="17" spans="1:27" s="312" customFormat="1" ht="15.75" x14ac:dyDescent="0.25">
      <c r="A17" s="664" t="s">
        <v>328</v>
      </c>
      <c r="B17" s="664"/>
      <c r="C17" s="665"/>
      <c r="D17" s="317" t="s">
        <v>329</v>
      </c>
      <c r="E17" s="305">
        <v>0.1</v>
      </c>
      <c r="F17" s="318" t="s">
        <v>261</v>
      </c>
      <c r="G17" s="318" t="s">
        <v>32</v>
      </c>
      <c r="H17" s="318" t="s">
        <v>492</v>
      </c>
      <c r="I17" s="318" t="s">
        <v>201</v>
      </c>
      <c r="J17" s="319">
        <v>42830</v>
      </c>
      <c r="K17" s="319">
        <v>43105</v>
      </c>
      <c r="L17" s="313">
        <v>1</v>
      </c>
      <c r="M17" s="306">
        <v>1</v>
      </c>
      <c r="N17" s="315" t="s">
        <v>391</v>
      </c>
      <c r="O17" s="313">
        <v>1</v>
      </c>
      <c r="P17" s="313">
        <v>1</v>
      </c>
      <c r="Q17" s="315" t="s">
        <v>424</v>
      </c>
      <c r="R17" s="313">
        <v>1</v>
      </c>
      <c r="S17" s="313">
        <v>1</v>
      </c>
      <c r="T17" s="313" t="s">
        <v>468</v>
      </c>
      <c r="U17" s="313">
        <v>1</v>
      </c>
      <c r="V17" s="313"/>
      <c r="W17" s="313"/>
      <c r="X17" s="321">
        <v>4</v>
      </c>
      <c r="Y17" s="321">
        <v>3</v>
      </c>
      <c r="Z17" s="316">
        <v>0.75</v>
      </c>
      <c r="AA17" s="311"/>
    </row>
    <row r="18" spans="1:27" s="312" customFormat="1" ht="15.75" x14ac:dyDescent="0.25">
      <c r="A18" s="663" t="s">
        <v>243</v>
      </c>
      <c r="B18" s="663"/>
      <c r="C18" s="663"/>
      <c r="D18" s="322" t="s">
        <v>287</v>
      </c>
      <c r="E18" s="305">
        <v>0.1</v>
      </c>
      <c r="F18" s="318" t="s">
        <v>288</v>
      </c>
      <c r="G18" s="318" t="s">
        <v>226</v>
      </c>
      <c r="H18" s="318" t="s">
        <v>244</v>
      </c>
      <c r="I18" s="318" t="s">
        <v>228</v>
      </c>
      <c r="J18" s="319">
        <v>42828</v>
      </c>
      <c r="K18" s="319">
        <v>43008</v>
      </c>
      <c r="L18" s="323"/>
      <c r="M18" s="306"/>
      <c r="N18" s="306"/>
      <c r="O18" s="308"/>
      <c r="P18" s="306"/>
      <c r="Q18" s="306"/>
      <c r="R18" s="308">
        <v>0.5</v>
      </c>
      <c r="S18" s="309">
        <v>0.5</v>
      </c>
      <c r="T18" s="306" t="s">
        <v>454</v>
      </c>
      <c r="U18" s="308">
        <v>0.5</v>
      </c>
      <c r="V18" s="306"/>
      <c r="W18" s="306"/>
      <c r="X18" s="320">
        <v>1</v>
      </c>
      <c r="Y18" s="320">
        <v>0.5</v>
      </c>
      <c r="Z18" s="316">
        <v>0.5</v>
      </c>
      <c r="AA18" s="311" t="s">
        <v>399</v>
      </c>
    </row>
    <row r="19" spans="1:27" s="312" customFormat="1" ht="15.75" x14ac:dyDescent="0.25">
      <c r="A19" s="663" t="s">
        <v>318</v>
      </c>
      <c r="B19" s="663"/>
      <c r="C19" s="663"/>
      <c r="D19" s="322" t="s">
        <v>319</v>
      </c>
      <c r="E19" s="305">
        <v>0.1</v>
      </c>
      <c r="F19" s="318" t="s">
        <v>320</v>
      </c>
      <c r="G19" s="318" t="s">
        <v>32</v>
      </c>
      <c r="H19" s="318" t="s">
        <v>321</v>
      </c>
      <c r="I19" s="318" t="s">
        <v>201</v>
      </c>
      <c r="J19" s="319">
        <v>43009</v>
      </c>
      <c r="K19" s="319">
        <v>3</v>
      </c>
      <c r="L19" s="323"/>
      <c r="M19" s="306"/>
      <c r="N19" s="306"/>
      <c r="O19" s="308"/>
      <c r="P19" s="306"/>
      <c r="Q19" s="306"/>
      <c r="R19" s="308"/>
      <c r="S19" s="306"/>
      <c r="T19" s="306"/>
      <c r="U19" s="313">
        <v>1</v>
      </c>
      <c r="V19" s="306"/>
      <c r="W19" s="306"/>
      <c r="X19" s="321">
        <v>1</v>
      </c>
      <c r="Y19" s="321">
        <v>0</v>
      </c>
      <c r="Z19" s="316">
        <v>0</v>
      </c>
      <c r="AA19" s="311"/>
    </row>
    <row r="20" spans="1:27" s="312" customFormat="1" ht="15.75" x14ac:dyDescent="0.25">
      <c r="A20" s="663" t="s">
        <v>234</v>
      </c>
      <c r="B20" s="663"/>
      <c r="C20" s="663"/>
      <c r="D20" s="322" t="s">
        <v>292</v>
      </c>
      <c r="E20" s="305">
        <v>0.15</v>
      </c>
      <c r="F20" s="324" t="s">
        <v>247</v>
      </c>
      <c r="G20" s="324" t="s">
        <v>32</v>
      </c>
      <c r="H20" s="324" t="s">
        <v>204</v>
      </c>
      <c r="I20" s="317" t="s">
        <v>201</v>
      </c>
      <c r="J20" s="319">
        <v>42826</v>
      </c>
      <c r="K20" s="319">
        <v>43115</v>
      </c>
      <c r="L20" s="325"/>
      <c r="M20" s="326"/>
      <c r="N20" s="326"/>
      <c r="O20" s="321">
        <v>1</v>
      </c>
      <c r="P20" s="326">
        <v>1</v>
      </c>
      <c r="Q20" s="326" t="s">
        <v>410</v>
      </c>
      <c r="R20" s="321">
        <v>1</v>
      </c>
      <c r="S20" s="321">
        <v>1</v>
      </c>
      <c r="T20" s="321" t="s">
        <v>458</v>
      </c>
      <c r="U20" s="321">
        <v>1</v>
      </c>
      <c r="V20" s="326"/>
      <c r="W20" s="326"/>
      <c r="X20" s="321">
        <v>3</v>
      </c>
      <c r="Y20" s="321">
        <v>2</v>
      </c>
      <c r="Z20" s="316">
        <v>0.66666666666666663</v>
      </c>
      <c r="AA20" s="327" t="s">
        <v>411</v>
      </c>
    </row>
    <row r="21" spans="1:27" s="312" customFormat="1" ht="15.75" x14ac:dyDescent="0.25">
      <c r="A21" s="663" t="s">
        <v>272</v>
      </c>
      <c r="B21" s="663"/>
      <c r="C21" s="663"/>
      <c r="D21" s="322" t="s">
        <v>295</v>
      </c>
      <c r="E21" s="305">
        <v>0.15</v>
      </c>
      <c r="F21" s="324" t="s">
        <v>266</v>
      </c>
      <c r="G21" s="324" t="s">
        <v>32</v>
      </c>
      <c r="H21" s="324" t="s">
        <v>200</v>
      </c>
      <c r="I21" s="317" t="s">
        <v>201</v>
      </c>
      <c r="J21" s="319">
        <v>42810</v>
      </c>
      <c r="K21" s="319">
        <v>43099</v>
      </c>
      <c r="L21" s="321"/>
      <c r="M21" s="326"/>
      <c r="N21" s="326"/>
      <c r="O21" s="321">
        <v>1</v>
      </c>
      <c r="P21" s="326">
        <v>1</v>
      </c>
      <c r="Q21" s="326" t="s">
        <v>421</v>
      </c>
      <c r="R21" s="321">
        <v>1</v>
      </c>
      <c r="S21" s="321">
        <v>1</v>
      </c>
      <c r="T21" s="321" t="s">
        <v>464</v>
      </c>
      <c r="U21" s="321">
        <v>2</v>
      </c>
      <c r="V21" s="326"/>
      <c r="W21" s="326"/>
      <c r="X21" s="321">
        <v>4</v>
      </c>
      <c r="Y21" s="321">
        <v>2</v>
      </c>
      <c r="Z21" s="316">
        <v>0.5</v>
      </c>
      <c r="AA21" s="327" t="s">
        <v>422</v>
      </c>
    </row>
    <row r="22" spans="1:27" s="312" customFormat="1" ht="15.75" x14ac:dyDescent="0.25">
      <c r="A22" s="663" t="s">
        <v>268</v>
      </c>
      <c r="B22" s="663"/>
      <c r="C22" s="663"/>
      <c r="D22" s="322" t="s">
        <v>296</v>
      </c>
      <c r="E22" s="305">
        <v>0.15</v>
      </c>
      <c r="F22" s="324" t="s">
        <v>269</v>
      </c>
      <c r="G22" s="324" t="s">
        <v>32</v>
      </c>
      <c r="H22" s="324" t="s">
        <v>263</v>
      </c>
      <c r="I22" s="317" t="s">
        <v>201</v>
      </c>
      <c r="J22" s="319">
        <v>42795</v>
      </c>
      <c r="K22" s="319">
        <v>43099</v>
      </c>
      <c r="L22" s="325"/>
      <c r="M22" s="326"/>
      <c r="N22" s="326"/>
      <c r="O22" s="321"/>
      <c r="P22" s="326"/>
      <c r="Q22" s="326"/>
      <c r="R22" s="321">
        <v>1</v>
      </c>
      <c r="S22" s="321">
        <v>1</v>
      </c>
      <c r="T22" s="321" t="s">
        <v>465</v>
      </c>
      <c r="U22" s="321">
        <v>1</v>
      </c>
      <c r="V22" s="326"/>
      <c r="W22" s="326"/>
      <c r="X22" s="321">
        <v>2</v>
      </c>
      <c r="Y22" s="321">
        <v>1</v>
      </c>
      <c r="Z22" s="316">
        <v>0.5</v>
      </c>
      <c r="AA22" s="327" t="s">
        <v>466</v>
      </c>
    </row>
  </sheetData>
  <mergeCells count="31">
    <mergeCell ref="A13:C13"/>
    <mergeCell ref="A14:C14"/>
    <mergeCell ref="A15:C15"/>
    <mergeCell ref="A21:C21"/>
    <mergeCell ref="A22:C22"/>
    <mergeCell ref="A16:C16"/>
    <mergeCell ref="A17:C17"/>
    <mergeCell ref="A18:C18"/>
    <mergeCell ref="A19:C19"/>
    <mergeCell ref="A20:C20"/>
    <mergeCell ref="O9:Q9"/>
    <mergeCell ref="R9:T9"/>
    <mergeCell ref="U9:W9"/>
    <mergeCell ref="A11:C11"/>
    <mergeCell ref="A12:C12"/>
    <mergeCell ref="A7:B7"/>
    <mergeCell ref="C7:AA7"/>
    <mergeCell ref="A8:C10"/>
    <mergeCell ref="D8:D10"/>
    <mergeCell ref="E8:E10"/>
    <mergeCell ref="F8:F10"/>
    <mergeCell ref="G8:G10"/>
    <mergeCell ref="H8:H10"/>
    <mergeCell ref="I8:I10"/>
    <mergeCell ref="J8:K8"/>
    <mergeCell ref="L8:W8"/>
    <mergeCell ref="X8:Z9"/>
    <mergeCell ref="AA8:AA9"/>
    <mergeCell ref="J9:J10"/>
    <mergeCell ref="K9:K10"/>
    <mergeCell ref="L9:N9"/>
  </mergeCells>
  <conditionalFormatting sqref="Z13 Z11">
    <cfRule type="iconSet" priority="29">
      <iconSet iconSet="3TrafficLights2">
        <cfvo type="percent" val="0"/>
        <cfvo type="num" val="0.7"/>
        <cfvo type="num" val="0.9"/>
      </iconSet>
    </cfRule>
    <cfRule type="cellIs" dxfId="17" priority="30" stopIfTrue="1" operator="greaterThan">
      <formula>0.9</formula>
    </cfRule>
    <cfRule type="cellIs" dxfId="16" priority="31" stopIfTrue="1" operator="between">
      <formula>0.7</formula>
      <formula>0.89</formula>
    </cfRule>
    <cfRule type="cellIs" dxfId="15" priority="32" stopIfTrue="1" operator="between">
      <formula>0</formula>
      <formula>0.69</formula>
    </cfRule>
  </conditionalFormatting>
  <conditionalFormatting sqref="Z12">
    <cfRule type="iconSet" priority="25">
      <iconSet iconSet="3TrafficLights2">
        <cfvo type="percent" val="0"/>
        <cfvo type="num" val="0.7"/>
        <cfvo type="num" val="0.9"/>
      </iconSet>
    </cfRule>
    <cfRule type="cellIs" dxfId="14" priority="26" stopIfTrue="1" operator="greaterThan">
      <formula>0.9</formula>
    </cfRule>
    <cfRule type="cellIs" dxfId="13" priority="27" stopIfTrue="1" operator="between">
      <formula>0.7</formula>
      <formula>0.89</formula>
    </cfRule>
    <cfRule type="cellIs" dxfId="12" priority="28" stopIfTrue="1" operator="between">
      <formula>0</formula>
      <formula>0.69</formula>
    </cfRule>
  </conditionalFormatting>
  <conditionalFormatting sqref="Z14">
    <cfRule type="iconSet" priority="21">
      <iconSet iconSet="3TrafficLights2">
        <cfvo type="percent" val="0"/>
        <cfvo type="num" val="0.7"/>
        <cfvo type="num" val="0.9"/>
      </iconSet>
    </cfRule>
    <cfRule type="cellIs" dxfId="11" priority="22" stopIfTrue="1" operator="greaterThan">
      <formula>0.9</formula>
    </cfRule>
    <cfRule type="cellIs" dxfId="10" priority="23" stopIfTrue="1" operator="between">
      <formula>0.7</formula>
      <formula>0.89</formula>
    </cfRule>
    <cfRule type="cellIs" dxfId="9" priority="24" stopIfTrue="1" operator="between">
      <formula>0</formula>
      <formula>0.69</formula>
    </cfRule>
  </conditionalFormatting>
  <conditionalFormatting sqref="Z19">
    <cfRule type="iconSet" priority="13">
      <iconSet iconSet="3TrafficLights2">
        <cfvo type="percent" val="0"/>
        <cfvo type="num" val="0.7"/>
        <cfvo type="num" val="0.9"/>
      </iconSet>
    </cfRule>
    <cfRule type="cellIs" dxfId="8" priority="14" stopIfTrue="1" operator="greaterThan">
      <formula>0.9</formula>
    </cfRule>
    <cfRule type="cellIs" dxfId="7" priority="15" stopIfTrue="1" operator="between">
      <formula>0.7</formula>
      <formula>0.89</formula>
    </cfRule>
    <cfRule type="cellIs" dxfId="6" priority="16" stopIfTrue="1" operator="between">
      <formula>0</formula>
      <formula>0.69</formula>
    </cfRule>
  </conditionalFormatting>
  <conditionalFormatting sqref="Z15:Z18">
    <cfRule type="iconSet" priority="217">
      <iconSet iconSet="3TrafficLights2">
        <cfvo type="percent" val="0"/>
        <cfvo type="num" val="0.7"/>
        <cfvo type="num" val="0.9"/>
      </iconSet>
    </cfRule>
    <cfRule type="cellIs" dxfId="5" priority="218" stopIfTrue="1" operator="greaterThan">
      <formula>0.9</formula>
    </cfRule>
    <cfRule type="cellIs" dxfId="4" priority="219" stopIfTrue="1" operator="between">
      <formula>0.7</formula>
      <formula>0.89</formula>
    </cfRule>
    <cfRule type="cellIs" dxfId="3" priority="220" stopIfTrue="1" operator="between">
      <formula>0</formula>
      <formula>0.69</formula>
    </cfRule>
  </conditionalFormatting>
  <conditionalFormatting sqref="Z20:Z22">
    <cfRule type="iconSet" priority="221">
      <iconSet iconSet="3TrafficLights2">
        <cfvo type="percent" val="0"/>
        <cfvo type="num" val="0.7"/>
        <cfvo type="num" val="0.9"/>
      </iconSet>
    </cfRule>
    <cfRule type="cellIs" dxfId="2" priority="222" stopIfTrue="1" operator="greaterThan">
      <formula>0.9</formula>
    </cfRule>
    <cfRule type="cellIs" dxfId="1" priority="223" stopIfTrue="1" operator="between">
      <formula>0.7</formula>
      <formula>0.89</formula>
    </cfRule>
    <cfRule type="cellIs" dxfId="0" priority="224" stopIfTrue="1" operator="between">
      <formula>0</formula>
      <formula>0.69</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Listas!$B$44:$B$49</xm:f>
          </x14:formula1>
          <xm:sqref>G11:G14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80"/>
  <sheetViews>
    <sheetView view="pageBreakPreview" zoomScale="55" zoomScaleNormal="80" zoomScaleSheetLayoutView="55" workbookViewId="0">
      <selection activeCell="C2" sqref="C2:I2"/>
    </sheetView>
  </sheetViews>
  <sheetFormatPr baseColWidth="10" defaultRowHeight="15.75" x14ac:dyDescent="0.25"/>
  <cols>
    <col min="1" max="1" width="6.42578125" style="2" customWidth="1"/>
    <col min="2" max="2" width="15.85546875" style="2" customWidth="1"/>
    <col min="3" max="3" width="44.28515625" style="14" customWidth="1"/>
    <col min="4" max="4" width="28.28515625" style="2" customWidth="1"/>
    <col min="5" max="5" width="28.28515625" style="2" hidden="1" customWidth="1"/>
    <col min="6" max="6" width="59.140625" style="3" customWidth="1"/>
    <col min="7" max="7" width="23.7109375" style="1" customWidth="1"/>
    <col min="8" max="8" width="12" style="1" customWidth="1"/>
    <col min="9" max="9" width="18.28515625" style="1" customWidth="1"/>
    <col min="10" max="16384" width="11.42578125" style="9"/>
  </cols>
  <sheetData>
    <row r="1" spans="1:9" ht="38.25" customHeight="1" x14ac:dyDescent="0.25">
      <c r="A1" s="416"/>
      <c r="B1" s="416"/>
      <c r="C1" s="420" t="s">
        <v>657</v>
      </c>
      <c r="D1" s="421"/>
      <c r="E1" s="421"/>
      <c r="F1" s="421"/>
      <c r="G1" s="421"/>
      <c r="H1" s="421"/>
      <c r="I1" s="422"/>
    </row>
    <row r="2" spans="1:9" s="173" customFormat="1" ht="38.25" customHeight="1" x14ac:dyDescent="0.25">
      <c r="A2" s="416"/>
      <c r="B2" s="416"/>
      <c r="C2" s="420" t="s">
        <v>29</v>
      </c>
      <c r="D2" s="421"/>
      <c r="E2" s="421"/>
      <c r="F2" s="421"/>
      <c r="G2" s="421"/>
      <c r="H2" s="421"/>
      <c r="I2" s="422"/>
    </row>
    <row r="3" spans="1:9" ht="38.25" customHeight="1" x14ac:dyDescent="0.25">
      <c r="A3" s="416"/>
      <c r="B3" s="416"/>
      <c r="C3" s="420" t="s">
        <v>30</v>
      </c>
      <c r="D3" s="421"/>
      <c r="E3" s="421"/>
      <c r="F3" s="421"/>
      <c r="G3" s="421"/>
      <c r="H3" s="421"/>
      <c r="I3" s="422"/>
    </row>
    <row r="4" spans="1:9" ht="3.75" customHeight="1" x14ac:dyDescent="0.25">
      <c r="A4" s="15"/>
      <c r="B4" s="6"/>
      <c r="C4" s="6"/>
      <c r="D4" s="6"/>
      <c r="E4" s="6"/>
      <c r="F4" s="7"/>
      <c r="G4" s="8"/>
      <c r="H4" s="8"/>
      <c r="I4" s="16"/>
    </row>
    <row r="5" spans="1:9" ht="27" customHeight="1" x14ac:dyDescent="0.25">
      <c r="A5" s="431"/>
      <c r="B5" s="432"/>
      <c r="C5" s="432"/>
      <c r="D5" s="432"/>
      <c r="E5" s="432"/>
      <c r="F5" s="432"/>
      <c r="G5" s="432"/>
      <c r="H5" s="432"/>
      <c r="I5" s="433"/>
    </row>
    <row r="6" spans="1:9" ht="6" customHeight="1" x14ac:dyDescent="0.25">
      <c r="A6" s="15"/>
      <c r="B6" s="6"/>
      <c r="C6" s="6"/>
      <c r="D6" s="6"/>
      <c r="E6" s="6"/>
      <c r="F6" s="7"/>
      <c r="G6" s="8"/>
      <c r="H6" s="8"/>
      <c r="I6" s="16"/>
    </row>
    <row r="7" spans="1:9" ht="16.5" x14ac:dyDescent="0.25">
      <c r="B7" s="419" t="s">
        <v>100</v>
      </c>
      <c r="C7" s="419"/>
      <c r="D7" s="70">
        <v>2019</v>
      </c>
      <c r="F7" s="14"/>
      <c r="G7" s="9"/>
      <c r="H7" s="9"/>
      <c r="I7" s="9"/>
    </row>
    <row r="8" spans="1:9" ht="5.25" customHeight="1" x14ac:dyDescent="0.25">
      <c r="A8" s="15"/>
      <c r="B8" s="6"/>
      <c r="C8" s="6"/>
      <c r="D8" s="6"/>
      <c r="E8" s="6"/>
      <c r="F8" s="7"/>
      <c r="G8" s="8"/>
      <c r="H8" s="8"/>
      <c r="I8" s="16"/>
    </row>
    <row r="9" spans="1:9" ht="409.6" customHeight="1" x14ac:dyDescent="0.25">
      <c r="A9" s="417" t="s">
        <v>188</v>
      </c>
      <c r="B9" s="418"/>
      <c r="C9" s="68" t="s">
        <v>573</v>
      </c>
      <c r="D9" s="120" t="s">
        <v>574</v>
      </c>
      <c r="E9" s="434" t="s">
        <v>575</v>
      </c>
      <c r="F9" s="435"/>
      <c r="G9" s="435"/>
      <c r="H9" s="435"/>
      <c r="I9" s="436"/>
    </row>
    <row r="10" spans="1:9" ht="3.75" customHeight="1" x14ac:dyDescent="0.25">
      <c r="A10" s="428"/>
      <c r="B10" s="429"/>
      <c r="C10" s="429"/>
      <c r="D10" s="429"/>
      <c r="E10" s="429"/>
      <c r="F10" s="429"/>
      <c r="G10" s="429"/>
      <c r="H10" s="429"/>
      <c r="I10" s="430"/>
    </row>
    <row r="11" spans="1:9" ht="31.5" customHeight="1" x14ac:dyDescent="0.25">
      <c r="A11" s="437" t="s">
        <v>189</v>
      </c>
      <c r="B11" s="437"/>
      <c r="C11" s="92" t="s">
        <v>32</v>
      </c>
      <c r="D11" s="467"/>
      <c r="E11" s="467"/>
      <c r="F11" s="467"/>
      <c r="G11" s="467"/>
      <c r="H11" s="467"/>
      <c r="I11" s="467"/>
    </row>
    <row r="12" spans="1:9" ht="30.75" customHeight="1" x14ac:dyDescent="0.25">
      <c r="A12" s="437"/>
      <c r="B12" s="437"/>
      <c r="C12" s="92" t="s">
        <v>47</v>
      </c>
      <c r="D12" s="467"/>
      <c r="E12" s="467"/>
      <c r="F12" s="467"/>
      <c r="G12" s="467"/>
      <c r="H12" s="467"/>
      <c r="I12" s="467"/>
    </row>
    <row r="13" spans="1:9" ht="3.75" customHeight="1" x14ac:dyDescent="0.25">
      <c r="A13" s="428"/>
      <c r="B13" s="429"/>
      <c r="C13" s="429"/>
      <c r="D13" s="429"/>
      <c r="E13" s="429"/>
      <c r="F13" s="429"/>
      <c r="G13" s="429"/>
      <c r="H13" s="429"/>
      <c r="I13" s="430"/>
    </row>
    <row r="14" spans="1:9" ht="56.25" customHeight="1" x14ac:dyDescent="0.25">
      <c r="A14" s="459" t="s">
        <v>190</v>
      </c>
      <c r="B14" s="460"/>
      <c r="C14" s="69" t="s">
        <v>54</v>
      </c>
      <c r="D14" s="355" t="s">
        <v>191</v>
      </c>
      <c r="E14" s="52"/>
      <c r="F14" s="439" t="str">
        <f>IFERROR(VLOOKUP(C14,Listas!H4:I8,2,FALSE),"")</f>
        <v>Proyecto 1110 - Fortalecer la gestión institucional, mediante la implementación, el mantenimiento y la sostenibilidad del Sistema Integrado de Gestión, con el fin de promover la mejora en los servicios ofrecidos a la ciudadanía y el cumplimiento de la misión institucional.</v>
      </c>
      <c r="G14" s="440"/>
      <c r="H14" s="440"/>
      <c r="I14" s="441"/>
    </row>
    <row r="15" spans="1:9" ht="3.75" customHeight="1" x14ac:dyDescent="0.25">
      <c r="A15" s="19"/>
      <c r="B15" s="20"/>
      <c r="C15" s="20"/>
      <c r="D15" s="20"/>
      <c r="E15" s="20"/>
      <c r="F15" s="21"/>
      <c r="G15" s="21"/>
      <c r="H15" s="21"/>
      <c r="I15" s="22"/>
    </row>
    <row r="16" spans="1:9" ht="3.75" customHeight="1" x14ac:dyDescent="0.25">
      <c r="A16" s="19"/>
      <c r="B16" s="20"/>
      <c r="C16" s="20"/>
      <c r="D16" s="20"/>
      <c r="E16" s="20"/>
      <c r="F16" s="21"/>
      <c r="G16" s="21"/>
      <c r="H16" s="21"/>
      <c r="I16" s="22"/>
    </row>
    <row r="17" spans="1:9" ht="3.75" customHeight="1" x14ac:dyDescent="0.25">
      <c r="A17" s="19"/>
      <c r="B17" s="20"/>
      <c r="C17" s="20"/>
      <c r="D17" s="20"/>
      <c r="E17" s="20"/>
      <c r="F17" s="21"/>
      <c r="G17" s="21"/>
      <c r="H17" s="21"/>
      <c r="I17" s="22"/>
    </row>
    <row r="18" spans="1:9" ht="68.25" customHeight="1" x14ac:dyDescent="0.25">
      <c r="A18" s="444" t="s">
        <v>192</v>
      </c>
      <c r="B18" s="445"/>
      <c r="C18" s="445"/>
      <c r="D18" s="446"/>
      <c r="E18" s="53"/>
      <c r="F18" s="464" t="s">
        <v>193</v>
      </c>
      <c r="G18" s="465"/>
      <c r="H18" s="465"/>
      <c r="I18" s="466"/>
    </row>
    <row r="19" spans="1:9" ht="9.75" customHeight="1" x14ac:dyDescent="0.25">
      <c r="A19" s="17"/>
      <c r="B19" s="18"/>
      <c r="C19" s="18"/>
      <c r="D19" s="18"/>
      <c r="E19" s="63"/>
      <c r="F19" s="64"/>
      <c r="G19" s="65"/>
      <c r="H19" s="65"/>
      <c r="I19" s="65"/>
    </row>
    <row r="20" spans="1:9" ht="7.5" customHeight="1" x14ac:dyDescent="0.25">
      <c r="A20" s="19"/>
      <c r="B20" s="20"/>
      <c r="C20" s="20"/>
      <c r="D20" s="20"/>
      <c r="E20" s="20"/>
      <c r="F20" s="203"/>
      <c r="G20" s="203"/>
      <c r="H20" s="203"/>
      <c r="I20" s="204"/>
    </row>
    <row r="21" spans="1:9" ht="20.25" customHeight="1" x14ac:dyDescent="0.25">
      <c r="A21" s="448" t="s">
        <v>28</v>
      </c>
      <c r="B21" s="449"/>
      <c r="C21" s="449"/>
      <c r="D21" s="450"/>
      <c r="E21" s="51" t="str">
        <f>+VLOOKUP($A$21,Listas!$X$39:$Y$43,2,FALSE)</f>
        <v>_ob5</v>
      </c>
      <c r="F21" s="457" t="s">
        <v>135</v>
      </c>
      <c r="G21" s="457"/>
      <c r="H21" s="457"/>
      <c r="I21" s="458"/>
    </row>
    <row r="22" spans="1:9" ht="20.25" customHeight="1" x14ac:dyDescent="0.25">
      <c r="A22" s="451"/>
      <c r="B22" s="452"/>
      <c r="C22" s="452"/>
      <c r="D22" s="453"/>
      <c r="E22" s="51" t="str">
        <f>+VLOOKUP($A$21,Listas!$X$39:$Y$43,2,FALSE)</f>
        <v>_ob5</v>
      </c>
      <c r="F22" s="457" t="s">
        <v>148</v>
      </c>
      <c r="G22" s="457"/>
      <c r="H22" s="457"/>
      <c r="I22" s="458"/>
    </row>
    <row r="23" spans="1:9" ht="20.25" customHeight="1" x14ac:dyDescent="0.25">
      <c r="A23" s="451"/>
      <c r="B23" s="452"/>
      <c r="C23" s="452"/>
      <c r="D23" s="453"/>
      <c r="E23" s="51" t="str">
        <f>+VLOOKUP($A$21,Listas!$X$39:$Y$43,2,FALSE)</f>
        <v>_ob5</v>
      </c>
      <c r="F23" s="457" t="s">
        <v>150</v>
      </c>
      <c r="G23" s="457"/>
      <c r="H23" s="457"/>
      <c r="I23" s="458"/>
    </row>
    <row r="24" spans="1:9" ht="20.25" customHeight="1" x14ac:dyDescent="0.25">
      <c r="A24" s="451"/>
      <c r="B24" s="452"/>
      <c r="C24" s="452"/>
      <c r="D24" s="453"/>
      <c r="E24" s="51" t="str">
        <f>+VLOOKUP($A$21,Listas!$X$39:$Y$43,2,FALSE)</f>
        <v>_ob5</v>
      </c>
      <c r="F24" s="457" t="s">
        <v>154</v>
      </c>
      <c r="G24" s="457"/>
      <c r="H24" s="457"/>
      <c r="I24" s="458"/>
    </row>
    <row r="25" spans="1:9" ht="21" hidden="1" customHeight="1" x14ac:dyDescent="0.25">
      <c r="A25" s="451"/>
      <c r="B25" s="452"/>
      <c r="C25" s="452"/>
      <c r="D25" s="453"/>
      <c r="E25" s="51" t="str">
        <f>+VLOOKUP($A$21,Listas!$X$39:$Y$43,2,FALSE)</f>
        <v>_ob5</v>
      </c>
      <c r="F25" s="442"/>
      <c r="G25" s="442"/>
      <c r="H25" s="442"/>
      <c r="I25" s="443"/>
    </row>
    <row r="26" spans="1:9" ht="20.25" hidden="1" customHeight="1" x14ac:dyDescent="0.25">
      <c r="A26" s="451"/>
      <c r="B26" s="452"/>
      <c r="C26" s="452"/>
      <c r="D26" s="453"/>
      <c r="E26" s="51" t="str">
        <f>+VLOOKUP($A$21,Listas!$X$39:$Y$43,2,FALSE)</f>
        <v>_ob5</v>
      </c>
      <c r="F26" s="442"/>
      <c r="G26" s="442"/>
      <c r="H26" s="442"/>
      <c r="I26" s="443"/>
    </row>
    <row r="27" spans="1:9" s="10" customFormat="1" ht="20.25" hidden="1" customHeight="1" x14ac:dyDescent="0.25">
      <c r="A27" s="451"/>
      <c r="B27" s="452"/>
      <c r="C27" s="452"/>
      <c r="D27" s="453"/>
      <c r="E27" s="51" t="str">
        <f>+VLOOKUP($A$21,Listas!$X$39:$Y$43,2,FALSE)</f>
        <v>_ob5</v>
      </c>
      <c r="F27" s="442"/>
      <c r="G27" s="442"/>
      <c r="H27" s="442"/>
      <c r="I27" s="443"/>
    </row>
    <row r="28" spans="1:9" ht="20.25" hidden="1" customHeight="1" x14ac:dyDescent="0.25">
      <c r="A28" s="454"/>
      <c r="B28" s="455"/>
      <c r="C28" s="455"/>
      <c r="D28" s="456"/>
      <c r="E28" s="51" t="str">
        <f>+VLOOKUP($A$21,Listas!$X$39:$Y$43,2,FALSE)</f>
        <v>_ob5</v>
      </c>
      <c r="F28" s="442"/>
      <c r="G28" s="442"/>
      <c r="H28" s="442"/>
      <c r="I28" s="443"/>
    </row>
    <row r="29" spans="1:9" ht="7.5" hidden="1" customHeight="1" x14ac:dyDescent="0.25">
      <c r="A29" s="17"/>
      <c r="B29" s="18"/>
      <c r="C29" s="58"/>
      <c r="D29" s="59"/>
      <c r="E29" s="60"/>
      <c r="F29" s="61"/>
      <c r="G29" s="61"/>
      <c r="H29" s="61"/>
      <c r="I29" s="62"/>
    </row>
    <row r="30" spans="1:9" ht="30" hidden="1" customHeight="1" x14ac:dyDescent="0.25">
      <c r="A30" s="448" t="s">
        <v>27</v>
      </c>
      <c r="B30" s="449"/>
      <c r="C30" s="449"/>
      <c r="D30" s="450"/>
      <c r="E30" s="51" t="str">
        <f>+VLOOKUP($A$30,Listas!$X$39:$Y$43,2,FALSE)</f>
        <v>_ob4</v>
      </c>
      <c r="F30" s="442" t="s">
        <v>145</v>
      </c>
      <c r="G30" s="442"/>
      <c r="H30" s="442"/>
      <c r="I30" s="443"/>
    </row>
    <row r="31" spans="1:9" ht="20.25" hidden="1" customHeight="1" x14ac:dyDescent="0.25">
      <c r="A31" s="451"/>
      <c r="B31" s="452"/>
      <c r="C31" s="452"/>
      <c r="D31" s="453"/>
      <c r="E31" s="51" t="str">
        <f>+VLOOKUP($A$30,Listas!$X$39:$Y$43,2,FALSE)</f>
        <v>_ob4</v>
      </c>
      <c r="F31" s="442"/>
      <c r="G31" s="442"/>
      <c r="H31" s="442"/>
      <c r="I31" s="443"/>
    </row>
    <row r="32" spans="1:9" ht="20.25" hidden="1" customHeight="1" x14ac:dyDescent="0.25">
      <c r="A32" s="451"/>
      <c r="B32" s="452"/>
      <c r="C32" s="452"/>
      <c r="D32" s="453"/>
      <c r="E32" s="51" t="str">
        <f>+VLOOKUP($A$30,Listas!$X$39:$Y$43,2,FALSE)</f>
        <v>_ob4</v>
      </c>
      <c r="F32" s="442"/>
      <c r="G32" s="442"/>
      <c r="H32" s="442"/>
      <c r="I32" s="443"/>
    </row>
    <row r="33" spans="1:9" ht="20.25" hidden="1" customHeight="1" x14ac:dyDescent="0.25">
      <c r="A33" s="451"/>
      <c r="B33" s="452"/>
      <c r="C33" s="452"/>
      <c r="D33" s="453"/>
      <c r="E33" s="51" t="str">
        <f>+VLOOKUP($A$30,Listas!$X$39:$Y$43,2,FALSE)</f>
        <v>_ob4</v>
      </c>
      <c r="F33" s="442"/>
      <c r="G33" s="442"/>
      <c r="H33" s="442"/>
      <c r="I33" s="443"/>
    </row>
    <row r="34" spans="1:9" ht="20.25" hidden="1" customHeight="1" x14ac:dyDescent="0.25">
      <c r="A34" s="451"/>
      <c r="B34" s="452"/>
      <c r="C34" s="452"/>
      <c r="D34" s="453"/>
      <c r="E34" s="51" t="str">
        <f>+VLOOKUP($A$30,Listas!$X$39:$Y$43,2,FALSE)</f>
        <v>_ob4</v>
      </c>
      <c r="F34" s="442"/>
      <c r="G34" s="442"/>
      <c r="H34" s="442"/>
      <c r="I34" s="443"/>
    </row>
    <row r="35" spans="1:9" ht="20.25" hidden="1" customHeight="1" x14ac:dyDescent="0.25">
      <c r="A35" s="451"/>
      <c r="B35" s="452"/>
      <c r="C35" s="452"/>
      <c r="D35" s="453"/>
      <c r="E35" s="51" t="str">
        <f>+VLOOKUP($A$30,Listas!$X$39:$Y$43,2,FALSE)</f>
        <v>_ob4</v>
      </c>
      <c r="F35" s="442"/>
      <c r="G35" s="442"/>
      <c r="H35" s="442"/>
      <c r="I35" s="443"/>
    </row>
    <row r="36" spans="1:9" s="10" customFormat="1" ht="20.25" hidden="1" customHeight="1" x14ac:dyDescent="0.25">
      <c r="A36" s="451"/>
      <c r="B36" s="452"/>
      <c r="C36" s="452"/>
      <c r="D36" s="453"/>
      <c r="E36" s="51" t="str">
        <f>+VLOOKUP($A$30,Listas!$X$39:$Y$43,2,FALSE)</f>
        <v>_ob4</v>
      </c>
      <c r="F36" s="442"/>
      <c r="G36" s="442"/>
      <c r="H36" s="442"/>
      <c r="I36" s="443"/>
    </row>
    <row r="37" spans="1:9" ht="20.25" hidden="1" customHeight="1" x14ac:dyDescent="0.25">
      <c r="A37" s="454"/>
      <c r="B37" s="455"/>
      <c r="C37" s="455"/>
      <c r="D37" s="456"/>
      <c r="E37" s="51" t="str">
        <f>+VLOOKUP($A$30,Listas!$X$39:$Y$43,2,FALSE)</f>
        <v>_ob4</v>
      </c>
      <c r="F37" s="442"/>
      <c r="G37" s="442"/>
      <c r="H37" s="442"/>
      <c r="I37" s="443"/>
    </row>
    <row r="38" spans="1:9" s="10" customFormat="1" ht="4.5" customHeight="1" x14ac:dyDescent="0.25">
      <c r="A38" s="17"/>
      <c r="B38" s="18"/>
      <c r="C38" s="18"/>
      <c r="D38" s="29"/>
      <c r="E38" s="29"/>
      <c r="F38" s="29"/>
      <c r="G38" s="29"/>
      <c r="H38" s="29"/>
      <c r="I38" s="30"/>
    </row>
    <row r="39" spans="1:9" ht="4.5" customHeight="1" x14ac:dyDescent="0.25">
      <c r="A39" s="23"/>
      <c r="B39" s="24"/>
      <c r="C39" s="25"/>
      <c r="D39" s="24"/>
      <c r="E39" s="24"/>
      <c r="F39" s="26"/>
      <c r="G39" s="27"/>
      <c r="H39" s="27"/>
      <c r="I39" s="28"/>
    </row>
    <row r="40" spans="1:9" ht="34.5" customHeight="1" x14ac:dyDescent="0.25">
      <c r="A40" s="437" t="s">
        <v>194</v>
      </c>
      <c r="B40" s="437"/>
      <c r="C40" s="447"/>
      <c r="D40" s="437" t="s">
        <v>195</v>
      </c>
      <c r="E40" s="90"/>
      <c r="F40" s="91" t="s">
        <v>167</v>
      </c>
      <c r="G40" s="437" t="s">
        <v>196</v>
      </c>
      <c r="H40" s="438">
        <f>0.5*'Act. Estrategias'!AA76+'Act. Gestión y Seguimiento '!AA20*0.25+'Act. Gestión y Seguimiento '!AA38*0.25</f>
        <v>0</v>
      </c>
      <c r="I40" s="438"/>
    </row>
    <row r="41" spans="1:9" ht="34.5" customHeight="1" x14ac:dyDescent="0.25">
      <c r="A41" s="437"/>
      <c r="B41" s="437"/>
      <c r="C41" s="447"/>
      <c r="D41" s="437"/>
      <c r="E41" s="90"/>
      <c r="F41" s="91" t="s">
        <v>123</v>
      </c>
      <c r="G41" s="437"/>
      <c r="H41" s="438"/>
      <c r="I41" s="438"/>
    </row>
    <row r="42" spans="1:9" ht="34.5" customHeight="1" x14ac:dyDescent="0.25">
      <c r="A42" s="437"/>
      <c r="B42" s="437"/>
      <c r="C42" s="447"/>
      <c r="D42" s="437"/>
      <c r="E42" s="90"/>
      <c r="F42" s="91" t="s">
        <v>122</v>
      </c>
      <c r="G42" s="437"/>
      <c r="H42" s="438"/>
      <c r="I42" s="438"/>
    </row>
    <row r="43" spans="1:9" x14ac:dyDescent="0.25">
      <c r="F43" s="122"/>
      <c r="G43" s="173"/>
      <c r="H43" s="173"/>
      <c r="I43" s="173"/>
    </row>
    <row r="44" spans="1:9" hidden="1" x14ac:dyDescent="0.25">
      <c r="A44" s="426" t="s">
        <v>49</v>
      </c>
      <c r="B44" s="427"/>
      <c r="C44" s="426" t="s">
        <v>97</v>
      </c>
      <c r="D44" s="427"/>
      <c r="E44" s="9"/>
      <c r="F44" s="423" t="s">
        <v>99</v>
      </c>
      <c r="G44" s="424"/>
      <c r="H44" s="425"/>
      <c r="I44" s="173"/>
    </row>
    <row r="45" spans="1:9" hidden="1" x14ac:dyDescent="0.25">
      <c r="A45" t="s">
        <v>50</v>
      </c>
      <c r="B45" s="1"/>
      <c r="C45" s="1" t="s">
        <v>92</v>
      </c>
      <c r="D45" s="1"/>
      <c r="E45" s="9"/>
      <c r="F45" s="174" t="s">
        <v>24</v>
      </c>
      <c r="G45" s="173"/>
      <c r="H45" s="173"/>
      <c r="I45" s="173"/>
    </row>
    <row r="46" spans="1:9" hidden="1" x14ac:dyDescent="0.25">
      <c r="A46" t="s">
        <v>51</v>
      </c>
      <c r="B46" s="1"/>
      <c r="C46" s="1" t="s">
        <v>93</v>
      </c>
      <c r="D46" s="1"/>
      <c r="E46" s="9"/>
      <c r="F46" s="174" t="s">
        <v>25</v>
      </c>
      <c r="G46" s="173"/>
      <c r="H46" s="173"/>
      <c r="I46" s="173"/>
    </row>
    <row r="47" spans="1:9" hidden="1" x14ac:dyDescent="0.25">
      <c r="A47" t="s">
        <v>52</v>
      </c>
      <c r="B47" s="1"/>
      <c r="C47" s="1" t="s">
        <v>94</v>
      </c>
      <c r="D47" s="1"/>
      <c r="E47" s="9"/>
      <c r="F47" s="174" t="s">
        <v>26</v>
      </c>
      <c r="G47" s="173"/>
      <c r="H47" s="173"/>
      <c r="I47" s="173"/>
    </row>
    <row r="48" spans="1:9" hidden="1" x14ac:dyDescent="0.25">
      <c r="A48" t="s">
        <v>53</v>
      </c>
      <c r="B48" s="1"/>
      <c r="C48" s="1" t="s">
        <v>95</v>
      </c>
      <c r="D48" s="1"/>
      <c r="E48" s="9"/>
      <c r="F48" s="174" t="s">
        <v>27</v>
      </c>
      <c r="G48" s="173"/>
      <c r="H48" s="173"/>
      <c r="I48" s="173"/>
    </row>
    <row r="49" spans="1:9" hidden="1" x14ac:dyDescent="0.25">
      <c r="A49" t="s">
        <v>54</v>
      </c>
      <c r="B49" s="1"/>
      <c r="C49" s="1" t="s">
        <v>96</v>
      </c>
      <c r="D49" s="1"/>
      <c r="E49" s="9"/>
      <c r="F49" s="174" t="s">
        <v>28</v>
      </c>
      <c r="G49" s="173"/>
      <c r="H49" s="173"/>
      <c r="I49" s="173"/>
    </row>
    <row r="50" spans="1:9" hidden="1" x14ac:dyDescent="0.25">
      <c r="A50" s="5" t="s">
        <v>98</v>
      </c>
      <c r="B50" s="1"/>
      <c r="C50" s="1"/>
      <c r="D50" s="1"/>
      <c r="E50" s="9"/>
      <c r="F50" s="173"/>
      <c r="G50" s="173"/>
      <c r="H50" s="173"/>
      <c r="I50" s="173"/>
    </row>
    <row r="51" spans="1:9" hidden="1" x14ac:dyDescent="0.25">
      <c r="A51" s="1" t="s">
        <v>58</v>
      </c>
      <c r="B51" s="1"/>
      <c r="C51" s="1"/>
      <c r="D51" s="1"/>
      <c r="E51" s="9"/>
      <c r="F51" s="423" t="s">
        <v>31</v>
      </c>
      <c r="G51" s="424"/>
      <c r="H51" s="425"/>
      <c r="I51" s="173"/>
    </row>
    <row r="52" spans="1:9" hidden="1" x14ac:dyDescent="0.25">
      <c r="A52" s="1" t="s">
        <v>59</v>
      </c>
      <c r="B52" s="1"/>
      <c r="C52" s="1"/>
      <c r="D52" s="1"/>
      <c r="E52" s="9"/>
      <c r="F52" s="173" t="s">
        <v>32</v>
      </c>
      <c r="G52" s="173"/>
      <c r="H52" s="173"/>
      <c r="I52" s="173"/>
    </row>
    <row r="53" spans="1:9" hidden="1" x14ac:dyDescent="0.25">
      <c r="A53" s="1" t="s">
        <v>60</v>
      </c>
      <c r="B53" s="1"/>
      <c r="C53" s="1"/>
      <c r="D53" s="1"/>
      <c r="E53" s="9"/>
      <c r="F53" s="173" t="s">
        <v>33</v>
      </c>
      <c r="G53" s="173"/>
      <c r="H53" s="173"/>
      <c r="I53" s="173"/>
    </row>
    <row r="54" spans="1:9" hidden="1" x14ac:dyDescent="0.25">
      <c r="A54" s="1" t="s">
        <v>61</v>
      </c>
      <c r="B54" s="1"/>
      <c r="C54" s="1"/>
      <c r="D54" s="1"/>
      <c r="E54" s="9"/>
      <c r="F54" s="173" t="s">
        <v>34</v>
      </c>
      <c r="G54" s="173"/>
      <c r="H54" s="173"/>
      <c r="I54" s="173"/>
    </row>
    <row r="55" spans="1:9" hidden="1" x14ac:dyDescent="0.25">
      <c r="A55" s="1" t="s">
        <v>62</v>
      </c>
      <c r="B55" s="1"/>
      <c r="C55" s="1"/>
      <c r="D55" s="1"/>
      <c r="E55" s="9"/>
      <c r="F55" s="173" t="s">
        <v>35</v>
      </c>
      <c r="G55" s="173"/>
      <c r="H55" s="173"/>
      <c r="I55" s="173"/>
    </row>
    <row r="56" spans="1:9" hidden="1" x14ac:dyDescent="0.25">
      <c r="A56" s="1" t="s">
        <v>64</v>
      </c>
      <c r="B56" s="1"/>
      <c r="C56" s="1"/>
      <c r="D56" s="1"/>
      <c r="E56" s="9"/>
      <c r="F56" s="173" t="s">
        <v>36</v>
      </c>
      <c r="G56" s="173"/>
      <c r="H56" s="173"/>
      <c r="I56" s="173"/>
    </row>
    <row r="57" spans="1:9" hidden="1" x14ac:dyDescent="0.25">
      <c r="A57" s="1" t="s">
        <v>65</v>
      </c>
      <c r="B57" s="1"/>
      <c r="C57" s="1"/>
      <c r="D57" s="1"/>
      <c r="E57" s="9"/>
      <c r="F57" s="173" t="s">
        <v>37</v>
      </c>
      <c r="G57" s="173"/>
      <c r="H57" s="173"/>
      <c r="I57" s="173"/>
    </row>
    <row r="58" spans="1:9" hidden="1" x14ac:dyDescent="0.25">
      <c r="A58" s="1" t="s">
        <v>67</v>
      </c>
      <c r="B58" s="1"/>
      <c r="C58" s="1"/>
      <c r="D58" s="1"/>
      <c r="E58" s="9"/>
      <c r="F58" s="173" t="s">
        <v>38</v>
      </c>
      <c r="G58" s="173"/>
      <c r="H58" s="173"/>
      <c r="I58" s="173"/>
    </row>
    <row r="59" spans="1:9" hidden="1" x14ac:dyDescent="0.25">
      <c r="A59" s="1" t="s">
        <v>68</v>
      </c>
      <c r="B59" s="1"/>
      <c r="C59" s="1"/>
      <c r="D59" s="1"/>
      <c r="E59" s="9"/>
      <c r="F59" s="173" t="s">
        <v>39</v>
      </c>
      <c r="G59" s="173"/>
      <c r="H59" s="173"/>
      <c r="I59" s="173"/>
    </row>
    <row r="60" spans="1:9" hidden="1" x14ac:dyDescent="0.25">
      <c r="A60" s="1" t="s">
        <v>69</v>
      </c>
      <c r="B60" s="1"/>
      <c r="C60" s="1"/>
      <c r="D60" s="1"/>
      <c r="E60" s="9"/>
      <c r="F60" s="173" t="s">
        <v>40</v>
      </c>
      <c r="G60" s="173"/>
      <c r="H60" s="173"/>
      <c r="I60" s="173"/>
    </row>
    <row r="61" spans="1:9" hidden="1" x14ac:dyDescent="0.25">
      <c r="A61" s="1" t="s">
        <v>71</v>
      </c>
      <c r="B61" s="1"/>
      <c r="C61" s="1"/>
      <c r="D61" s="1"/>
      <c r="E61" s="9"/>
      <c r="F61" s="173" t="s">
        <v>41</v>
      </c>
      <c r="G61" s="173"/>
      <c r="H61" s="173"/>
      <c r="I61" s="173"/>
    </row>
    <row r="62" spans="1:9" hidden="1" x14ac:dyDescent="0.25">
      <c r="A62" s="1" t="s">
        <v>72</v>
      </c>
      <c r="B62" s="1"/>
      <c r="C62" s="1"/>
      <c r="D62" s="1"/>
      <c r="E62" s="9"/>
      <c r="F62" s="173" t="s">
        <v>42</v>
      </c>
      <c r="G62" s="173"/>
      <c r="H62" s="173"/>
      <c r="I62" s="173"/>
    </row>
    <row r="63" spans="1:9" hidden="1" x14ac:dyDescent="0.25">
      <c r="A63" s="1" t="s">
        <v>73</v>
      </c>
      <c r="B63" s="1"/>
      <c r="C63" s="1"/>
      <c r="D63" s="1"/>
      <c r="E63" s="9"/>
      <c r="F63" s="173" t="s">
        <v>43</v>
      </c>
      <c r="G63" s="173"/>
      <c r="H63" s="173"/>
      <c r="I63" s="173"/>
    </row>
    <row r="64" spans="1:9" hidden="1" x14ac:dyDescent="0.25">
      <c r="A64" s="1" t="s">
        <v>74</v>
      </c>
      <c r="B64" s="1"/>
      <c r="C64" s="1"/>
      <c r="D64" s="1"/>
      <c r="E64" s="9"/>
      <c r="F64" s="173" t="s">
        <v>44</v>
      </c>
      <c r="G64" s="173"/>
      <c r="H64" s="173"/>
      <c r="I64" s="173"/>
    </row>
    <row r="65" spans="1:9" hidden="1" x14ac:dyDescent="0.25">
      <c r="A65" s="1" t="s">
        <v>75</v>
      </c>
      <c r="B65" s="1"/>
      <c r="C65" s="1"/>
      <c r="D65" s="1"/>
      <c r="E65" s="9"/>
      <c r="F65" s="173" t="s">
        <v>45</v>
      </c>
      <c r="G65" s="173"/>
      <c r="H65" s="173"/>
      <c r="I65" s="173"/>
    </row>
    <row r="66" spans="1:9" hidden="1" x14ac:dyDescent="0.25">
      <c r="A66" s="1" t="s">
        <v>76</v>
      </c>
      <c r="B66" s="1"/>
      <c r="C66" s="1"/>
      <c r="D66" s="1"/>
      <c r="E66" s="9"/>
      <c r="F66" s="173" t="s">
        <v>46</v>
      </c>
      <c r="G66" s="173"/>
      <c r="H66" s="173"/>
      <c r="I66" s="173"/>
    </row>
    <row r="67" spans="1:9" hidden="1" x14ac:dyDescent="0.25">
      <c r="A67" s="1" t="s">
        <v>78</v>
      </c>
      <c r="B67" s="1"/>
      <c r="C67" s="1"/>
      <c r="D67" s="1"/>
      <c r="E67" s="9"/>
      <c r="F67" s="173" t="s">
        <v>47</v>
      </c>
      <c r="G67" s="173"/>
      <c r="H67" s="173"/>
      <c r="I67" s="173"/>
    </row>
    <row r="68" spans="1:9" hidden="1" x14ac:dyDescent="0.25">
      <c r="A68" s="1" t="s">
        <v>79</v>
      </c>
      <c r="B68" s="1"/>
      <c r="C68" s="1"/>
      <c r="D68" s="1"/>
      <c r="E68" s="9"/>
      <c r="F68" s="173" t="s">
        <v>48</v>
      </c>
      <c r="G68" s="173"/>
      <c r="H68" s="173"/>
      <c r="I68" s="173"/>
    </row>
    <row r="69" spans="1:9" hidden="1" x14ac:dyDescent="0.25">
      <c r="A69" s="1" t="s">
        <v>80</v>
      </c>
      <c r="B69" s="1"/>
      <c r="C69" s="1"/>
      <c r="D69" s="1"/>
      <c r="E69" s="9"/>
      <c r="F69" s="173"/>
      <c r="G69" s="173"/>
      <c r="H69" s="173"/>
      <c r="I69" s="173"/>
    </row>
    <row r="70" spans="1:9" hidden="1" x14ac:dyDescent="0.25">
      <c r="A70" s="1" t="s">
        <v>82</v>
      </c>
      <c r="B70" s="1"/>
      <c r="C70" s="1"/>
      <c r="D70" s="1"/>
      <c r="E70" s="9"/>
      <c r="F70" s="173"/>
      <c r="G70" s="173"/>
      <c r="H70" s="173"/>
      <c r="I70" s="173"/>
    </row>
    <row r="71" spans="1:9" hidden="1" x14ac:dyDescent="0.25">
      <c r="A71" s="1" t="s">
        <v>84</v>
      </c>
      <c r="B71" s="1"/>
      <c r="C71" s="1"/>
      <c r="D71" s="1"/>
      <c r="E71" s="9"/>
      <c r="F71" s="173"/>
      <c r="G71" s="173"/>
      <c r="H71" s="173"/>
      <c r="I71" s="173"/>
    </row>
    <row r="72" spans="1:9" hidden="1" x14ac:dyDescent="0.25">
      <c r="A72" s="1" t="s">
        <v>85</v>
      </c>
      <c r="B72" s="1"/>
      <c r="C72" s="1"/>
      <c r="D72" s="1"/>
      <c r="E72" s="9"/>
      <c r="F72" s="173"/>
      <c r="G72" s="173"/>
      <c r="H72" s="173"/>
      <c r="I72" s="173"/>
    </row>
    <row r="73" spans="1:9" hidden="1" x14ac:dyDescent="0.25">
      <c r="A73" s="1" t="s">
        <v>86</v>
      </c>
      <c r="B73" s="1"/>
      <c r="C73" s="1"/>
      <c r="D73" s="1"/>
      <c r="E73" s="9"/>
      <c r="F73" s="173"/>
      <c r="G73" s="173"/>
      <c r="H73" s="173"/>
      <c r="I73" s="173"/>
    </row>
    <row r="74" spans="1:9" hidden="1" x14ac:dyDescent="0.25">
      <c r="A74" s="1" t="s">
        <v>87</v>
      </c>
      <c r="B74" s="1"/>
      <c r="C74" s="1"/>
      <c r="D74" s="1"/>
      <c r="E74" s="9"/>
      <c r="F74" s="173"/>
      <c r="G74" s="173"/>
      <c r="H74" s="173"/>
      <c r="I74" s="173"/>
    </row>
    <row r="75" spans="1:9" hidden="1" x14ac:dyDescent="0.25">
      <c r="A75" s="1" t="s">
        <v>88</v>
      </c>
      <c r="B75" s="1"/>
      <c r="C75" s="1"/>
      <c r="D75" s="1"/>
      <c r="E75" s="9"/>
      <c r="F75" s="173"/>
      <c r="G75" s="173"/>
      <c r="H75" s="173"/>
      <c r="I75" s="173"/>
    </row>
    <row r="76" spans="1:9" hidden="1" x14ac:dyDescent="0.25">
      <c r="A76" s="1" t="s">
        <v>89</v>
      </c>
      <c r="B76" s="1"/>
      <c r="C76" s="1"/>
      <c r="D76" s="1"/>
      <c r="E76" s="9"/>
      <c r="F76" s="173"/>
      <c r="G76" s="173"/>
      <c r="H76" s="173"/>
      <c r="I76" s="173"/>
    </row>
    <row r="77" spans="1:9" hidden="1" x14ac:dyDescent="0.25">
      <c r="A77" s="1" t="s">
        <v>90</v>
      </c>
      <c r="B77" s="1"/>
      <c r="C77" s="1"/>
      <c r="D77" s="1"/>
      <c r="E77" s="9"/>
      <c r="F77" s="173"/>
      <c r="G77" s="173"/>
      <c r="H77" s="173"/>
      <c r="I77" s="173"/>
    </row>
    <row r="78" spans="1:9" ht="15.75" customHeight="1" x14ac:dyDescent="0.25">
      <c r="A78" s="462" t="s">
        <v>344</v>
      </c>
      <c r="B78" s="463"/>
      <c r="C78" s="415" t="s">
        <v>658</v>
      </c>
      <c r="D78" s="415"/>
      <c r="E78" s="121"/>
      <c r="F78" s="122"/>
      <c r="G78" s="173"/>
      <c r="H78" s="173"/>
      <c r="I78" s="173"/>
    </row>
    <row r="79" spans="1:9" s="10" customFormat="1" x14ac:dyDescent="0.25">
      <c r="A79" s="197"/>
      <c r="B79" s="197"/>
      <c r="C79" s="197"/>
      <c r="D79" s="197"/>
      <c r="E79" s="197"/>
      <c r="F79" s="198"/>
    </row>
    <row r="80" spans="1:9" ht="54.75" customHeight="1" x14ac:dyDescent="0.25">
      <c r="A80" s="121"/>
      <c r="B80" s="461" t="s">
        <v>571</v>
      </c>
      <c r="C80" s="461"/>
      <c r="D80" s="121"/>
      <c r="E80" s="121"/>
      <c r="F80" s="461" t="s">
        <v>572</v>
      </c>
      <c r="G80" s="461"/>
      <c r="H80" s="461"/>
      <c r="I80" s="173"/>
    </row>
  </sheetData>
  <dataConsolidate/>
  <mergeCells count="50">
    <mergeCell ref="A11:B12"/>
    <mergeCell ref="B80:C80"/>
    <mergeCell ref="F80:H80"/>
    <mergeCell ref="A78:B78"/>
    <mergeCell ref="F18:I18"/>
    <mergeCell ref="F25:I25"/>
    <mergeCell ref="F26:I26"/>
    <mergeCell ref="F21:I21"/>
    <mergeCell ref="F22:I22"/>
    <mergeCell ref="D11:F11"/>
    <mergeCell ref="D12:F12"/>
    <mergeCell ref="G11:I11"/>
    <mergeCell ref="G12:I12"/>
    <mergeCell ref="A13:I13"/>
    <mergeCell ref="A44:B44"/>
    <mergeCell ref="A40:B42"/>
    <mergeCell ref="C40:C42"/>
    <mergeCell ref="F27:I27"/>
    <mergeCell ref="F31:I31"/>
    <mergeCell ref="A21:D28"/>
    <mergeCell ref="A30:D37"/>
    <mergeCell ref="F24:I24"/>
    <mergeCell ref="F23:I23"/>
    <mergeCell ref="F32:I32"/>
    <mergeCell ref="F33:I33"/>
    <mergeCell ref="F34:I34"/>
    <mergeCell ref="F35:I35"/>
    <mergeCell ref="F36:I36"/>
    <mergeCell ref="F14:I14"/>
    <mergeCell ref="F28:I28"/>
    <mergeCell ref="A18:D18"/>
    <mergeCell ref="F30:I30"/>
    <mergeCell ref="F37:I37"/>
    <mergeCell ref="A14:B14"/>
    <mergeCell ref="C78:D78"/>
    <mergeCell ref="A1:B3"/>
    <mergeCell ref="A9:B9"/>
    <mergeCell ref="B7:C7"/>
    <mergeCell ref="C1:I1"/>
    <mergeCell ref="C2:I2"/>
    <mergeCell ref="C3:I3"/>
    <mergeCell ref="F51:H51"/>
    <mergeCell ref="F44:H44"/>
    <mergeCell ref="C44:D44"/>
    <mergeCell ref="A10:I10"/>
    <mergeCell ref="A5:I5"/>
    <mergeCell ref="E9:I9"/>
    <mergeCell ref="D40:D42"/>
    <mergeCell ref="G40:G42"/>
    <mergeCell ref="H40:I42"/>
  </mergeCells>
  <dataValidations disablePrompts="1" count="7">
    <dataValidation type="list" allowBlank="1" showInputMessage="1" showErrorMessage="1" sqref="F21:I24 F29:I29">
      <formula1>INDIRECT(#REF!)</formula1>
    </dataValidation>
    <dataValidation type="list" allowBlank="1" showInputMessage="1" showErrorMessage="1" sqref="F25:I28">
      <formula1>INDIRECT($E$21)</formula1>
    </dataValidation>
    <dataValidation type="list" allowBlank="1" showInputMessage="1" showErrorMessage="1" sqref="F30:I37">
      <formula1>INDIRECT($E$30)</formula1>
    </dataValidation>
    <dataValidation type="list" allowBlank="1" showInputMessage="1" showErrorMessage="1" sqref="C11:C12">
      <formula1>procesos</formula1>
    </dataValidation>
    <dataValidation type="list" allowBlank="1" showInputMessage="1" showErrorMessage="1" sqref="A30:D37 A21:D28">
      <formula1>objetivos</formula1>
    </dataValidation>
    <dataValidation type="list" allowBlank="1" showInputMessage="1" showErrorMessage="1" sqref="D11:I12">
      <formula1>$F$52:$F$68</formula1>
    </dataValidation>
    <dataValidation type="list" allowBlank="1" showInputMessage="1" showErrorMessage="1" sqref="C14">
      <formula1>proyectos</formula1>
    </dataValidation>
  </dataValidations>
  <printOptions horizontalCentered="1" verticalCentered="1"/>
  <pageMargins left="0.19685039370078741" right="0.19685039370078741" top="0.39370078740157483" bottom="0.59055118110236227" header="0.31496062992125984" footer="0.39370078740157483"/>
  <pageSetup scale="48" orientation="portrait" r:id="rId1"/>
  <headerFooter>
    <oddFooter>&amp;CFormato versión 03&amp;R&amp;N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15"/>
  <sheetViews>
    <sheetView tabSelected="1" topLeftCell="A9" zoomScale="55" zoomScaleNormal="55" zoomScaleSheetLayoutView="90" workbookViewId="0">
      <selection activeCell="A35" sqref="A35:C35"/>
    </sheetView>
  </sheetViews>
  <sheetFormatPr baseColWidth="10" defaultRowHeight="15.75" x14ac:dyDescent="0.25"/>
  <cols>
    <col min="1" max="1" width="7.85546875" style="2" customWidth="1"/>
    <col min="2" max="2" width="26.5703125" style="2" customWidth="1"/>
    <col min="3" max="3" width="25.5703125" style="2" customWidth="1"/>
    <col min="4" max="4" width="30.28515625" style="2" customWidth="1"/>
    <col min="5" max="5" width="20.42578125" style="101" customWidth="1"/>
    <col min="6" max="7" width="21.5703125" style="2" customWidth="1"/>
    <col min="8" max="8" width="26.85546875" style="2" customWidth="1"/>
    <col min="9" max="9" width="25.42578125" style="2" customWidth="1"/>
    <col min="10" max="10" width="20" style="2" customWidth="1"/>
    <col min="11" max="11" width="18.42578125" style="3" customWidth="1"/>
    <col min="12" max="12" width="13.28515625" style="3" customWidth="1"/>
    <col min="13" max="13" width="12" style="3" customWidth="1"/>
    <col min="14" max="14" width="77.7109375" style="3" customWidth="1"/>
    <col min="15" max="15" width="12.28515625" style="3" customWidth="1"/>
    <col min="16" max="16" width="9" style="111" customWidth="1"/>
    <col min="17" max="17" width="68" style="111" customWidth="1"/>
    <col min="18" max="18" width="10.140625" style="111" customWidth="1"/>
    <col min="19" max="19" width="10.5703125" style="111" customWidth="1"/>
    <col min="20" max="20" width="70.42578125" style="111" customWidth="1"/>
    <col min="21" max="21" width="11.140625" style="111" customWidth="1"/>
    <col min="22" max="22" width="11" style="111" customWidth="1"/>
    <col min="23" max="23" width="59" style="111" customWidth="1"/>
    <col min="24" max="24" width="15.7109375" style="111" customWidth="1"/>
    <col min="25" max="25" width="15.42578125" style="111" customWidth="1"/>
    <col min="26" max="26" width="18.7109375" style="111" bestFit="1" customWidth="1"/>
    <col min="27" max="27" width="43.42578125" style="4" customWidth="1"/>
    <col min="28" max="16384" width="11.42578125" style="1"/>
  </cols>
  <sheetData>
    <row r="1" spans="1:27" ht="30" customHeight="1" x14ac:dyDescent="0.25">
      <c r="A1" s="416"/>
      <c r="B1" s="416"/>
      <c r="C1" s="538" t="s">
        <v>657</v>
      </c>
      <c r="D1" s="539"/>
      <c r="E1" s="539"/>
      <c r="F1" s="539"/>
      <c r="G1" s="539"/>
      <c r="H1" s="539"/>
      <c r="I1" s="539"/>
      <c r="J1" s="539"/>
      <c r="K1" s="539"/>
      <c r="L1" s="539"/>
      <c r="M1" s="539"/>
      <c r="N1" s="539"/>
      <c r="O1" s="539"/>
      <c r="P1" s="539"/>
      <c r="Q1" s="539"/>
      <c r="R1" s="539"/>
      <c r="S1" s="539"/>
      <c r="T1" s="539"/>
      <c r="U1" s="539"/>
      <c r="V1" s="539"/>
      <c r="W1" s="539"/>
      <c r="X1" s="539"/>
      <c r="Y1" s="539"/>
      <c r="Z1" s="539"/>
      <c r="AA1" s="540"/>
    </row>
    <row r="2" spans="1:27" ht="30" customHeight="1" x14ac:dyDescent="0.25">
      <c r="A2" s="416"/>
      <c r="B2" s="416"/>
      <c r="C2" s="538" t="str">
        <f>+'Marco General'!C1:G1</f>
        <v>INSTITUTO DISTRITAL DE PATRIMONIO CULTURAL</v>
      </c>
      <c r="D2" s="539"/>
      <c r="E2" s="539"/>
      <c r="F2" s="539"/>
      <c r="G2" s="539"/>
      <c r="H2" s="539"/>
      <c r="I2" s="539"/>
      <c r="J2" s="539"/>
      <c r="K2" s="539"/>
      <c r="L2" s="539"/>
      <c r="M2" s="539"/>
      <c r="N2" s="539"/>
      <c r="O2" s="539"/>
      <c r="P2" s="539"/>
      <c r="Q2" s="539"/>
      <c r="R2" s="539"/>
      <c r="S2" s="539"/>
      <c r="T2" s="539"/>
      <c r="U2" s="539"/>
      <c r="V2" s="539"/>
      <c r="W2" s="539"/>
      <c r="X2" s="539"/>
      <c r="Y2" s="539"/>
      <c r="Z2" s="539"/>
      <c r="AA2" s="540"/>
    </row>
    <row r="3" spans="1:27" ht="30" customHeight="1" x14ac:dyDescent="0.25">
      <c r="A3" s="416"/>
      <c r="B3" s="416"/>
      <c r="C3" s="538" t="str">
        <f>+'Marco General'!C3:G3</f>
        <v>PLAN OPERATIVO POR DEPENDENCIAS / PROCESOS</v>
      </c>
      <c r="D3" s="539"/>
      <c r="E3" s="539"/>
      <c r="F3" s="539"/>
      <c r="G3" s="539"/>
      <c r="H3" s="539"/>
      <c r="I3" s="539"/>
      <c r="J3" s="539"/>
      <c r="K3" s="539"/>
      <c r="L3" s="539"/>
      <c r="M3" s="539"/>
      <c r="N3" s="539"/>
      <c r="O3" s="539"/>
      <c r="P3" s="539"/>
      <c r="Q3" s="539"/>
      <c r="R3" s="539"/>
      <c r="S3" s="539"/>
      <c r="T3" s="539"/>
      <c r="U3" s="539"/>
      <c r="V3" s="539"/>
      <c r="W3" s="539"/>
      <c r="X3" s="539"/>
      <c r="Y3" s="539"/>
      <c r="Z3" s="539"/>
      <c r="AA3" s="540"/>
    </row>
    <row r="4" spans="1:27" x14ac:dyDescent="0.25">
      <c r="A4" s="15"/>
      <c r="B4" s="6"/>
      <c r="C4" s="6"/>
      <c r="D4" s="6"/>
      <c r="E4" s="95"/>
      <c r="F4" s="6"/>
      <c r="G4" s="6"/>
      <c r="H4" s="6"/>
      <c r="I4" s="6"/>
      <c r="J4" s="6"/>
      <c r="K4" s="7"/>
      <c r="L4" s="104"/>
      <c r="M4" s="104"/>
      <c r="N4" s="104"/>
      <c r="O4" s="104"/>
      <c r="P4" s="104"/>
      <c r="Q4" s="104"/>
      <c r="R4" s="104"/>
      <c r="S4" s="104"/>
      <c r="T4" s="104"/>
      <c r="U4" s="104"/>
      <c r="V4" s="104"/>
      <c r="W4" s="104"/>
      <c r="X4" s="104"/>
      <c r="Y4" s="104"/>
      <c r="Z4" s="104"/>
      <c r="AA4" s="16"/>
    </row>
    <row r="5" spans="1:27" x14ac:dyDescent="0.25">
      <c r="A5" s="459" t="s">
        <v>1</v>
      </c>
      <c r="B5" s="511"/>
      <c r="C5" s="523" t="str">
        <f>+'Marco General'!C9:C9</f>
        <v>Oficina Asesora de Planeación</v>
      </c>
      <c r="D5" s="523"/>
      <c r="E5" s="523"/>
      <c r="F5" s="523"/>
      <c r="G5" s="523"/>
      <c r="H5" s="523"/>
      <c r="I5" s="523"/>
      <c r="J5" s="523"/>
      <c r="K5" s="523"/>
      <c r="L5" s="523"/>
      <c r="M5" s="523"/>
      <c r="N5" s="523"/>
      <c r="O5" s="523"/>
      <c r="P5" s="523"/>
      <c r="Q5" s="523"/>
      <c r="R5" s="523"/>
      <c r="S5" s="523"/>
      <c r="T5" s="523"/>
      <c r="U5" s="523"/>
      <c r="V5" s="523"/>
      <c r="W5" s="523"/>
      <c r="X5" s="517" t="s">
        <v>0</v>
      </c>
      <c r="Y5" s="518"/>
      <c r="Z5" s="519"/>
      <c r="AA5" s="536">
        <v>2019</v>
      </c>
    </row>
    <row r="6" spans="1:27" x14ac:dyDescent="0.25">
      <c r="A6" s="503"/>
      <c r="B6" s="512"/>
      <c r="C6" s="523"/>
      <c r="D6" s="523"/>
      <c r="E6" s="523"/>
      <c r="F6" s="523"/>
      <c r="G6" s="523"/>
      <c r="H6" s="523"/>
      <c r="I6" s="523"/>
      <c r="J6" s="523"/>
      <c r="K6" s="523"/>
      <c r="L6" s="523"/>
      <c r="M6" s="523"/>
      <c r="N6" s="523"/>
      <c r="O6" s="523"/>
      <c r="P6" s="523"/>
      <c r="Q6" s="523"/>
      <c r="R6" s="523"/>
      <c r="S6" s="523"/>
      <c r="T6" s="523"/>
      <c r="U6" s="523"/>
      <c r="V6" s="523"/>
      <c r="W6" s="523"/>
      <c r="X6" s="520"/>
      <c r="Y6" s="521"/>
      <c r="Z6" s="522"/>
      <c r="AA6" s="537"/>
    </row>
    <row r="7" spans="1:27" x14ac:dyDescent="0.25">
      <c r="A7" s="19"/>
      <c r="B7" s="20"/>
      <c r="C7" s="20"/>
      <c r="D7" s="20"/>
      <c r="E7" s="96"/>
      <c r="F7" s="20"/>
      <c r="G7" s="20"/>
      <c r="H7" s="20"/>
      <c r="I7" s="31"/>
      <c r="J7" s="21"/>
      <c r="K7" s="21"/>
      <c r="L7" s="31"/>
      <c r="M7" s="31"/>
      <c r="N7" s="31"/>
      <c r="O7" s="31"/>
      <c r="P7" s="31"/>
      <c r="Q7" s="31"/>
      <c r="R7" s="31"/>
      <c r="S7" s="31"/>
      <c r="T7" s="31"/>
      <c r="U7" s="31"/>
      <c r="V7" s="31"/>
      <c r="W7" s="31"/>
      <c r="X7" s="31"/>
      <c r="Y7" s="31"/>
      <c r="Z7" s="31"/>
      <c r="AA7" s="22"/>
    </row>
    <row r="8" spans="1:27" x14ac:dyDescent="0.25">
      <c r="A8" s="459" t="s">
        <v>23</v>
      </c>
      <c r="B8" s="460"/>
      <c r="C8" s="497" t="str">
        <f>IF('Marco General'!A21="","",'Marco General'!A21)</f>
        <v>Objetivo estratégico 5: Fortalecer la gestión y administración institucional</v>
      </c>
      <c r="D8" s="498"/>
      <c r="E8" s="498"/>
      <c r="F8" s="498"/>
      <c r="G8" s="498"/>
      <c r="H8" s="507"/>
      <c r="I8" s="513" t="s">
        <v>13</v>
      </c>
      <c r="J8" s="497" t="str">
        <f>IF('Marco General'!C14="","",'Marco General'!C14)</f>
        <v>Proyecto 1110 – Fortalecimiento y desarrollo de la gestión institucional</v>
      </c>
      <c r="K8" s="498"/>
      <c r="L8" s="498"/>
      <c r="M8" s="498"/>
      <c r="N8" s="498"/>
      <c r="O8" s="498"/>
      <c r="P8" s="498"/>
      <c r="Q8" s="498"/>
      <c r="R8" s="526" t="s">
        <v>101</v>
      </c>
      <c r="S8" s="527"/>
      <c r="T8" s="498" t="str">
        <f>+'Marco General'!F14</f>
        <v>Proyecto 1110 - Fortalecer la gestión institucional, mediante la implementación, el mantenimiento y la sostenibilidad del Sistema Integrado de Gestión, con el fin de promover la mejora en los servicios ofrecidos a la ciudadanía y el cumplimiento de la misión institucional.</v>
      </c>
      <c r="U8" s="498"/>
      <c r="V8" s="498"/>
      <c r="W8" s="498"/>
      <c r="X8" s="498"/>
      <c r="Y8" s="498"/>
      <c r="Z8" s="498"/>
      <c r="AA8" s="499"/>
    </row>
    <row r="9" spans="1:27" x14ac:dyDescent="0.25">
      <c r="A9" s="503"/>
      <c r="B9" s="504"/>
      <c r="C9" s="497"/>
      <c r="D9" s="498"/>
      <c r="E9" s="498"/>
      <c r="F9" s="498"/>
      <c r="G9" s="498"/>
      <c r="H9" s="507"/>
      <c r="I9" s="513"/>
      <c r="J9" s="497"/>
      <c r="K9" s="498"/>
      <c r="L9" s="498"/>
      <c r="M9" s="498"/>
      <c r="N9" s="498"/>
      <c r="O9" s="498"/>
      <c r="P9" s="498"/>
      <c r="Q9" s="498"/>
      <c r="R9" s="528"/>
      <c r="S9" s="529"/>
      <c r="T9" s="498"/>
      <c r="U9" s="498"/>
      <c r="V9" s="498"/>
      <c r="W9" s="498"/>
      <c r="X9" s="498"/>
      <c r="Y9" s="498"/>
      <c r="Z9" s="498"/>
      <c r="AA9" s="499"/>
    </row>
    <row r="10" spans="1:27" x14ac:dyDescent="0.25">
      <c r="A10" s="505"/>
      <c r="B10" s="506"/>
      <c r="C10" s="514"/>
      <c r="D10" s="515"/>
      <c r="E10" s="515"/>
      <c r="F10" s="515"/>
      <c r="G10" s="515"/>
      <c r="H10" s="516"/>
      <c r="I10" s="513"/>
      <c r="J10" s="524"/>
      <c r="K10" s="525"/>
      <c r="L10" s="525"/>
      <c r="M10" s="525"/>
      <c r="N10" s="525"/>
      <c r="O10" s="525"/>
      <c r="P10" s="525"/>
      <c r="Q10" s="525"/>
      <c r="R10" s="530"/>
      <c r="S10" s="531"/>
      <c r="T10" s="525"/>
      <c r="U10" s="525"/>
      <c r="V10" s="525"/>
      <c r="W10" s="525"/>
      <c r="X10" s="525"/>
      <c r="Y10" s="525"/>
      <c r="Z10" s="525"/>
      <c r="AA10" s="532"/>
    </row>
    <row r="11" spans="1:27" x14ac:dyDescent="0.25">
      <c r="A11" s="19"/>
      <c r="B11" s="20"/>
      <c r="C11" s="20"/>
      <c r="D11" s="20"/>
      <c r="E11" s="96"/>
      <c r="F11" s="20"/>
      <c r="G11" s="20"/>
      <c r="H11" s="20"/>
      <c r="I11" s="31"/>
      <c r="J11" s="21"/>
      <c r="K11" s="21"/>
      <c r="L11" s="31"/>
      <c r="M11" s="31"/>
      <c r="N11" s="31"/>
      <c r="O11" s="31"/>
      <c r="P11" s="31"/>
      <c r="Q11" s="31"/>
      <c r="R11" s="31"/>
      <c r="S11" s="31"/>
      <c r="T11" s="31"/>
      <c r="U11" s="31"/>
      <c r="V11" s="31"/>
      <c r="W11" s="31"/>
      <c r="X11" s="31"/>
      <c r="Y11" s="31"/>
      <c r="Z11" s="31"/>
      <c r="AA11" s="22"/>
    </row>
    <row r="12" spans="1:27" ht="19.5" customHeight="1" x14ac:dyDescent="0.25">
      <c r="A12" s="459" t="s">
        <v>168</v>
      </c>
      <c r="B12" s="460"/>
      <c r="C12" s="500" t="str">
        <f>IF('Marco General'!F21="","",'Marco General'!F21)</f>
        <v>Mediante el desarrollo de acciones que mejoren los procesos de planeación estratégica del Instituto.</v>
      </c>
      <c r="D12" s="501"/>
      <c r="E12" s="501"/>
      <c r="F12" s="501"/>
      <c r="G12" s="501"/>
      <c r="H12" s="501"/>
      <c r="I12" s="501"/>
      <c r="J12" s="501"/>
      <c r="K12" s="501"/>
      <c r="L12" s="501"/>
      <c r="M12" s="502"/>
      <c r="N12" s="533" t="s">
        <v>169</v>
      </c>
      <c r="O12" s="497"/>
      <c r="P12" s="498"/>
      <c r="Q12" s="498"/>
      <c r="R12" s="498"/>
      <c r="S12" s="498"/>
      <c r="T12" s="498"/>
      <c r="U12" s="498"/>
      <c r="V12" s="498"/>
      <c r="W12" s="498"/>
      <c r="X12" s="498"/>
      <c r="Y12" s="498"/>
      <c r="Z12" s="498"/>
      <c r="AA12" s="499"/>
    </row>
    <row r="13" spans="1:27" x14ac:dyDescent="0.25">
      <c r="A13" s="503"/>
      <c r="B13" s="504"/>
      <c r="C13" s="500" t="str">
        <f>IF('Marco General'!F22="","",'Marco General'!F22)</f>
        <v>Mediante acciones de mejora y sostenibilidad del Sistema Integrado de Gestión.</v>
      </c>
      <c r="D13" s="501"/>
      <c r="E13" s="501"/>
      <c r="F13" s="501"/>
      <c r="G13" s="501"/>
      <c r="H13" s="501"/>
      <c r="I13" s="501"/>
      <c r="J13" s="501"/>
      <c r="K13" s="501"/>
      <c r="L13" s="501"/>
      <c r="M13" s="502"/>
      <c r="N13" s="534"/>
      <c r="O13" s="497"/>
      <c r="P13" s="498"/>
      <c r="Q13" s="498"/>
      <c r="R13" s="498"/>
      <c r="S13" s="498"/>
      <c r="T13" s="498"/>
      <c r="U13" s="498"/>
      <c r="V13" s="498"/>
      <c r="W13" s="498"/>
      <c r="X13" s="498"/>
      <c r="Y13" s="498"/>
      <c r="Z13" s="498"/>
      <c r="AA13" s="499"/>
    </row>
    <row r="14" spans="1:27" x14ac:dyDescent="0.25">
      <c r="A14" s="503"/>
      <c r="B14" s="504"/>
      <c r="C14" s="500" t="str">
        <f>IF('Marco General'!F23="","",'Marco General'!F23)</f>
        <v>Mediante el fortalecimiento de la comunicación interna y el trabajo en equipo.</v>
      </c>
      <c r="D14" s="501"/>
      <c r="E14" s="501"/>
      <c r="F14" s="501"/>
      <c r="G14" s="501"/>
      <c r="H14" s="501"/>
      <c r="I14" s="501"/>
      <c r="J14" s="501"/>
      <c r="K14" s="501"/>
      <c r="L14" s="501"/>
      <c r="M14" s="502"/>
      <c r="N14" s="534"/>
      <c r="O14" s="497"/>
      <c r="P14" s="498"/>
      <c r="Q14" s="498"/>
      <c r="R14" s="498"/>
      <c r="S14" s="498"/>
      <c r="T14" s="498"/>
      <c r="U14" s="498"/>
      <c r="V14" s="498"/>
      <c r="W14" s="498"/>
      <c r="X14" s="498"/>
      <c r="Y14" s="498"/>
      <c r="Z14" s="498"/>
      <c r="AA14" s="499"/>
    </row>
    <row r="15" spans="1:27" x14ac:dyDescent="0.25">
      <c r="A15" s="503"/>
      <c r="B15" s="504"/>
      <c r="C15" s="500" t="str">
        <f>IF('Marco General'!F24="","",'Marco General'!F24)</f>
        <v>Mediante el fortalecimiento de ejercicios de rendición de cuentas y otros mecanismos de participación y control social.</v>
      </c>
      <c r="D15" s="501"/>
      <c r="E15" s="501"/>
      <c r="F15" s="501"/>
      <c r="G15" s="501"/>
      <c r="H15" s="501"/>
      <c r="I15" s="501"/>
      <c r="J15" s="501"/>
      <c r="K15" s="501"/>
      <c r="L15" s="501"/>
      <c r="M15" s="502"/>
      <c r="N15" s="534"/>
      <c r="O15" s="497"/>
      <c r="P15" s="498"/>
      <c r="Q15" s="498"/>
      <c r="R15" s="498"/>
      <c r="S15" s="498"/>
      <c r="T15" s="498"/>
      <c r="U15" s="498"/>
      <c r="V15" s="498"/>
      <c r="W15" s="498"/>
      <c r="X15" s="498"/>
      <c r="Y15" s="498"/>
      <c r="Z15" s="498"/>
      <c r="AA15" s="499"/>
    </row>
    <row r="16" spans="1:27" x14ac:dyDescent="0.25">
      <c r="A16" s="503"/>
      <c r="B16" s="504"/>
      <c r="C16" s="500" t="s">
        <v>656</v>
      </c>
      <c r="D16" s="501"/>
      <c r="E16" s="501"/>
      <c r="F16" s="501"/>
      <c r="G16" s="501"/>
      <c r="H16" s="501"/>
      <c r="I16" s="501"/>
      <c r="J16" s="501"/>
      <c r="K16" s="501"/>
      <c r="L16" s="501"/>
      <c r="M16" s="502"/>
      <c r="N16" s="534"/>
      <c r="O16" s="497"/>
      <c r="P16" s="498"/>
      <c r="Q16" s="498"/>
      <c r="R16" s="498"/>
      <c r="S16" s="498"/>
      <c r="T16" s="498"/>
      <c r="U16" s="498"/>
      <c r="V16" s="498"/>
      <c r="W16" s="498"/>
      <c r="X16" s="498"/>
      <c r="Y16" s="498"/>
      <c r="Z16" s="498"/>
      <c r="AA16" s="499"/>
    </row>
    <row r="17" spans="1:27" hidden="1" x14ac:dyDescent="0.25">
      <c r="A17" s="505"/>
      <c r="B17" s="506"/>
      <c r="C17" s="500" t="e">
        <f>IF('Marco General'!#REF!="","",'Marco General'!#REF!)</f>
        <v>#REF!</v>
      </c>
      <c r="D17" s="501"/>
      <c r="E17" s="501"/>
      <c r="F17" s="501"/>
      <c r="G17" s="501"/>
      <c r="H17" s="501"/>
      <c r="I17" s="501"/>
      <c r="J17" s="501"/>
      <c r="K17" s="501"/>
      <c r="L17" s="501"/>
      <c r="M17" s="502"/>
      <c r="N17" s="535"/>
      <c r="O17" s="508" t="str">
        <f>IF('Marco General'!F26="","",'Marco General'!F26)</f>
        <v/>
      </c>
      <c r="P17" s="509"/>
      <c r="Q17" s="509"/>
      <c r="R17" s="509"/>
      <c r="S17" s="509"/>
      <c r="T17" s="509"/>
      <c r="U17" s="509"/>
      <c r="V17" s="509"/>
      <c r="W17" s="509"/>
      <c r="X17" s="509"/>
      <c r="Y17" s="509"/>
      <c r="Z17" s="509"/>
      <c r="AA17" s="510"/>
    </row>
    <row r="18" spans="1:27" s="10" customFormat="1" x14ac:dyDescent="0.25">
      <c r="A18" s="17"/>
      <c r="B18" s="18"/>
      <c r="C18" s="38"/>
      <c r="D18" s="38"/>
      <c r="E18" s="97"/>
      <c r="F18" s="38"/>
      <c r="G18" s="38"/>
      <c r="H18" s="38"/>
      <c r="I18" s="38"/>
      <c r="J18" s="38"/>
      <c r="L18" s="38"/>
      <c r="M18" s="38"/>
      <c r="N18" s="18"/>
      <c r="O18" s="38"/>
      <c r="P18" s="38"/>
      <c r="Q18" s="38"/>
      <c r="R18" s="38"/>
      <c r="S18" s="38"/>
      <c r="T18" s="38"/>
      <c r="U18" s="38"/>
      <c r="V18" s="38"/>
      <c r="W18" s="38"/>
      <c r="X18" s="38"/>
      <c r="Y18" s="38"/>
      <c r="Z18" s="38"/>
      <c r="AA18" s="39"/>
    </row>
    <row r="19" spans="1:27" hidden="1" x14ac:dyDescent="0.25">
      <c r="A19" s="459" t="s">
        <v>168</v>
      </c>
      <c r="B19" s="460"/>
      <c r="C19" s="508" t="str">
        <f>IF('Marco General'!F30="","",'Marco General'!F30)</f>
        <v>Mediante el desarrollo de inventarios, valoración y catalogación del patrimonio material e inmaterial en las localidades de la ciudad.</v>
      </c>
      <c r="D19" s="509"/>
      <c r="E19" s="509"/>
      <c r="F19" s="509"/>
      <c r="G19" s="509"/>
      <c r="H19" s="509"/>
      <c r="I19" s="509"/>
      <c r="J19" s="509"/>
      <c r="K19" s="509"/>
      <c r="L19" s="509"/>
      <c r="M19" s="509"/>
      <c r="N19" s="509"/>
      <c r="O19" s="509"/>
      <c r="P19" s="509"/>
      <c r="Q19" s="509"/>
      <c r="R19" s="509"/>
      <c r="S19" s="509"/>
      <c r="T19" s="509"/>
      <c r="U19" s="509"/>
      <c r="V19" s="509"/>
      <c r="W19" s="509"/>
      <c r="X19" s="509"/>
      <c r="Y19" s="509"/>
      <c r="Z19" s="509"/>
      <c r="AA19" s="510"/>
    </row>
    <row r="20" spans="1:27" hidden="1" x14ac:dyDescent="0.25">
      <c r="A20" s="503"/>
      <c r="B20" s="504"/>
      <c r="C20" s="508" t="str">
        <f>IF('Marco General'!F31="","",'Marco General'!F31)</f>
        <v/>
      </c>
      <c r="D20" s="509"/>
      <c r="E20" s="509"/>
      <c r="F20" s="509"/>
      <c r="G20" s="509"/>
      <c r="H20" s="509"/>
      <c r="I20" s="509"/>
      <c r="J20" s="509"/>
      <c r="K20" s="509"/>
      <c r="L20" s="509"/>
      <c r="M20" s="509"/>
      <c r="N20" s="509"/>
      <c r="O20" s="509"/>
      <c r="P20" s="509"/>
      <c r="Q20" s="509"/>
      <c r="R20" s="509"/>
      <c r="S20" s="509"/>
      <c r="T20" s="509"/>
      <c r="U20" s="509"/>
      <c r="V20" s="509"/>
      <c r="W20" s="509"/>
      <c r="X20" s="509"/>
      <c r="Y20" s="509"/>
      <c r="Z20" s="509"/>
      <c r="AA20" s="510"/>
    </row>
    <row r="21" spans="1:27" hidden="1" x14ac:dyDescent="0.25">
      <c r="A21" s="503"/>
      <c r="B21" s="504"/>
      <c r="C21" s="508" t="str">
        <f>IF('Marco General'!F32="","",'Marco General'!F32)</f>
        <v/>
      </c>
      <c r="D21" s="509"/>
      <c r="E21" s="509"/>
      <c r="F21" s="509"/>
      <c r="G21" s="509"/>
      <c r="H21" s="509"/>
      <c r="I21" s="509"/>
      <c r="J21" s="509"/>
      <c r="K21" s="509"/>
      <c r="L21" s="509"/>
      <c r="M21" s="509"/>
      <c r="N21" s="509"/>
      <c r="O21" s="509"/>
      <c r="P21" s="509"/>
      <c r="Q21" s="509"/>
      <c r="R21" s="509"/>
      <c r="S21" s="509"/>
      <c r="T21" s="509"/>
      <c r="U21" s="509"/>
      <c r="V21" s="509"/>
      <c r="W21" s="509"/>
      <c r="X21" s="509"/>
      <c r="Y21" s="509"/>
      <c r="Z21" s="509"/>
      <c r="AA21" s="510"/>
    </row>
    <row r="22" spans="1:27" hidden="1" x14ac:dyDescent="0.25">
      <c r="A22" s="503"/>
      <c r="B22" s="504"/>
      <c r="C22" s="508" t="str">
        <f>IF('Marco General'!F33="","",'Marco General'!F33)</f>
        <v/>
      </c>
      <c r="D22" s="509"/>
      <c r="E22" s="509"/>
      <c r="F22" s="509"/>
      <c r="G22" s="509"/>
      <c r="H22" s="509"/>
      <c r="I22" s="509"/>
      <c r="J22" s="509"/>
      <c r="K22" s="509"/>
      <c r="L22" s="509"/>
      <c r="M22" s="509"/>
      <c r="N22" s="509"/>
      <c r="O22" s="509"/>
      <c r="P22" s="509"/>
      <c r="Q22" s="509"/>
      <c r="R22" s="509"/>
      <c r="S22" s="509"/>
      <c r="T22" s="509"/>
      <c r="U22" s="509"/>
      <c r="V22" s="509"/>
      <c r="W22" s="509"/>
      <c r="X22" s="509"/>
      <c r="Y22" s="509"/>
      <c r="Z22" s="509"/>
      <c r="AA22" s="510"/>
    </row>
    <row r="23" spans="1:27" hidden="1" x14ac:dyDescent="0.25">
      <c r="A23" s="503"/>
      <c r="B23" s="504"/>
      <c r="C23" s="508" t="str">
        <f>IF('Marco General'!F34="","",'Marco General'!F34)</f>
        <v/>
      </c>
      <c r="D23" s="509"/>
      <c r="E23" s="509"/>
      <c r="F23" s="509"/>
      <c r="G23" s="509"/>
      <c r="H23" s="509"/>
      <c r="I23" s="509"/>
      <c r="J23" s="509"/>
      <c r="K23" s="509"/>
      <c r="L23" s="509"/>
      <c r="M23" s="509"/>
      <c r="N23" s="509"/>
      <c r="O23" s="509"/>
      <c r="P23" s="509"/>
      <c r="Q23" s="509"/>
      <c r="R23" s="509"/>
      <c r="S23" s="509"/>
      <c r="T23" s="509"/>
      <c r="U23" s="509"/>
      <c r="V23" s="509"/>
      <c r="W23" s="509"/>
      <c r="X23" s="509"/>
      <c r="Y23" s="509"/>
      <c r="Z23" s="509"/>
      <c r="AA23" s="510"/>
    </row>
    <row r="24" spans="1:27" hidden="1" x14ac:dyDescent="0.25">
      <c r="A24" s="503"/>
      <c r="B24" s="504"/>
      <c r="C24" s="508" t="str">
        <f>IF('Marco General'!F35="","",'Marco General'!F35)</f>
        <v/>
      </c>
      <c r="D24" s="509"/>
      <c r="E24" s="509"/>
      <c r="F24" s="509"/>
      <c r="G24" s="509"/>
      <c r="H24" s="509"/>
      <c r="I24" s="509"/>
      <c r="J24" s="509"/>
      <c r="K24" s="509"/>
      <c r="L24" s="509"/>
      <c r="M24" s="509"/>
      <c r="N24" s="509"/>
      <c r="O24" s="509"/>
      <c r="P24" s="509"/>
      <c r="Q24" s="509"/>
      <c r="R24" s="509"/>
      <c r="S24" s="509"/>
      <c r="T24" s="509"/>
      <c r="U24" s="509"/>
      <c r="V24" s="509"/>
      <c r="W24" s="509"/>
      <c r="X24" s="509"/>
      <c r="Y24" s="509"/>
      <c r="Z24" s="509"/>
      <c r="AA24" s="510"/>
    </row>
    <row r="25" spans="1:27" hidden="1" x14ac:dyDescent="0.25">
      <c r="A25" s="505"/>
      <c r="B25" s="506"/>
      <c r="C25" s="508" t="str">
        <f>IF('Marco General'!F36="","",'Marco General'!F36)</f>
        <v/>
      </c>
      <c r="D25" s="509"/>
      <c r="E25" s="509"/>
      <c r="F25" s="509"/>
      <c r="G25" s="509"/>
      <c r="H25" s="509"/>
      <c r="I25" s="509"/>
      <c r="J25" s="509"/>
      <c r="K25" s="509"/>
      <c r="L25" s="509"/>
      <c r="M25" s="509"/>
      <c r="N25" s="509"/>
      <c r="O25" s="509"/>
      <c r="P25" s="509"/>
      <c r="Q25" s="509"/>
      <c r="R25" s="509"/>
      <c r="S25" s="509"/>
      <c r="T25" s="509"/>
      <c r="U25" s="509"/>
      <c r="V25" s="509"/>
      <c r="W25" s="509"/>
      <c r="X25" s="509"/>
      <c r="Y25" s="509"/>
      <c r="Z25" s="509"/>
      <c r="AA25" s="510"/>
    </row>
    <row r="26" spans="1:27" s="10" customFormat="1" hidden="1" x14ac:dyDescent="0.25">
      <c r="A26" s="17"/>
      <c r="B26" s="18"/>
      <c r="C26" s="18"/>
      <c r="D26" s="18"/>
      <c r="E26" s="97"/>
      <c r="F26" s="18"/>
      <c r="G26" s="18"/>
      <c r="H26" s="18"/>
      <c r="I26" s="18"/>
      <c r="J26" s="18"/>
      <c r="K26" s="18"/>
      <c r="L26" s="18"/>
      <c r="M26" s="18"/>
      <c r="N26" s="12"/>
      <c r="O26" s="18"/>
      <c r="P26" s="18"/>
      <c r="Q26" s="18"/>
      <c r="R26" s="18"/>
      <c r="S26" s="18"/>
      <c r="T26" s="18"/>
      <c r="U26" s="18"/>
      <c r="V26" s="18"/>
      <c r="W26" s="18"/>
      <c r="X26" s="18"/>
      <c r="Y26" s="18"/>
      <c r="Z26" s="18"/>
      <c r="AA26" s="34"/>
    </row>
    <row r="27" spans="1:27" s="10" customFormat="1" x14ac:dyDescent="0.25">
      <c r="A27" s="17"/>
      <c r="B27" s="18"/>
      <c r="C27" s="18"/>
      <c r="D27" s="18"/>
      <c r="E27" s="97"/>
      <c r="F27" s="18"/>
      <c r="G27" s="18"/>
      <c r="H27" s="18"/>
      <c r="I27" s="18"/>
      <c r="J27" s="18"/>
      <c r="K27" s="18"/>
      <c r="L27" s="18"/>
      <c r="M27" s="18"/>
      <c r="N27" s="12"/>
      <c r="O27" s="18"/>
      <c r="P27" s="18"/>
      <c r="Q27" s="18"/>
      <c r="R27" s="18"/>
      <c r="S27" s="18"/>
      <c r="T27" s="18"/>
      <c r="U27" s="18"/>
      <c r="V27" s="18"/>
      <c r="W27" s="18"/>
      <c r="X27" s="18"/>
      <c r="Y27" s="18"/>
      <c r="Z27" s="18"/>
      <c r="AA27" s="338" t="e">
        <f>+#REF!*#REF!</f>
        <v>#REF!</v>
      </c>
    </row>
    <row r="28" spans="1:27" s="73" customFormat="1" x14ac:dyDescent="0.25">
      <c r="A28" s="468" t="s">
        <v>362</v>
      </c>
      <c r="B28" s="469"/>
      <c r="C28" s="471" t="str">
        <f>+C12</f>
        <v>Mediante el desarrollo de acciones que mejoren los procesos de planeación estratégica del Instituto.</v>
      </c>
      <c r="D28" s="472"/>
      <c r="E28" s="472"/>
      <c r="F28" s="472"/>
      <c r="G28" s="472"/>
      <c r="H28" s="472"/>
      <c r="I28" s="472"/>
      <c r="J28" s="472"/>
      <c r="K28" s="472"/>
      <c r="L28" s="472"/>
      <c r="M28" s="472"/>
      <c r="N28" s="472"/>
      <c r="O28" s="472"/>
      <c r="P28" s="472"/>
      <c r="Q28" s="472"/>
      <c r="R28" s="472"/>
      <c r="S28" s="472"/>
      <c r="T28" s="472"/>
      <c r="U28" s="472"/>
      <c r="V28" s="472"/>
      <c r="W28" s="472"/>
      <c r="X28" s="472"/>
      <c r="Y28" s="472"/>
      <c r="Z28" s="472"/>
      <c r="AA28" s="473"/>
    </row>
    <row r="29" spans="1:27" s="73" customFormat="1" x14ac:dyDescent="0.25">
      <c r="A29" s="491" t="s">
        <v>14</v>
      </c>
      <c r="B29" s="492"/>
      <c r="C29" s="493"/>
      <c r="D29" s="474" t="s">
        <v>185</v>
      </c>
      <c r="E29" s="488" t="s">
        <v>22</v>
      </c>
      <c r="F29" s="474" t="s">
        <v>175</v>
      </c>
      <c r="G29" s="474" t="s">
        <v>186</v>
      </c>
      <c r="H29" s="470" t="s">
        <v>15</v>
      </c>
      <c r="I29" s="474" t="s">
        <v>21</v>
      </c>
      <c r="J29" s="478" t="s">
        <v>16</v>
      </c>
      <c r="K29" s="479"/>
      <c r="L29" s="477" t="s">
        <v>179</v>
      </c>
      <c r="M29" s="477"/>
      <c r="N29" s="477"/>
      <c r="O29" s="477"/>
      <c r="P29" s="477"/>
      <c r="Q29" s="477"/>
      <c r="R29" s="477"/>
      <c r="S29" s="477"/>
      <c r="T29" s="477"/>
      <c r="U29" s="477"/>
      <c r="V29" s="477"/>
      <c r="W29" s="477"/>
      <c r="X29" s="470" t="s">
        <v>8</v>
      </c>
      <c r="Y29" s="470"/>
      <c r="Z29" s="470"/>
      <c r="AA29" s="480" t="s">
        <v>198</v>
      </c>
    </row>
    <row r="30" spans="1:27" s="73" customFormat="1" x14ac:dyDescent="0.25">
      <c r="A30" s="494"/>
      <c r="B30" s="495"/>
      <c r="C30" s="496"/>
      <c r="D30" s="475"/>
      <c r="E30" s="489"/>
      <c r="F30" s="475"/>
      <c r="G30" s="475"/>
      <c r="H30" s="470"/>
      <c r="I30" s="475"/>
      <c r="J30" s="477" t="s">
        <v>17</v>
      </c>
      <c r="K30" s="470" t="s">
        <v>18</v>
      </c>
      <c r="L30" s="470" t="s">
        <v>4</v>
      </c>
      <c r="M30" s="470"/>
      <c r="N30" s="470"/>
      <c r="O30" s="470" t="s">
        <v>5</v>
      </c>
      <c r="P30" s="470"/>
      <c r="Q30" s="470"/>
      <c r="R30" s="470" t="s">
        <v>6</v>
      </c>
      <c r="S30" s="470"/>
      <c r="T30" s="470"/>
      <c r="U30" s="470" t="s">
        <v>7</v>
      </c>
      <c r="V30" s="470"/>
      <c r="W30" s="470"/>
      <c r="X30" s="470"/>
      <c r="Y30" s="470"/>
      <c r="Z30" s="470"/>
      <c r="AA30" s="480"/>
    </row>
    <row r="31" spans="1:27" s="73" customFormat="1" ht="30" x14ac:dyDescent="0.25">
      <c r="A31" s="494"/>
      <c r="B31" s="495"/>
      <c r="C31" s="496"/>
      <c r="D31" s="476"/>
      <c r="E31" s="490"/>
      <c r="F31" s="476"/>
      <c r="G31" s="476"/>
      <c r="H31" s="470"/>
      <c r="I31" s="476"/>
      <c r="J31" s="477"/>
      <c r="K31" s="470"/>
      <c r="L31" s="102" t="s">
        <v>177</v>
      </c>
      <c r="M31" s="102" t="s">
        <v>178</v>
      </c>
      <c r="N31" s="102" t="s">
        <v>19</v>
      </c>
      <c r="O31" s="102" t="s">
        <v>177</v>
      </c>
      <c r="P31" s="102" t="s">
        <v>178</v>
      </c>
      <c r="Q31" s="102" t="s">
        <v>19</v>
      </c>
      <c r="R31" s="102" t="s">
        <v>177</v>
      </c>
      <c r="S31" s="102" t="s">
        <v>178</v>
      </c>
      <c r="T31" s="102" t="s">
        <v>19</v>
      </c>
      <c r="U31" s="102" t="s">
        <v>177</v>
      </c>
      <c r="V31" s="102" t="s">
        <v>178</v>
      </c>
      <c r="W31" s="102" t="s">
        <v>19</v>
      </c>
      <c r="X31" s="102" t="s">
        <v>177</v>
      </c>
      <c r="Y31" s="87" t="s">
        <v>178</v>
      </c>
      <c r="Z31" s="87" t="s">
        <v>176</v>
      </c>
      <c r="AA31" s="75" t="s">
        <v>11</v>
      </c>
    </row>
    <row r="32" spans="1:27" s="76" customFormat="1" ht="57" x14ac:dyDescent="0.25">
      <c r="A32" s="484" t="s">
        <v>562</v>
      </c>
      <c r="B32" s="485"/>
      <c r="C32" s="486"/>
      <c r="D32" s="78" t="s">
        <v>297</v>
      </c>
      <c r="E32" s="335">
        <v>0.04</v>
      </c>
      <c r="F32" s="78" t="s">
        <v>267</v>
      </c>
      <c r="G32" s="77" t="s">
        <v>32</v>
      </c>
      <c r="H32" s="77" t="s">
        <v>200</v>
      </c>
      <c r="I32" s="77" t="s">
        <v>201</v>
      </c>
      <c r="J32" s="79">
        <v>43467</v>
      </c>
      <c r="K32" s="79">
        <v>43830</v>
      </c>
      <c r="L32" s="94">
        <v>0.25</v>
      </c>
      <c r="M32" s="156"/>
      <c r="N32" s="103"/>
      <c r="O32" s="94">
        <v>0.25</v>
      </c>
      <c r="P32" s="217"/>
      <c r="Q32" s="103"/>
      <c r="R32" s="94">
        <v>0.25</v>
      </c>
      <c r="S32" s="217"/>
      <c r="T32" s="215"/>
      <c r="U32" s="94">
        <v>0.25</v>
      </c>
      <c r="V32" s="217"/>
      <c r="W32" s="103"/>
      <c r="X32" s="94">
        <f t="shared" ref="X32:Y37" si="0">+SUM(L32,O32,R32,U32)</f>
        <v>1</v>
      </c>
      <c r="Y32" s="94">
        <f t="shared" si="0"/>
        <v>0</v>
      </c>
      <c r="Z32" s="112">
        <f t="shared" ref="Z32:Z37" si="1">IFERROR(Y32/X32,"")</f>
        <v>0</v>
      </c>
      <c r="AA32" s="80"/>
    </row>
    <row r="33" spans="1:27" s="210" customFormat="1" ht="68.25" customHeight="1" x14ac:dyDescent="0.25">
      <c r="A33" s="487" t="s">
        <v>322</v>
      </c>
      <c r="B33" s="487"/>
      <c r="C33" s="487"/>
      <c r="D33" s="330" t="s">
        <v>324</v>
      </c>
      <c r="E33" s="335">
        <v>0.06</v>
      </c>
      <c r="F33" s="175" t="s">
        <v>569</v>
      </c>
      <c r="G33" s="215" t="s">
        <v>32</v>
      </c>
      <c r="H33" s="215" t="s">
        <v>200</v>
      </c>
      <c r="I33" s="215" t="s">
        <v>201</v>
      </c>
      <c r="J33" s="141">
        <v>43647</v>
      </c>
      <c r="K33" s="141">
        <v>43830</v>
      </c>
      <c r="L33" s="207"/>
      <c r="M33" s="215"/>
      <c r="N33" s="215"/>
      <c r="O33" s="207"/>
      <c r="P33" s="215"/>
      <c r="Q33" s="215"/>
      <c r="R33" s="217">
        <v>0.5</v>
      </c>
      <c r="S33" s="217"/>
      <c r="T33" s="215"/>
      <c r="U33" s="217">
        <v>0.5</v>
      </c>
      <c r="V33" s="217"/>
      <c r="W33" s="215"/>
      <c r="X33" s="207">
        <f t="shared" ref="X33:X37" si="2">+SUM(L33,O33,R33,U33)</f>
        <v>1</v>
      </c>
      <c r="Y33" s="207">
        <f t="shared" ref="Y33:Y36" si="3">+SUM(M33,P33,S33,V33)</f>
        <v>0</v>
      </c>
      <c r="Z33" s="132">
        <f t="shared" si="1"/>
        <v>0</v>
      </c>
      <c r="AA33" s="216"/>
    </row>
    <row r="34" spans="1:27" s="210" customFormat="1" ht="56.25" customHeight="1" x14ac:dyDescent="0.25">
      <c r="A34" s="487" t="s">
        <v>551</v>
      </c>
      <c r="B34" s="487"/>
      <c r="C34" s="487"/>
      <c r="D34" s="330" t="s">
        <v>553</v>
      </c>
      <c r="E34" s="335">
        <v>0.04</v>
      </c>
      <c r="F34" s="175" t="s">
        <v>552</v>
      </c>
      <c r="G34" s="215" t="s">
        <v>32</v>
      </c>
      <c r="H34" s="215" t="s">
        <v>200</v>
      </c>
      <c r="I34" s="215" t="s">
        <v>201</v>
      </c>
      <c r="J34" s="141">
        <v>43467</v>
      </c>
      <c r="K34" s="141">
        <v>43830</v>
      </c>
      <c r="L34" s="217">
        <v>0.25</v>
      </c>
      <c r="M34" s="209"/>
      <c r="N34" s="215"/>
      <c r="O34" s="217">
        <v>0.25</v>
      </c>
      <c r="P34" s="217"/>
      <c r="Q34" s="215"/>
      <c r="R34" s="217">
        <v>0.25</v>
      </c>
      <c r="S34" s="217"/>
      <c r="T34" s="215"/>
      <c r="U34" s="217">
        <v>0.25</v>
      </c>
      <c r="V34" s="217"/>
      <c r="W34" s="215"/>
      <c r="X34" s="209">
        <f t="shared" si="2"/>
        <v>1</v>
      </c>
      <c r="Y34" s="207">
        <f t="shared" si="3"/>
        <v>0</v>
      </c>
      <c r="Z34" s="132">
        <f t="shared" si="1"/>
        <v>0</v>
      </c>
      <c r="AA34" s="216"/>
    </row>
    <row r="35" spans="1:27" s="136" customFormat="1" ht="146.25" customHeight="1" x14ac:dyDescent="0.25">
      <c r="A35" s="487" t="s">
        <v>659</v>
      </c>
      <c r="B35" s="487"/>
      <c r="C35" s="487"/>
      <c r="D35" s="342" t="s">
        <v>583</v>
      </c>
      <c r="E35" s="335">
        <v>0.04</v>
      </c>
      <c r="F35" s="343" t="s">
        <v>576</v>
      </c>
      <c r="G35" s="157" t="s">
        <v>32</v>
      </c>
      <c r="H35" s="157" t="s">
        <v>200</v>
      </c>
      <c r="I35" s="157" t="s">
        <v>201</v>
      </c>
      <c r="J35" s="346">
        <v>43467</v>
      </c>
      <c r="K35" s="346">
        <v>43830</v>
      </c>
      <c r="L35" s="332">
        <v>0.25</v>
      </c>
      <c r="M35" s="333"/>
      <c r="N35" s="157"/>
      <c r="O35" s="332">
        <v>0.25</v>
      </c>
      <c r="P35" s="332"/>
      <c r="Q35" s="157"/>
      <c r="R35" s="332">
        <v>0.25</v>
      </c>
      <c r="S35" s="332"/>
      <c r="T35" s="157"/>
      <c r="U35" s="332">
        <v>0.25</v>
      </c>
      <c r="V35" s="333"/>
      <c r="W35" s="157"/>
      <c r="X35" s="333">
        <f t="shared" ref="X35" si="4">+SUM(L35,O35,R35,U35)</f>
        <v>1</v>
      </c>
      <c r="Y35" s="348">
        <f t="shared" ref="Y35" si="5">+SUM(M35,P35,S35,V35)</f>
        <v>0</v>
      </c>
      <c r="Z35" s="349">
        <f t="shared" si="1"/>
        <v>0</v>
      </c>
      <c r="AA35" s="344"/>
    </row>
    <row r="36" spans="1:27" s="210" customFormat="1" ht="56.25" customHeight="1" x14ac:dyDescent="0.25">
      <c r="A36" s="487" t="s">
        <v>577</v>
      </c>
      <c r="B36" s="487"/>
      <c r="C36" s="487"/>
      <c r="D36" s="330" t="s">
        <v>557</v>
      </c>
      <c r="E36" s="335">
        <v>0.04</v>
      </c>
      <c r="F36" s="175" t="s">
        <v>558</v>
      </c>
      <c r="G36" s="215" t="s">
        <v>32</v>
      </c>
      <c r="H36" s="215" t="s">
        <v>200</v>
      </c>
      <c r="I36" s="215" t="s">
        <v>201</v>
      </c>
      <c r="J36" s="141">
        <v>43556</v>
      </c>
      <c r="K36" s="141">
        <v>43738</v>
      </c>
      <c r="L36" s="367"/>
      <c r="M36" s="209"/>
      <c r="N36" s="215"/>
      <c r="O36" s="367"/>
      <c r="P36" s="217"/>
      <c r="Q36" s="215"/>
      <c r="R36" s="367">
        <v>1</v>
      </c>
      <c r="S36" s="217"/>
      <c r="T36" s="215"/>
      <c r="U36" s="367"/>
      <c r="V36" s="209"/>
      <c r="W36" s="215"/>
      <c r="X36" s="207">
        <f t="shared" si="2"/>
        <v>1</v>
      </c>
      <c r="Y36" s="207">
        <f t="shared" si="3"/>
        <v>0</v>
      </c>
      <c r="Z36" s="132">
        <f t="shared" si="1"/>
        <v>0</v>
      </c>
      <c r="AA36" s="216"/>
    </row>
    <row r="37" spans="1:27" s="136" customFormat="1" ht="56.25" customHeight="1" x14ac:dyDescent="0.25">
      <c r="A37" s="487" t="s">
        <v>578</v>
      </c>
      <c r="B37" s="487"/>
      <c r="C37" s="487"/>
      <c r="D37" s="342" t="s">
        <v>559</v>
      </c>
      <c r="E37" s="335">
        <v>0.04</v>
      </c>
      <c r="F37" s="343" t="s">
        <v>617</v>
      </c>
      <c r="G37" s="157" t="s">
        <v>32</v>
      </c>
      <c r="H37" s="157" t="s">
        <v>200</v>
      </c>
      <c r="I37" s="157" t="s">
        <v>201</v>
      </c>
      <c r="J37" s="141">
        <v>43556</v>
      </c>
      <c r="K37" s="141">
        <v>43738</v>
      </c>
      <c r="L37" s="332"/>
      <c r="M37" s="333"/>
      <c r="N37" s="157"/>
      <c r="O37" s="332"/>
      <c r="P37" s="332"/>
      <c r="Q37" s="157"/>
      <c r="R37" s="367">
        <v>1</v>
      </c>
      <c r="S37" s="332"/>
      <c r="T37" s="157"/>
      <c r="U37" s="332"/>
      <c r="V37" s="333"/>
      <c r="W37" s="157"/>
      <c r="X37" s="207">
        <f t="shared" si="2"/>
        <v>1</v>
      </c>
      <c r="Y37" s="348">
        <f t="shared" si="0"/>
        <v>0</v>
      </c>
      <c r="Z37" s="349">
        <f t="shared" si="1"/>
        <v>0</v>
      </c>
      <c r="AA37" s="347"/>
    </row>
    <row r="38" spans="1:27" s="73" customFormat="1" x14ac:dyDescent="0.25">
      <c r="A38" s="88"/>
      <c r="B38" s="88"/>
      <c r="C38" s="88"/>
      <c r="D38" s="88"/>
      <c r="E38" s="98"/>
      <c r="F38" s="88"/>
      <c r="G38" s="88"/>
      <c r="H38" s="88"/>
      <c r="I38" s="88"/>
      <c r="J38" s="88"/>
      <c r="K38" s="89"/>
      <c r="L38" s="89"/>
      <c r="M38" s="89"/>
      <c r="N38" s="89"/>
      <c r="O38" s="89"/>
      <c r="P38" s="113"/>
      <c r="Q38" s="113"/>
      <c r="R38" s="113"/>
      <c r="S38" s="113"/>
      <c r="T38" s="113"/>
      <c r="U38" s="113"/>
      <c r="V38" s="113"/>
      <c r="W38" s="113"/>
      <c r="X38" s="113"/>
      <c r="Y38" s="113"/>
      <c r="Z38" s="113"/>
      <c r="AA38" s="131">
        <f>+SUMPRODUCT(Z32:Z37,E32:E37)</f>
        <v>0</v>
      </c>
    </row>
    <row r="39" spans="1:27" s="73" customFormat="1" x14ac:dyDescent="0.25">
      <c r="A39" s="468" t="s">
        <v>389</v>
      </c>
      <c r="B39" s="469"/>
      <c r="C39" s="471" t="str">
        <f>+C13</f>
        <v>Mediante acciones de mejora y sostenibilidad del Sistema Integrado de Gestión.</v>
      </c>
      <c r="D39" s="472"/>
      <c r="E39" s="472"/>
      <c r="F39" s="472"/>
      <c r="G39" s="472"/>
      <c r="H39" s="472"/>
      <c r="I39" s="472"/>
      <c r="J39" s="472"/>
      <c r="K39" s="472"/>
      <c r="L39" s="472"/>
      <c r="M39" s="472"/>
      <c r="N39" s="472"/>
      <c r="O39" s="472"/>
      <c r="P39" s="472"/>
      <c r="Q39" s="472"/>
      <c r="R39" s="472"/>
      <c r="S39" s="472"/>
      <c r="T39" s="472"/>
      <c r="U39" s="472"/>
      <c r="V39" s="472"/>
      <c r="W39" s="472"/>
      <c r="X39" s="472"/>
      <c r="Y39" s="472"/>
      <c r="Z39" s="472"/>
      <c r="AA39" s="473"/>
    </row>
    <row r="40" spans="1:27" s="73" customFormat="1" ht="15.75" customHeight="1" x14ac:dyDescent="0.25">
      <c r="A40" s="491" t="s">
        <v>14</v>
      </c>
      <c r="B40" s="492"/>
      <c r="C40" s="493"/>
      <c r="D40" s="474" t="s">
        <v>185</v>
      </c>
      <c r="E40" s="488" t="s">
        <v>22</v>
      </c>
      <c r="F40" s="474" t="s">
        <v>175</v>
      </c>
      <c r="G40" s="474" t="s">
        <v>186</v>
      </c>
      <c r="H40" s="470" t="s">
        <v>15</v>
      </c>
      <c r="I40" s="474" t="s">
        <v>21</v>
      </c>
      <c r="J40" s="478" t="s">
        <v>16</v>
      </c>
      <c r="K40" s="479"/>
      <c r="L40" s="477" t="s">
        <v>179</v>
      </c>
      <c r="M40" s="477"/>
      <c r="N40" s="477"/>
      <c r="O40" s="477"/>
      <c r="P40" s="477"/>
      <c r="Q40" s="477"/>
      <c r="R40" s="477"/>
      <c r="S40" s="477"/>
      <c r="T40" s="477"/>
      <c r="U40" s="477"/>
      <c r="V40" s="477"/>
      <c r="W40" s="477"/>
      <c r="X40" s="470" t="s">
        <v>8</v>
      </c>
      <c r="Y40" s="470"/>
      <c r="Z40" s="470"/>
      <c r="AA40" s="480" t="s">
        <v>198</v>
      </c>
    </row>
    <row r="41" spans="1:27" s="73" customFormat="1" x14ac:dyDescent="0.25">
      <c r="A41" s="494"/>
      <c r="B41" s="495"/>
      <c r="C41" s="496"/>
      <c r="D41" s="475"/>
      <c r="E41" s="489"/>
      <c r="F41" s="475"/>
      <c r="G41" s="475"/>
      <c r="H41" s="470"/>
      <c r="I41" s="475"/>
      <c r="J41" s="477" t="s">
        <v>17</v>
      </c>
      <c r="K41" s="470" t="s">
        <v>18</v>
      </c>
      <c r="L41" s="470" t="s">
        <v>4</v>
      </c>
      <c r="M41" s="470"/>
      <c r="N41" s="470"/>
      <c r="O41" s="470" t="s">
        <v>5</v>
      </c>
      <c r="P41" s="470"/>
      <c r="Q41" s="470"/>
      <c r="R41" s="470" t="s">
        <v>6</v>
      </c>
      <c r="S41" s="470"/>
      <c r="T41" s="470"/>
      <c r="U41" s="470" t="s">
        <v>7</v>
      </c>
      <c r="V41" s="470"/>
      <c r="W41" s="470"/>
      <c r="X41" s="470"/>
      <c r="Y41" s="470"/>
      <c r="Z41" s="470"/>
      <c r="AA41" s="480"/>
    </row>
    <row r="42" spans="1:27" s="73" customFormat="1" ht="30" x14ac:dyDescent="0.25">
      <c r="A42" s="494"/>
      <c r="B42" s="495"/>
      <c r="C42" s="496"/>
      <c r="D42" s="476"/>
      <c r="E42" s="490"/>
      <c r="F42" s="476"/>
      <c r="G42" s="476"/>
      <c r="H42" s="470"/>
      <c r="I42" s="476"/>
      <c r="J42" s="477"/>
      <c r="K42" s="470"/>
      <c r="L42" s="102" t="s">
        <v>177</v>
      </c>
      <c r="M42" s="102" t="s">
        <v>178</v>
      </c>
      <c r="N42" s="102" t="s">
        <v>19</v>
      </c>
      <c r="O42" s="102" t="s">
        <v>177</v>
      </c>
      <c r="P42" s="102" t="s">
        <v>178</v>
      </c>
      <c r="Q42" s="102" t="s">
        <v>19</v>
      </c>
      <c r="R42" s="102" t="s">
        <v>177</v>
      </c>
      <c r="S42" s="102" t="s">
        <v>178</v>
      </c>
      <c r="T42" s="102" t="s">
        <v>19</v>
      </c>
      <c r="U42" s="102" t="s">
        <v>177</v>
      </c>
      <c r="V42" s="102" t="s">
        <v>178</v>
      </c>
      <c r="W42" s="102" t="s">
        <v>19</v>
      </c>
      <c r="X42" s="102" t="s">
        <v>177</v>
      </c>
      <c r="Y42" s="87" t="s">
        <v>178</v>
      </c>
      <c r="Z42" s="87" t="s">
        <v>176</v>
      </c>
      <c r="AA42" s="75" t="s">
        <v>11</v>
      </c>
    </row>
    <row r="43" spans="1:27" s="210" customFormat="1" ht="33.75" customHeight="1" x14ac:dyDescent="0.25">
      <c r="A43" s="487" t="s">
        <v>594</v>
      </c>
      <c r="B43" s="487"/>
      <c r="C43" s="487"/>
      <c r="D43" s="356" t="s">
        <v>584</v>
      </c>
      <c r="E43" s="335">
        <v>0.05</v>
      </c>
      <c r="F43" s="331" t="s">
        <v>598</v>
      </c>
      <c r="G43" s="215" t="s">
        <v>543</v>
      </c>
      <c r="H43" s="215" t="s">
        <v>633</v>
      </c>
      <c r="I43" s="215" t="s">
        <v>206</v>
      </c>
      <c r="J43" s="141">
        <v>43467</v>
      </c>
      <c r="K43" s="141">
        <v>43496</v>
      </c>
      <c r="L43" s="207">
        <v>1</v>
      </c>
      <c r="M43" s="209"/>
      <c r="N43" s="215"/>
      <c r="O43" s="332"/>
      <c r="P43" s="209"/>
      <c r="Q43" s="215"/>
      <c r="R43" s="332"/>
      <c r="S43" s="217"/>
      <c r="T43" s="215"/>
      <c r="U43" s="332"/>
      <c r="V43" s="332"/>
      <c r="W43" s="157"/>
      <c r="X43" s="212">
        <f t="shared" ref="X43:X44" si="6">+SUM(L43,O43,R43,U43)</f>
        <v>1</v>
      </c>
      <c r="Y43" s="212">
        <f t="shared" ref="Y43:Y44" si="7">+SUM(M43,P43,S43,V43)</f>
        <v>0</v>
      </c>
      <c r="Z43" s="287">
        <f t="shared" ref="Z43:Z44" si="8">IFERROR(Y43/X43,"")</f>
        <v>0</v>
      </c>
      <c r="AA43" s="216"/>
    </row>
    <row r="44" spans="1:27" s="210" customFormat="1" ht="43.5" customHeight="1" x14ac:dyDescent="0.25">
      <c r="A44" s="487" t="s">
        <v>595</v>
      </c>
      <c r="B44" s="487"/>
      <c r="C44" s="487"/>
      <c r="D44" s="356" t="s">
        <v>585</v>
      </c>
      <c r="E44" s="335">
        <v>0.05</v>
      </c>
      <c r="F44" s="331" t="s">
        <v>599</v>
      </c>
      <c r="G44" s="215" t="s">
        <v>543</v>
      </c>
      <c r="H44" s="215" t="s">
        <v>633</v>
      </c>
      <c r="I44" s="215" t="s">
        <v>206</v>
      </c>
      <c r="J44" s="141">
        <v>43467</v>
      </c>
      <c r="K44" s="141">
        <v>43829</v>
      </c>
      <c r="L44" s="332">
        <v>0.05</v>
      </c>
      <c r="M44" s="333"/>
      <c r="N44" s="157"/>
      <c r="O44" s="332">
        <v>0.25</v>
      </c>
      <c r="P44" s="209"/>
      <c r="Q44" s="215"/>
      <c r="R44" s="332">
        <v>0.35</v>
      </c>
      <c r="S44" s="333"/>
      <c r="T44" s="157"/>
      <c r="U44" s="332">
        <v>0.35</v>
      </c>
      <c r="V44" s="332"/>
      <c r="W44" s="157"/>
      <c r="X44" s="212">
        <f t="shared" si="6"/>
        <v>0.99999999999999989</v>
      </c>
      <c r="Y44" s="212">
        <f t="shared" si="7"/>
        <v>0</v>
      </c>
      <c r="Z44" s="287">
        <f t="shared" si="8"/>
        <v>0</v>
      </c>
      <c r="AA44" s="216"/>
    </row>
    <row r="45" spans="1:27" s="210" customFormat="1" ht="64.5" customHeight="1" x14ac:dyDescent="0.25">
      <c r="A45" s="481" t="s">
        <v>596</v>
      </c>
      <c r="B45" s="482"/>
      <c r="C45" s="483"/>
      <c r="D45" s="361" t="s">
        <v>616</v>
      </c>
      <c r="E45" s="335">
        <v>0.05</v>
      </c>
      <c r="F45" s="331" t="s">
        <v>598</v>
      </c>
      <c r="G45" s="215" t="s">
        <v>543</v>
      </c>
      <c r="H45" s="215" t="s">
        <v>633</v>
      </c>
      <c r="I45" s="215" t="s">
        <v>206</v>
      </c>
      <c r="J45" s="141">
        <v>43525</v>
      </c>
      <c r="K45" s="141">
        <v>43585</v>
      </c>
      <c r="L45" s="207">
        <v>1</v>
      </c>
      <c r="M45" s="333"/>
      <c r="N45" s="157"/>
      <c r="O45" s="332"/>
      <c r="P45" s="209"/>
      <c r="Q45" s="215"/>
      <c r="R45" s="332"/>
      <c r="S45" s="333"/>
      <c r="T45" s="157"/>
      <c r="U45" s="332"/>
      <c r="V45" s="332"/>
      <c r="W45" s="157"/>
      <c r="X45" s="212">
        <f t="shared" ref="X45:Y49" si="9">+SUM(L45,O45,R45,U45)</f>
        <v>1</v>
      </c>
      <c r="Y45" s="212">
        <f t="shared" si="9"/>
        <v>0</v>
      </c>
      <c r="Z45" s="287">
        <f t="shared" ref="Z45:Z49" si="10">IFERROR(Y45/X45,"")</f>
        <v>0</v>
      </c>
      <c r="AA45" s="216"/>
    </row>
    <row r="46" spans="1:27" s="210" customFormat="1" ht="42.75" x14ac:dyDescent="0.25">
      <c r="A46" s="487" t="s">
        <v>600</v>
      </c>
      <c r="B46" s="487"/>
      <c r="C46" s="487"/>
      <c r="D46" s="356" t="s">
        <v>601</v>
      </c>
      <c r="E46" s="335">
        <v>0.05</v>
      </c>
      <c r="F46" s="331" t="s">
        <v>602</v>
      </c>
      <c r="G46" s="215" t="s">
        <v>543</v>
      </c>
      <c r="H46" s="215" t="s">
        <v>633</v>
      </c>
      <c r="I46" s="215" t="s">
        <v>206</v>
      </c>
      <c r="J46" s="141">
        <v>43497</v>
      </c>
      <c r="K46" s="141">
        <v>43496</v>
      </c>
      <c r="L46" s="207">
        <v>1</v>
      </c>
      <c r="M46" s="215"/>
      <c r="N46" s="215"/>
      <c r="O46" s="207"/>
      <c r="P46" s="215"/>
      <c r="Q46" s="215"/>
      <c r="R46" s="207"/>
      <c r="S46" s="215"/>
      <c r="T46" s="215"/>
      <c r="U46" s="207">
        <v>1</v>
      </c>
      <c r="V46" s="215"/>
      <c r="W46" s="215"/>
      <c r="X46" s="212">
        <f>+SUM(L46,O46,R46,U46)</f>
        <v>2</v>
      </c>
      <c r="Y46" s="212">
        <f>+SUM(M46,P46,S46,V46)</f>
        <v>0</v>
      </c>
      <c r="Z46" s="287">
        <f>IFERROR(Y46/X46,"")</f>
        <v>0</v>
      </c>
      <c r="AA46" s="216"/>
    </row>
    <row r="47" spans="1:27" s="210" customFormat="1" ht="64.5" customHeight="1" x14ac:dyDescent="0.25">
      <c r="A47" s="487" t="s">
        <v>603</v>
      </c>
      <c r="B47" s="487"/>
      <c r="C47" s="487"/>
      <c r="D47" s="363" t="s">
        <v>604</v>
      </c>
      <c r="E47" s="335">
        <v>0.05</v>
      </c>
      <c r="F47" s="215" t="s">
        <v>605</v>
      </c>
      <c r="G47" s="215" t="s">
        <v>543</v>
      </c>
      <c r="H47" s="215" t="s">
        <v>633</v>
      </c>
      <c r="I47" s="215" t="s">
        <v>206</v>
      </c>
      <c r="J47" s="141">
        <v>43556</v>
      </c>
      <c r="K47" s="141">
        <v>43809</v>
      </c>
      <c r="L47" s="207"/>
      <c r="M47" s="215"/>
      <c r="N47" s="215"/>
      <c r="O47" s="207">
        <v>3</v>
      </c>
      <c r="P47" s="215"/>
      <c r="Q47" s="215"/>
      <c r="R47" s="207">
        <v>3</v>
      </c>
      <c r="S47" s="215"/>
      <c r="T47" s="215"/>
      <c r="U47" s="207">
        <v>3</v>
      </c>
      <c r="V47" s="215"/>
      <c r="W47" s="215"/>
      <c r="X47" s="212">
        <f t="shared" ref="X47" si="11">+SUM(L47,O47,R47,U47)</f>
        <v>9</v>
      </c>
      <c r="Y47" s="212">
        <f t="shared" ref="Y47" si="12">+SUM(M47,P47,S47,V47)</f>
        <v>0</v>
      </c>
      <c r="Z47" s="287">
        <f>IFERROR(Y47/X47,"")</f>
        <v>0</v>
      </c>
      <c r="AA47" s="216"/>
    </row>
    <row r="48" spans="1:27" s="210" customFormat="1" ht="33.75" customHeight="1" x14ac:dyDescent="0.25">
      <c r="A48" s="481" t="s">
        <v>579</v>
      </c>
      <c r="B48" s="482"/>
      <c r="C48" s="483"/>
      <c r="D48" s="356" t="s">
        <v>580</v>
      </c>
      <c r="E48" s="335">
        <v>0.05</v>
      </c>
      <c r="F48" s="331" t="s">
        <v>598</v>
      </c>
      <c r="G48" s="215" t="s">
        <v>543</v>
      </c>
      <c r="H48" s="215" t="s">
        <v>432</v>
      </c>
      <c r="I48" s="215" t="s">
        <v>432</v>
      </c>
      <c r="J48" s="141">
        <v>43467</v>
      </c>
      <c r="K48" s="141">
        <v>43496</v>
      </c>
      <c r="L48" s="207">
        <v>1</v>
      </c>
      <c r="M48" s="209"/>
      <c r="N48" s="208"/>
      <c r="O48" s="217"/>
      <c r="P48" s="209"/>
      <c r="Q48" s="208"/>
      <c r="R48" s="332"/>
      <c r="S48" s="333"/>
      <c r="T48" s="215"/>
      <c r="U48" s="217"/>
      <c r="V48" s="132"/>
      <c r="W48" s="215"/>
      <c r="X48" s="351">
        <f t="shared" ref="X48" si="13">+SUM(L48,O48,R48,U48)</f>
        <v>1</v>
      </c>
      <c r="Y48" s="353">
        <f t="shared" ref="Y48" si="14">+SUM(M48,P48,S48,V48)</f>
        <v>0</v>
      </c>
      <c r="Z48" s="352">
        <f t="shared" ref="Z48" si="15">IFERROR(Y48/X48,"")</f>
        <v>0</v>
      </c>
      <c r="AA48" s="216"/>
    </row>
    <row r="49" spans="1:27" s="210" customFormat="1" ht="42.75" customHeight="1" x14ac:dyDescent="0.25">
      <c r="A49" s="481" t="s">
        <v>220</v>
      </c>
      <c r="B49" s="482"/>
      <c r="C49" s="483"/>
      <c r="D49" s="330" t="s">
        <v>544</v>
      </c>
      <c r="E49" s="335">
        <v>0.05</v>
      </c>
      <c r="F49" s="331" t="s">
        <v>599</v>
      </c>
      <c r="G49" s="215" t="s">
        <v>543</v>
      </c>
      <c r="H49" s="215" t="s">
        <v>432</v>
      </c>
      <c r="I49" s="215" t="s">
        <v>432</v>
      </c>
      <c r="J49" s="141">
        <v>43467</v>
      </c>
      <c r="K49" s="141">
        <v>43830</v>
      </c>
      <c r="L49" s="332">
        <v>0.25</v>
      </c>
      <c r="M49" s="333"/>
      <c r="N49" s="157"/>
      <c r="O49" s="332">
        <v>0.25</v>
      </c>
      <c r="P49" s="209"/>
      <c r="Q49" s="208"/>
      <c r="R49" s="332">
        <v>0.25</v>
      </c>
      <c r="S49" s="333"/>
      <c r="T49" s="157"/>
      <c r="U49" s="332">
        <v>0.25</v>
      </c>
      <c r="V49" s="132"/>
      <c r="W49" s="215"/>
      <c r="X49" s="351">
        <f t="shared" si="9"/>
        <v>1</v>
      </c>
      <c r="Y49" s="353">
        <f t="shared" si="9"/>
        <v>0</v>
      </c>
      <c r="Z49" s="352">
        <f t="shared" si="10"/>
        <v>0</v>
      </c>
      <c r="AA49" s="216"/>
    </row>
    <row r="50" spans="1:27" s="76" customFormat="1" x14ac:dyDescent="0.25">
      <c r="A50" s="81"/>
      <c r="B50" s="81"/>
      <c r="C50" s="81"/>
      <c r="D50" s="82"/>
      <c r="E50" s="99"/>
      <c r="F50" s="83"/>
      <c r="G50" s="83"/>
      <c r="H50" s="83"/>
      <c r="I50" s="83"/>
      <c r="J50" s="84"/>
      <c r="K50" s="84"/>
      <c r="L50" s="85"/>
      <c r="M50" s="83"/>
      <c r="N50" s="83"/>
      <c r="O50" s="85"/>
      <c r="P50" s="83"/>
      <c r="Q50" s="83"/>
      <c r="R50" s="85"/>
      <c r="S50" s="83"/>
      <c r="T50" s="83"/>
      <c r="U50" s="85"/>
      <c r="V50" s="83"/>
      <c r="W50" s="83"/>
      <c r="X50" s="114"/>
      <c r="Y50" s="114"/>
      <c r="Z50" s="86"/>
      <c r="AA50" s="129">
        <f>+SUMPRODUCT(Z43:Z49,E43:E49)</f>
        <v>0</v>
      </c>
    </row>
    <row r="51" spans="1:27" s="73" customFormat="1" x14ac:dyDescent="0.25">
      <c r="A51" s="468" t="s">
        <v>390</v>
      </c>
      <c r="B51" s="469"/>
      <c r="C51" s="471" t="str">
        <f>+C14</f>
        <v>Mediante el fortalecimiento de la comunicación interna y el trabajo en equipo.</v>
      </c>
      <c r="D51" s="472"/>
      <c r="E51" s="472"/>
      <c r="F51" s="472"/>
      <c r="G51" s="472"/>
      <c r="H51" s="472"/>
      <c r="I51" s="472"/>
      <c r="J51" s="472"/>
      <c r="K51" s="472"/>
      <c r="L51" s="472"/>
      <c r="M51" s="472"/>
      <c r="N51" s="472"/>
      <c r="O51" s="472"/>
      <c r="P51" s="472"/>
      <c r="Q51" s="472"/>
      <c r="R51" s="472"/>
      <c r="S51" s="472"/>
      <c r="T51" s="472"/>
      <c r="U51" s="472"/>
      <c r="V51" s="472"/>
      <c r="W51" s="472"/>
      <c r="X51" s="472"/>
      <c r="Y51" s="472"/>
      <c r="Z51" s="472"/>
      <c r="AA51" s="473"/>
    </row>
    <row r="52" spans="1:27" s="73" customFormat="1" ht="15.75" customHeight="1" x14ac:dyDescent="0.25">
      <c r="A52" s="491" t="s">
        <v>14</v>
      </c>
      <c r="B52" s="492"/>
      <c r="C52" s="493"/>
      <c r="D52" s="474" t="s">
        <v>185</v>
      </c>
      <c r="E52" s="488" t="s">
        <v>22</v>
      </c>
      <c r="F52" s="474" t="s">
        <v>175</v>
      </c>
      <c r="G52" s="474" t="s">
        <v>186</v>
      </c>
      <c r="H52" s="470" t="s">
        <v>15</v>
      </c>
      <c r="I52" s="474" t="s">
        <v>21</v>
      </c>
      <c r="J52" s="478" t="s">
        <v>16</v>
      </c>
      <c r="K52" s="479"/>
      <c r="L52" s="477" t="s">
        <v>179</v>
      </c>
      <c r="M52" s="477"/>
      <c r="N52" s="477"/>
      <c r="O52" s="477"/>
      <c r="P52" s="477"/>
      <c r="Q52" s="477"/>
      <c r="R52" s="477"/>
      <c r="S52" s="477"/>
      <c r="T52" s="477"/>
      <c r="U52" s="477"/>
      <c r="V52" s="477"/>
      <c r="W52" s="477"/>
      <c r="X52" s="470" t="s">
        <v>8</v>
      </c>
      <c r="Y52" s="470"/>
      <c r="Z52" s="470"/>
      <c r="AA52" s="480" t="s">
        <v>198</v>
      </c>
    </row>
    <row r="53" spans="1:27" s="73" customFormat="1" x14ac:dyDescent="0.25">
      <c r="A53" s="494"/>
      <c r="B53" s="495"/>
      <c r="C53" s="496"/>
      <c r="D53" s="475"/>
      <c r="E53" s="489"/>
      <c r="F53" s="475"/>
      <c r="G53" s="475"/>
      <c r="H53" s="470"/>
      <c r="I53" s="475"/>
      <c r="J53" s="477" t="s">
        <v>17</v>
      </c>
      <c r="K53" s="470" t="s">
        <v>18</v>
      </c>
      <c r="L53" s="470" t="s">
        <v>4</v>
      </c>
      <c r="M53" s="470"/>
      <c r="N53" s="470"/>
      <c r="O53" s="470" t="s">
        <v>5</v>
      </c>
      <c r="P53" s="470"/>
      <c r="Q53" s="470"/>
      <c r="R53" s="470" t="s">
        <v>6</v>
      </c>
      <c r="S53" s="470"/>
      <c r="T53" s="470"/>
      <c r="U53" s="470" t="s">
        <v>7</v>
      </c>
      <c r="V53" s="470"/>
      <c r="W53" s="470"/>
      <c r="X53" s="470"/>
      <c r="Y53" s="470"/>
      <c r="Z53" s="470"/>
      <c r="AA53" s="480"/>
    </row>
    <row r="54" spans="1:27" s="73" customFormat="1" ht="30" x14ac:dyDescent="0.25">
      <c r="A54" s="494"/>
      <c r="B54" s="495"/>
      <c r="C54" s="496"/>
      <c r="D54" s="476"/>
      <c r="E54" s="490"/>
      <c r="F54" s="476"/>
      <c r="G54" s="476"/>
      <c r="H54" s="470"/>
      <c r="I54" s="476"/>
      <c r="J54" s="477"/>
      <c r="K54" s="470"/>
      <c r="L54" s="102" t="s">
        <v>177</v>
      </c>
      <c r="M54" s="102" t="s">
        <v>178</v>
      </c>
      <c r="N54" s="102" t="s">
        <v>19</v>
      </c>
      <c r="O54" s="102" t="s">
        <v>177</v>
      </c>
      <c r="P54" s="102" t="s">
        <v>178</v>
      </c>
      <c r="Q54" s="102" t="s">
        <v>19</v>
      </c>
      <c r="R54" s="102" t="s">
        <v>177</v>
      </c>
      <c r="S54" s="102" t="s">
        <v>178</v>
      </c>
      <c r="T54" s="102" t="s">
        <v>19</v>
      </c>
      <c r="U54" s="102" t="s">
        <v>177</v>
      </c>
      <c r="V54" s="102" t="s">
        <v>178</v>
      </c>
      <c r="W54" s="102" t="s">
        <v>19</v>
      </c>
      <c r="X54" s="102" t="s">
        <v>177</v>
      </c>
      <c r="Y54" s="87" t="s">
        <v>178</v>
      </c>
      <c r="Z54" s="87" t="s">
        <v>176</v>
      </c>
      <c r="AA54" s="75" t="s">
        <v>11</v>
      </c>
    </row>
    <row r="55" spans="1:27" s="210" customFormat="1" ht="45" customHeight="1" x14ac:dyDescent="0.25">
      <c r="A55" s="487" t="s">
        <v>606</v>
      </c>
      <c r="B55" s="487"/>
      <c r="C55" s="487"/>
      <c r="D55" s="356" t="s">
        <v>607</v>
      </c>
      <c r="E55" s="335">
        <v>0.04</v>
      </c>
      <c r="F55" s="215" t="s">
        <v>582</v>
      </c>
      <c r="G55" s="215" t="s">
        <v>543</v>
      </c>
      <c r="H55" s="215" t="s">
        <v>633</v>
      </c>
      <c r="I55" s="215" t="s">
        <v>206</v>
      </c>
      <c r="J55" s="141">
        <v>43497</v>
      </c>
      <c r="K55" s="141">
        <v>43799</v>
      </c>
      <c r="L55" s="332"/>
      <c r="M55" s="215"/>
      <c r="N55" s="215"/>
      <c r="O55" s="332">
        <v>0.45</v>
      </c>
      <c r="P55" s="215"/>
      <c r="Q55" s="215"/>
      <c r="R55" s="332">
        <v>0.45</v>
      </c>
      <c r="S55" s="215"/>
      <c r="T55" s="215"/>
      <c r="U55" s="332">
        <v>0.1</v>
      </c>
      <c r="V55" s="215"/>
      <c r="W55" s="215"/>
      <c r="X55" s="212">
        <f t="shared" ref="X55" si="16">+SUM(L55,O55,R55,U55)</f>
        <v>1</v>
      </c>
      <c r="Y55" s="212">
        <f t="shared" ref="Y55" si="17">+SUM(M55,P55,S55,V55)</f>
        <v>0</v>
      </c>
      <c r="Z55" s="287">
        <f>IFERROR(Y55/X55,"")</f>
        <v>0</v>
      </c>
      <c r="AA55" s="216"/>
    </row>
    <row r="56" spans="1:27" s="73" customFormat="1" x14ac:dyDescent="0.25">
      <c r="A56" s="71"/>
      <c r="B56" s="71"/>
      <c r="C56" s="71"/>
      <c r="D56" s="71"/>
      <c r="E56" s="100"/>
      <c r="F56" s="71"/>
      <c r="G56" s="71"/>
      <c r="H56" s="71"/>
      <c r="I56" s="71"/>
      <c r="J56" s="71"/>
      <c r="K56" s="72"/>
      <c r="L56" s="72"/>
      <c r="M56" s="72"/>
      <c r="N56" s="72"/>
      <c r="O56" s="72"/>
      <c r="P56" s="110"/>
      <c r="Q56" s="110"/>
      <c r="R56" s="110"/>
      <c r="S56" s="110"/>
      <c r="T56" s="110"/>
      <c r="U56" s="110"/>
      <c r="V56" s="110"/>
      <c r="W56" s="110"/>
      <c r="X56" s="110"/>
      <c r="Y56" s="110"/>
      <c r="Z56" s="110"/>
      <c r="AA56" s="128">
        <f>+Z55*E55</f>
        <v>0</v>
      </c>
    </row>
    <row r="57" spans="1:27" s="73" customFormat="1" x14ac:dyDescent="0.25">
      <c r="A57" s="468" t="s">
        <v>561</v>
      </c>
      <c r="B57" s="469"/>
      <c r="C57" s="471" t="str">
        <f>+C15</f>
        <v>Mediante el fortalecimiento de ejercicios de rendición de cuentas y otros mecanismos de participación y control social.</v>
      </c>
      <c r="D57" s="472"/>
      <c r="E57" s="472"/>
      <c r="F57" s="472"/>
      <c r="G57" s="472"/>
      <c r="H57" s="472"/>
      <c r="I57" s="472"/>
      <c r="J57" s="472"/>
      <c r="K57" s="472"/>
      <c r="L57" s="472"/>
      <c r="M57" s="472"/>
      <c r="N57" s="472"/>
      <c r="O57" s="472"/>
      <c r="P57" s="472"/>
      <c r="Q57" s="472"/>
      <c r="R57" s="472"/>
      <c r="S57" s="472"/>
      <c r="T57" s="472"/>
      <c r="U57" s="472"/>
      <c r="V57" s="472"/>
      <c r="W57" s="472"/>
      <c r="X57" s="472"/>
      <c r="Y57" s="472"/>
      <c r="Z57" s="472"/>
      <c r="AA57" s="473"/>
    </row>
    <row r="58" spans="1:27" s="73" customFormat="1" ht="15.75" customHeight="1" x14ac:dyDescent="0.25">
      <c r="A58" s="491" t="s">
        <v>14</v>
      </c>
      <c r="B58" s="492"/>
      <c r="C58" s="493"/>
      <c r="D58" s="474" t="s">
        <v>185</v>
      </c>
      <c r="E58" s="488" t="s">
        <v>22</v>
      </c>
      <c r="F58" s="474" t="s">
        <v>175</v>
      </c>
      <c r="G58" s="474" t="s">
        <v>186</v>
      </c>
      <c r="H58" s="470" t="s">
        <v>15</v>
      </c>
      <c r="I58" s="474" t="s">
        <v>21</v>
      </c>
      <c r="J58" s="478" t="s">
        <v>16</v>
      </c>
      <c r="K58" s="479"/>
      <c r="L58" s="477" t="s">
        <v>179</v>
      </c>
      <c r="M58" s="477"/>
      <c r="N58" s="477"/>
      <c r="O58" s="477"/>
      <c r="P58" s="477"/>
      <c r="Q58" s="477"/>
      <c r="R58" s="477"/>
      <c r="S58" s="477"/>
      <c r="T58" s="477"/>
      <c r="U58" s="477"/>
      <c r="V58" s="477"/>
      <c r="W58" s="477"/>
      <c r="X58" s="470" t="s">
        <v>8</v>
      </c>
      <c r="Y58" s="470"/>
      <c r="Z58" s="470"/>
      <c r="AA58" s="480" t="s">
        <v>198</v>
      </c>
    </row>
    <row r="59" spans="1:27" s="73" customFormat="1" x14ac:dyDescent="0.25">
      <c r="A59" s="494"/>
      <c r="B59" s="495"/>
      <c r="C59" s="496"/>
      <c r="D59" s="475"/>
      <c r="E59" s="489"/>
      <c r="F59" s="475"/>
      <c r="G59" s="475"/>
      <c r="H59" s="470"/>
      <c r="I59" s="475"/>
      <c r="J59" s="477" t="s">
        <v>17</v>
      </c>
      <c r="K59" s="470" t="s">
        <v>18</v>
      </c>
      <c r="L59" s="470" t="s">
        <v>4</v>
      </c>
      <c r="M59" s="470"/>
      <c r="N59" s="470"/>
      <c r="O59" s="470" t="s">
        <v>5</v>
      </c>
      <c r="P59" s="470"/>
      <c r="Q59" s="470"/>
      <c r="R59" s="470" t="s">
        <v>6</v>
      </c>
      <c r="S59" s="470"/>
      <c r="T59" s="470"/>
      <c r="U59" s="470" t="s">
        <v>7</v>
      </c>
      <c r="V59" s="470"/>
      <c r="W59" s="470"/>
      <c r="X59" s="470"/>
      <c r="Y59" s="470"/>
      <c r="Z59" s="470"/>
      <c r="AA59" s="480"/>
    </row>
    <row r="60" spans="1:27" s="73" customFormat="1" ht="30" x14ac:dyDescent="0.25">
      <c r="A60" s="494"/>
      <c r="B60" s="495"/>
      <c r="C60" s="496"/>
      <c r="D60" s="476"/>
      <c r="E60" s="490"/>
      <c r="F60" s="476"/>
      <c r="G60" s="476"/>
      <c r="H60" s="470"/>
      <c r="I60" s="476"/>
      <c r="J60" s="477"/>
      <c r="K60" s="470"/>
      <c r="L60" s="102" t="s">
        <v>177</v>
      </c>
      <c r="M60" s="102" t="s">
        <v>178</v>
      </c>
      <c r="N60" s="102" t="s">
        <v>19</v>
      </c>
      <c r="O60" s="102" t="s">
        <v>177</v>
      </c>
      <c r="P60" s="102" t="s">
        <v>178</v>
      </c>
      <c r="Q60" s="102" t="s">
        <v>19</v>
      </c>
      <c r="R60" s="102" t="s">
        <v>177</v>
      </c>
      <c r="S60" s="102" t="s">
        <v>178</v>
      </c>
      <c r="T60" s="102" t="s">
        <v>19</v>
      </c>
      <c r="U60" s="102" t="s">
        <v>177</v>
      </c>
      <c r="V60" s="102" t="s">
        <v>178</v>
      </c>
      <c r="W60" s="102" t="s">
        <v>19</v>
      </c>
      <c r="X60" s="102" t="s">
        <v>177</v>
      </c>
      <c r="Y60" s="87" t="s">
        <v>178</v>
      </c>
      <c r="Z60" s="87" t="s">
        <v>176</v>
      </c>
      <c r="AA60" s="75" t="s">
        <v>11</v>
      </c>
    </row>
    <row r="61" spans="1:27" s="210" customFormat="1" ht="40.5" customHeight="1" x14ac:dyDescent="0.25">
      <c r="A61" s="481" t="s">
        <v>581</v>
      </c>
      <c r="B61" s="482"/>
      <c r="C61" s="483"/>
      <c r="D61" s="359" t="s">
        <v>587</v>
      </c>
      <c r="E61" s="335">
        <v>0.04</v>
      </c>
      <c r="F61" s="330" t="s">
        <v>273</v>
      </c>
      <c r="G61" s="215" t="s">
        <v>32</v>
      </c>
      <c r="H61" s="215" t="s">
        <v>200</v>
      </c>
      <c r="I61" s="215" t="s">
        <v>201</v>
      </c>
      <c r="J61" s="141">
        <v>43467</v>
      </c>
      <c r="K61" s="141">
        <v>43511</v>
      </c>
      <c r="L61" s="207">
        <v>1</v>
      </c>
      <c r="M61" s="215"/>
      <c r="N61" s="215"/>
      <c r="O61" s="207"/>
      <c r="P61" s="215"/>
      <c r="Q61" s="215"/>
      <c r="R61" s="207"/>
      <c r="S61" s="215"/>
      <c r="T61" s="215"/>
      <c r="U61" s="207"/>
      <c r="V61" s="215"/>
      <c r="W61" s="215"/>
      <c r="X61" s="207">
        <f t="shared" ref="X61:Y67" si="18">+SUM(L61,O61,R61,U61)</f>
        <v>1</v>
      </c>
      <c r="Y61" s="207">
        <f t="shared" si="18"/>
        <v>0</v>
      </c>
      <c r="Z61" s="211">
        <f>IFERROR(Y61/X61,"")</f>
        <v>0</v>
      </c>
      <c r="AA61" s="216"/>
    </row>
    <row r="62" spans="1:27" s="210" customFormat="1" ht="57.75" customHeight="1" x14ac:dyDescent="0.25">
      <c r="A62" s="481" t="s">
        <v>570</v>
      </c>
      <c r="B62" s="482"/>
      <c r="C62" s="483"/>
      <c r="D62" s="360" t="s">
        <v>588</v>
      </c>
      <c r="E62" s="335">
        <v>0.04</v>
      </c>
      <c r="F62" s="330" t="s">
        <v>549</v>
      </c>
      <c r="G62" s="215" t="s">
        <v>32</v>
      </c>
      <c r="H62" s="215" t="s">
        <v>263</v>
      </c>
      <c r="I62" s="215" t="s">
        <v>201</v>
      </c>
      <c r="J62" s="141">
        <v>43647</v>
      </c>
      <c r="K62" s="141">
        <v>43799</v>
      </c>
      <c r="L62" s="207"/>
      <c r="M62" s="215"/>
      <c r="N62" s="215"/>
      <c r="O62" s="207"/>
      <c r="P62" s="215"/>
      <c r="Q62" s="215"/>
      <c r="R62" s="207"/>
      <c r="S62" s="215"/>
      <c r="T62" s="215"/>
      <c r="U62" s="207">
        <v>1</v>
      </c>
      <c r="V62" s="215"/>
      <c r="W62" s="215"/>
      <c r="X62" s="207">
        <f t="shared" si="18"/>
        <v>1</v>
      </c>
      <c r="Y62" s="207">
        <f t="shared" si="18"/>
        <v>0</v>
      </c>
      <c r="Z62" s="211">
        <f>IFERROR(Y62/X62,"")</f>
        <v>0</v>
      </c>
      <c r="AA62" s="216"/>
    </row>
    <row r="63" spans="1:27" s="210" customFormat="1" ht="57.75" customHeight="1" x14ac:dyDescent="0.25">
      <c r="A63" s="481" t="s">
        <v>644</v>
      </c>
      <c r="B63" s="482"/>
      <c r="C63" s="483"/>
      <c r="D63" s="397" t="s">
        <v>645</v>
      </c>
      <c r="E63" s="335">
        <v>0.04</v>
      </c>
      <c r="F63" s="397" t="s">
        <v>646</v>
      </c>
      <c r="G63" s="215" t="s">
        <v>32</v>
      </c>
      <c r="H63" s="215" t="s">
        <v>647</v>
      </c>
      <c r="I63" s="215" t="s">
        <v>648</v>
      </c>
      <c r="J63" s="141">
        <v>43467</v>
      </c>
      <c r="K63" s="141">
        <v>43496</v>
      </c>
      <c r="L63" s="207">
        <v>1</v>
      </c>
      <c r="M63" s="215"/>
      <c r="N63" s="215"/>
      <c r="O63" s="207"/>
      <c r="P63" s="215"/>
      <c r="Q63" s="215"/>
      <c r="R63" s="207"/>
      <c r="S63" s="215"/>
      <c r="T63" s="215"/>
      <c r="U63" s="207"/>
      <c r="V63" s="215"/>
      <c r="W63" s="215"/>
      <c r="X63" s="207">
        <f>+SUM(L63,O63,R63,U63)</f>
        <v>1</v>
      </c>
      <c r="Y63" s="207">
        <f t="shared" si="18"/>
        <v>0</v>
      </c>
      <c r="Z63" s="211">
        <f t="shared" ref="Z63:Z66" si="19">IFERROR(Y63/X63,"")</f>
        <v>0</v>
      </c>
      <c r="AA63" s="216"/>
    </row>
    <row r="64" spans="1:27" s="210" customFormat="1" ht="57.75" customHeight="1" x14ac:dyDescent="0.25">
      <c r="A64" s="481" t="s">
        <v>649</v>
      </c>
      <c r="B64" s="482"/>
      <c r="C64" s="483"/>
      <c r="D64" s="397" t="s">
        <v>650</v>
      </c>
      <c r="E64" s="335">
        <v>0.04</v>
      </c>
      <c r="F64" s="397" t="s">
        <v>599</v>
      </c>
      <c r="G64" s="215" t="s">
        <v>32</v>
      </c>
      <c r="H64" s="215" t="s">
        <v>647</v>
      </c>
      <c r="I64" s="215" t="s">
        <v>648</v>
      </c>
      <c r="J64" s="141">
        <v>43467</v>
      </c>
      <c r="K64" s="141">
        <v>43830</v>
      </c>
      <c r="L64" s="207">
        <v>0.25</v>
      </c>
      <c r="M64" s="215"/>
      <c r="N64" s="215"/>
      <c r="O64" s="207">
        <v>0.25</v>
      </c>
      <c r="P64" s="215"/>
      <c r="Q64" s="215"/>
      <c r="R64" s="207">
        <v>0.25</v>
      </c>
      <c r="S64" s="215"/>
      <c r="T64" s="215"/>
      <c r="U64" s="207">
        <v>0.25</v>
      </c>
      <c r="V64" s="215"/>
      <c r="W64" s="215"/>
      <c r="X64" s="207">
        <f>+SUM(L64,O64,R64,U64)</f>
        <v>1</v>
      </c>
      <c r="Y64" s="207">
        <f t="shared" si="18"/>
        <v>0</v>
      </c>
      <c r="Z64" s="211">
        <f t="shared" si="19"/>
        <v>0</v>
      </c>
      <c r="AA64" s="216"/>
    </row>
    <row r="65" spans="1:27" s="210" customFormat="1" ht="57.75" customHeight="1" x14ac:dyDescent="0.25">
      <c r="A65" s="481" t="s">
        <v>651</v>
      </c>
      <c r="B65" s="482"/>
      <c r="C65" s="483"/>
      <c r="D65" s="397" t="s">
        <v>652</v>
      </c>
      <c r="E65" s="335">
        <v>0.05</v>
      </c>
      <c r="F65" s="397" t="s">
        <v>653</v>
      </c>
      <c r="G65" s="215" t="s">
        <v>32</v>
      </c>
      <c r="H65" s="215" t="s">
        <v>263</v>
      </c>
      <c r="I65" s="215" t="s">
        <v>201</v>
      </c>
      <c r="J65" s="141">
        <v>43525</v>
      </c>
      <c r="K65" s="141">
        <v>43553</v>
      </c>
      <c r="L65" s="207">
        <v>1</v>
      </c>
      <c r="M65" s="215"/>
      <c r="N65" s="215"/>
      <c r="O65" s="207"/>
      <c r="P65" s="215"/>
      <c r="Q65" s="215"/>
      <c r="R65" s="207"/>
      <c r="S65" s="215"/>
      <c r="T65" s="215"/>
      <c r="U65" s="207"/>
      <c r="V65" s="215"/>
      <c r="W65" s="215"/>
      <c r="X65" s="207">
        <f>+SUM(L65,O65,R65,U65)</f>
        <v>1</v>
      </c>
      <c r="Y65" s="207">
        <f t="shared" si="18"/>
        <v>0</v>
      </c>
      <c r="Z65" s="211">
        <f t="shared" si="19"/>
        <v>0</v>
      </c>
      <c r="AA65" s="216"/>
    </row>
    <row r="66" spans="1:27" s="210" customFormat="1" ht="57.75" customHeight="1" x14ac:dyDescent="0.25">
      <c r="A66" s="481" t="s">
        <v>654</v>
      </c>
      <c r="B66" s="482"/>
      <c r="C66" s="483"/>
      <c r="D66" s="397" t="s">
        <v>655</v>
      </c>
      <c r="E66" s="335">
        <v>0.04</v>
      </c>
      <c r="F66" s="397" t="s">
        <v>599</v>
      </c>
      <c r="G66" s="215" t="s">
        <v>32</v>
      </c>
      <c r="H66" s="215" t="s">
        <v>263</v>
      </c>
      <c r="I66" s="215" t="s">
        <v>201</v>
      </c>
      <c r="J66" s="141">
        <v>43556</v>
      </c>
      <c r="K66" s="141">
        <v>43830</v>
      </c>
      <c r="L66" s="207"/>
      <c r="M66" s="215"/>
      <c r="N66" s="215"/>
      <c r="O66" s="207">
        <v>0.33</v>
      </c>
      <c r="P66" s="215"/>
      <c r="Q66" s="215"/>
      <c r="R66" s="207">
        <v>0.33</v>
      </c>
      <c r="S66" s="215"/>
      <c r="T66" s="215"/>
      <c r="U66" s="207">
        <v>0.34</v>
      </c>
      <c r="V66" s="215"/>
      <c r="W66" s="215"/>
      <c r="X66" s="207">
        <f>+SUM(L66,O66,R66,U66)</f>
        <v>1</v>
      </c>
      <c r="Y66" s="207">
        <f t="shared" si="18"/>
        <v>0</v>
      </c>
      <c r="Z66" s="211">
        <f t="shared" si="19"/>
        <v>0</v>
      </c>
      <c r="AA66" s="216"/>
    </row>
    <row r="67" spans="1:27" s="210" customFormat="1" ht="40.5" customHeight="1" x14ac:dyDescent="0.25">
      <c r="A67" s="481" t="s">
        <v>618</v>
      </c>
      <c r="B67" s="482"/>
      <c r="C67" s="483"/>
      <c r="D67" s="330" t="s">
        <v>548</v>
      </c>
      <c r="E67" s="335">
        <v>0.05</v>
      </c>
      <c r="F67" s="330" t="s">
        <v>550</v>
      </c>
      <c r="G67" s="215" t="s">
        <v>32</v>
      </c>
      <c r="H67" s="215" t="s">
        <v>236</v>
      </c>
      <c r="I67" s="215" t="s">
        <v>201</v>
      </c>
      <c r="J67" s="141">
        <v>43467</v>
      </c>
      <c r="K67" s="141">
        <v>43496</v>
      </c>
      <c r="L67" s="207">
        <v>1</v>
      </c>
      <c r="M67" s="215"/>
      <c r="N67" s="215"/>
      <c r="O67" s="207"/>
      <c r="P67" s="215"/>
      <c r="Q67" s="215"/>
      <c r="R67" s="207"/>
      <c r="S67" s="215"/>
      <c r="T67" s="215"/>
      <c r="U67" s="207"/>
      <c r="V67" s="215"/>
      <c r="W67" s="215"/>
      <c r="X67" s="207">
        <f t="shared" si="18"/>
        <v>1</v>
      </c>
      <c r="Y67" s="207">
        <f t="shared" si="18"/>
        <v>0</v>
      </c>
      <c r="Z67" s="211">
        <f>IFERROR(Y67/X67,"")</f>
        <v>0</v>
      </c>
      <c r="AA67" s="216"/>
    </row>
    <row r="68" spans="1:27" s="136" customFormat="1" x14ac:dyDescent="0.25">
      <c r="A68" s="123"/>
      <c r="B68" s="123"/>
      <c r="C68" s="123"/>
      <c r="D68" s="123"/>
      <c r="E68" s="145"/>
      <c r="F68" s="123"/>
      <c r="G68" s="143"/>
      <c r="H68" s="143"/>
      <c r="I68" s="143"/>
      <c r="J68" s="146"/>
      <c r="K68" s="146"/>
      <c r="L68" s="125"/>
      <c r="M68" s="143"/>
      <c r="N68" s="143"/>
      <c r="O68" s="125"/>
      <c r="P68" s="143"/>
      <c r="Q68" s="143"/>
      <c r="R68" s="125"/>
      <c r="S68" s="143"/>
      <c r="T68" s="143"/>
      <c r="U68" s="125"/>
      <c r="V68" s="143"/>
      <c r="W68" s="143"/>
      <c r="X68" s="125"/>
      <c r="Y68" s="125"/>
      <c r="Z68" s="125"/>
      <c r="AA68" s="339">
        <f>+SUMPRODUCT(Z61:Z67,E61:E67)</f>
        <v>0</v>
      </c>
    </row>
    <row r="69" spans="1:27" s="73" customFormat="1" x14ac:dyDescent="0.25">
      <c r="A69" s="468" t="s">
        <v>390</v>
      </c>
      <c r="B69" s="469"/>
      <c r="C69" s="471" t="str">
        <f>C16</f>
        <v>Mediante la gestión y orientación de recursos de origen internacional, nacional y local hacia la protección y salvaguardia del patrimonio cultural de la ciudad</v>
      </c>
      <c r="D69" s="472"/>
      <c r="E69" s="472"/>
      <c r="F69" s="472"/>
      <c r="G69" s="472"/>
      <c r="H69" s="472"/>
      <c r="I69" s="472"/>
      <c r="J69" s="472"/>
      <c r="K69" s="472"/>
      <c r="L69" s="472"/>
      <c r="M69" s="472"/>
      <c r="N69" s="472"/>
      <c r="O69" s="472"/>
      <c r="P69" s="472"/>
      <c r="Q69" s="472"/>
      <c r="R69" s="472"/>
      <c r="S69" s="472"/>
      <c r="T69" s="472"/>
      <c r="U69" s="472"/>
      <c r="V69" s="472"/>
      <c r="W69" s="472"/>
      <c r="X69" s="472"/>
      <c r="Y69" s="472"/>
      <c r="Z69" s="472"/>
      <c r="AA69" s="473"/>
    </row>
    <row r="70" spans="1:27" s="73" customFormat="1" ht="15.75" customHeight="1" x14ac:dyDescent="0.25">
      <c r="A70" s="491" t="s">
        <v>14</v>
      </c>
      <c r="B70" s="492"/>
      <c r="C70" s="493"/>
      <c r="D70" s="474" t="s">
        <v>185</v>
      </c>
      <c r="E70" s="488" t="s">
        <v>22</v>
      </c>
      <c r="F70" s="474" t="s">
        <v>175</v>
      </c>
      <c r="G70" s="474" t="s">
        <v>186</v>
      </c>
      <c r="H70" s="470" t="s">
        <v>15</v>
      </c>
      <c r="I70" s="474" t="s">
        <v>21</v>
      </c>
      <c r="J70" s="478" t="s">
        <v>16</v>
      </c>
      <c r="K70" s="479"/>
      <c r="L70" s="477" t="s">
        <v>179</v>
      </c>
      <c r="M70" s="477"/>
      <c r="N70" s="477"/>
      <c r="O70" s="477"/>
      <c r="P70" s="477"/>
      <c r="Q70" s="477"/>
      <c r="R70" s="477"/>
      <c r="S70" s="477"/>
      <c r="T70" s="477"/>
      <c r="U70" s="477"/>
      <c r="V70" s="477"/>
      <c r="W70" s="477"/>
      <c r="X70" s="470" t="s">
        <v>8</v>
      </c>
      <c r="Y70" s="470"/>
      <c r="Z70" s="470"/>
      <c r="AA70" s="480" t="s">
        <v>198</v>
      </c>
    </row>
    <row r="71" spans="1:27" s="73" customFormat="1" x14ac:dyDescent="0.25">
      <c r="A71" s="494"/>
      <c r="B71" s="495"/>
      <c r="C71" s="496"/>
      <c r="D71" s="475"/>
      <c r="E71" s="489"/>
      <c r="F71" s="475"/>
      <c r="G71" s="475"/>
      <c r="H71" s="470"/>
      <c r="I71" s="475"/>
      <c r="J71" s="477" t="s">
        <v>17</v>
      </c>
      <c r="K71" s="470" t="s">
        <v>18</v>
      </c>
      <c r="L71" s="470" t="s">
        <v>4</v>
      </c>
      <c r="M71" s="470"/>
      <c r="N71" s="470"/>
      <c r="O71" s="470" t="s">
        <v>5</v>
      </c>
      <c r="P71" s="470"/>
      <c r="Q71" s="470"/>
      <c r="R71" s="470" t="s">
        <v>6</v>
      </c>
      <c r="S71" s="470"/>
      <c r="T71" s="470"/>
      <c r="U71" s="470" t="s">
        <v>7</v>
      </c>
      <c r="V71" s="470"/>
      <c r="W71" s="470"/>
      <c r="X71" s="470"/>
      <c r="Y71" s="470"/>
      <c r="Z71" s="470"/>
      <c r="AA71" s="480"/>
    </row>
    <row r="72" spans="1:27" s="73" customFormat="1" ht="30" x14ac:dyDescent="0.25">
      <c r="A72" s="494"/>
      <c r="B72" s="495"/>
      <c r="C72" s="496"/>
      <c r="D72" s="476"/>
      <c r="E72" s="490"/>
      <c r="F72" s="476"/>
      <c r="G72" s="476"/>
      <c r="H72" s="470"/>
      <c r="I72" s="476"/>
      <c r="J72" s="477"/>
      <c r="K72" s="470"/>
      <c r="L72" s="396" t="s">
        <v>177</v>
      </c>
      <c r="M72" s="396" t="s">
        <v>178</v>
      </c>
      <c r="N72" s="396" t="s">
        <v>19</v>
      </c>
      <c r="O72" s="396" t="s">
        <v>177</v>
      </c>
      <c r="P72" s="396" t="s">
        <v>178</v>
      </c>
      <c r="Q72" s="396" t="s">
        <v>19</v>
      </c>
      <c r="R72" s="396" t="s">
        <v>177</v>
      </c>
      <c r="S72" s="396" t="s">
        <v>178</v>
      </c>
      <c r="T72" s="396" t="s">
        <v>19</v>
      </c>
      <c r="U72" s="396" t="s">
        <v>177</v>
      </c>
      <c r="V72" s="396" t="s">
        <v>178</v>
      </c>
      <c r="W72" s="396" t="s">
        <v>19</v>
      </c>
      <c r="X72" s="396" t="s">
        <v>177</v>
      </c>
      <c r="Y72" s="144" t="s">
        <v>178</v>
      </c>
      <c r="Z72" s="144" t="s">
        <v>176</v>
      </c>
      <c r="AA72" s="140" t="s">
        <v>11</v>
      </c>
    </row>
    <row r="73" spans="1:27" s="210" customFormat="1" ht="57.75" customHeight="1" x14ac:dyDescent="0.25">
      <c r="A73" s="481" t="s">
        <v>630</v>
      </c>
      <c r="B73" s="482"/>
      <c r="C73" s="483"/>
      <c r="D73" s="397" t="s">
        <v>628</v>
      </c>
      <c r="E73" s="335">
        <v>0.05</v>
      </c>
      <c r="F73" s="397" t="s">
        <v>629</v>
      </c>
      <c r="G73" s="215" t="s">
        <v>32</v>
      </c>
      <c r="H73" s="215" t="s">
        <v>236</v>
      </c>
      <c r="I73" s="215" t="s">
        <v>201</v>
      </c>
      <c r="J73" s="141">
        <v>43539</v>
      </c>
      <c r="K73" s="141">
        <v>43646</v>
      </c>
      <c r="L73" s="207"/>
      <c r="M73" s="215"/>
      <c r="N73" s="215"/>
      <c r="O73" s="207">
        <v>1</v>
      </c>
      <c r="P73" s="215"/>
      <c r="Q73" s="215"/>
      <c r="R73" s="207"/>
      <c r="S73" s="215"/>
      <c r="T73" s="215"/>
      <c r="U73" s="207"/>
      <c r="V73" s="215"/>
      <c r="W73" s="215"/>
      <c r="X73" s="207">
        <f>+SUM(L73,O73,R73,U73)</f>
        <v>1</v>
      </c>
      <c r="Y73" s="207">
        <f t="shared" ref="Y73" si="20">+SUM(M73,P73,S73,V73)</f>
        <v>0</v>
      </c>
      <c r="Z73" s="211">
        <f>IFERROR(Y73/X73,"")</f>
        <v>0</v>
      </c>
      <c r="AA73" s="216"/>
    </row>
    <row r="74" spans="1:27" s="136" customFormat="1" x14ac:dyDescent="0.25">
      <c r="A74" s="123"/>
      <c r="B74" s="123"/>
      <c r="C74" s="123"/>
      <c r="D74" s="123"/>
      <c r="E74" s="145"/>
      <c r="F74" s="123"/>
      <c r="G74" s="358"/>
      <c r="H74" s="358"/>
      <c r="I74" s="358"/>
      <c r="J74" s="146"/>
      <c r="K74" s="146"/>
      <c r="L74" s="149"/>
      <c r="M74" s="358"/>
      <c r="N74" s="358"/>
      <c r="O74" s="149"/>
      <c r="P74" s="358"/>
      <c r="Q74" s="358"/>
      <c r="R74" s="149"/>
      <c r="S74" s="358"/>
      <c r="T74" s="358"/>
      <c r="U74" s="149"/>
      <c r="V74" s="358"/>
      <c r="W74" s="358"/>
      <c r="X74" s="149"/>
      <c r="Y74" s="149"/>
      <c r="Z74" s="149"/>
      <c r="AA74" s="339"/>
    </row>
    <row r="75" spans="1:27" s="136" customFormat="1" x14ac:dyDescent="0.25">
      <c r="A75" s="123"/>
      <c r="B75" s="123"/>
      <c r="C75" s="123"/>
      <c r="D75" s="123"/>
      <c r="E75" s="145"/>
      <c r="F75" s="123"/>
      <c r="G75" s="358"/>
      <c r="H75" s="358"/>
      <c r="I75" s="358"/>
      <c r="J75" s="146"/>
      <c r="K75" s="146"/>
      <c r="L75" s="149"/>
      <c r="M75" s="358"/>
      <c r="N75" s="358"/>
      <c r="O75" s="149"/>
      <c r="P75" s="358"/>
      <c r="Q75" s="358"/>
      <c r="R75" s="149"/>
      <c r="S75" s="358"/>
      <c r="T75" s="358"/>
      <c r="U75" s="149"/>
      <c r="V75" s="358"/>
      <c r="W75" s="358"/>
      <c r="X75" s="149"/>
      <c r="Y75" s="149"/>
      <c r="Z75" s="149"/>
      <c r="AA75" s="339"/>
    </row>
    <row r="76" spans="1:27" s="136" customFormat="1" x14ac:dyDescent="0.25">
      <c r="A76" s="462" t="s">
        <v>344</v>
      </c>
      <c r="B76" s="463"/>
      <c r="C76" s="415" t="s">
        <v>658</v>
      </c>
      <c r="D76" s="415"/>
      <c r="E76" s="336"/>
      <c r="F76" s="337"/>
      <c r="G76" s="143"/>
      <c r="H76" s="143"/>
      <c r="I76" s="143"/>
      <c r="J76" s="124"/>
      <c r="K76" s="124"/>
      <c r="L76" s="125"/>
      <c r="M76" s="143"/>
      <c r="N76" s="143"/>
      <c r="O76" s="125"/>
      <c r="P76" s="143"/>
      <c r="Q76" s="143"/>
      <c r="R76" s="125"/>
      <c r="S76" s="143"/>
      <c r="T76" s="143"/>
      <c r="U76" s="125"/>
      <c r="V76" s="143"/>
      <c r="W76" s="143"/>
      <c r="X76" s="126"/>
      <c r="Y76" s="126"/>
      <c r="Z76" s="127"/>
      <c r="AA76" s="130">
        <f>+SUM(AA38,AA50,AA56,AA68)</f>
        <v>0</v>
      </c>
    </row>
    <row r="77" spans="1:27" s="200" customFormat="1" x14ac:dyDescent="0.25">
      <c r="A77" s="199"/>
      <c r="B77" s="199"/>
      <c r="K77" s="202"/>
      <c r="P77" s="201"/>
      <c r="Q77" s="196"/>
      <c r="R77" s="149"/>
      <c r="S77" s="196"/>
      <c r="T77" s="196"/>
      <c r="U77" s="149"/>
      <c r="V77" s="196"/>
    </row>
    <row r="78" spans="1:27" s="136" customFormat="1" x14ac:dyDescent="0.25">
      <c r="A78" s="134"/>
      <c r="B78" s="134"/>
      <c r="C78" s="134"/>
      <c r="D78" s="134"/>
      <c r="E78" s="147"/>
      <c r="F78" s="134"/>
      <c r="G78" s="134"/>
      <c r="H78" s="134"/>
      <c r="I78" s="134"/>
      <c r="J78" s="134"/>
      <c r="K78" s="135"/>
      <c r="L78" s="135"/>
      <c r="M78" s="135"/>
      <c r="N78" s="135"/>
      <c r="O78" s="135"/>
      <c r="P78" s="148"/>
      <c r="Q78" s="148"/>
      <c r="R78" s="148"/>
      <c r="S78" s="148"/>
      <c r="T78" s="148"/>
      <c r="U78" s="148"/>
      <c r="V78" s="148"/>
      <c r="W78" s="148"/>
      <c r="X78" s="148"/>
      <c r="Y78" s="148"/>
      <c r="Z78" s="354"/>
      <c r="AA78" s="137"/>
    </row>
    <row r="79" spans="1:27" s="136" customFormat="1" ht="69" customHeight="1" x14ac:dyDescent="0.25">
      <c r="A79" s="134"/>
      <c r="B79" s="134"/>
      <c r="C79" s="134"/>
      <c r="D79" s="134"/>
      <c r="E79" s="461" t="s">
        <v>593</v>
      </c>
      <c r="F79" s="461"/>
      <c r="G79" s="461"/>
      <c r="H79" s="461"/>
      <c r="I79" s="134"/>
      <c r="J79" s="134"/>
      <c r="K79" s="135"/>
      <c r="L79" s="135"/>
      <c r="M79" s="135"/>
      <c r="N79" s="135"/>
      <c r="O79" s="135"/>
      <c r="P79" s="148"/>
      <c r="Q79" s="148"/>
      <c r="R79" s="148"/>
      <c r="S79" s="148"/>
      <c r="T79" s="148"/>
      <c r="U79" s="148"/>
      <c r="V79" s="148"/>
      <c r="W79" s="148"/>
      <c r="X79" s="148"/>
      <c r="Y79" s="148"/>
      <c r="Z79" s="148"/>
      <c r="AA79" s="137"/>
    </row>
    <row r="80" spans="1:27" s="136" customFormat="1" x14ac:dyDescent="0.25">
      <c r="A80" s="134"/>
      <c r="B80" s="134"/>
      <c r="C80" s="134"/>
      <c r="D80" s="134"/>
      <c r="E80" s="147"/>
      <c r="F80" s="134"/>
      <c r="G80" s="134"/>
      <c r="H80" s="134"/>
      <c r="I80" s="134"/>
      <c r="J80" s="134"/>
      <c r="K80" s="135"/>
      <c r="L80" s="135"/>
      <c r="M80" s="135"/>
      <c r="N80" s="135"/>
      <c r="O80" s="135"/>
      <c r="P80" s="148"/>
      <c r="Q80" s="148"/>
      <c r="R80" s="148"/>
      <c r="S80" s="148"/>
      <c r="T80" s="148"/>
      <c r="U80" s="148"/>
      <c r="V80" s="148"/>
      <c r="W80" s="148"/>
      <c r="X80" s="148"/>
      <c r="Y80" s="148"/>
      <c r="Z80" s="148"/>
      <c r="AA80" s="137"/>
    </row>
    <row r="81" spans="1:27" s="136" customFormat="1" x14ac:dyDescent="0.25">
      <c r="A81" s="134"/>
      <c r="B81" s="134"/>
      <c r="C81" s="134"/>
      <c r="D81" s="134"/>
      <c r="E81" s="147"/>
      <c r="F81" s="134"/>
      <c r="G81" s="134"/>
      <c r="H81" s="134"/>
      <c r="I81" s="134"/>
      <c r="J81" s="134"/>
      <c r="K81" s="135"/>
      <c r="L81" s="135"/>
      <c r="M81" s="135"/>
      <c r="N81" s="135"/>
      <c r="O81" s="135"/>
      <c r="P81" s="148"/>
      <c r="Q81" s="148"/>
      <c r="R81" s="148"/>
      <c r="S81" s="148"/>
      <c r="T81" s="148"/>
      <c r="U81" s="148"/>
      <c r="V81" s="148"/>
      <c r="W81" s="148"/>
      <c r="X81" s="148"/>
      <c r="Y81" s="148"/>
      <c r="Z81" s="148"/>
      <c r="AA81" s="137"/>
    </row>
    <row r="82" spans="1:27" s="136" customFormat="1" x14ac:dyDescent="0.25">
      <c r="A82" s="134"/>
      <c r="B82" s="134"/>
      <c r="C82" s="134"/>
      <c r="D82" s="134"/>
      <c r="S82" s="148"/>
      <c r="T82" s="148"/>
      <c r="U82" s="148"/>
      <c r="V82" s="148"/>
      <c r="W82" s="148"/>
      <c r="X82" s="148"/>
      <c r="Y82" s="148"/>
      <c r="Z82" s="148"/>
      <c r="AA82" s="137"/>
    </row>
    <row r="83" spans="1:27" s="136" customFormat="1" x14ac:dyDescent="0.25">
      <c r="A83" s="134"/>
      <c r="B83" s="134"/>
      <c r="C83" s="134"/>
      <c r="D83" s="134"/>
      <c r="E83" s="147"/>
      <c r="F83" s="134"/>
      <c r="G83" s="134"/>
      <c r="H83" s="134"/>
      <c r="I83" s="134"/>
      <c r="J83" s="134"/>
      <c r="K83" s="135"/>
      <c r="L83" s="135"/>
      <c r="M83" s="135"/>
      <c r="N83" s="135"/>
      <c r="O83" s="135"/>
      <c r="P83" s="148"/>
      <c r="Q83" s="148"/>
      <c r="R83" s="148"/>
      <c r="S83" s="148"/>
      <c r="T83" s="148"/>
      <c r="U83" s="148"/>
      <c r="V83" s="148"/>
      <c r="W83" s="148"/>
      <c r="X83" s="148"/>
      <c r="Y83" s="148"/>
      <c r="Z83" s="148"/>
      <c r="AA83" s="137"/>
    </row>
    <row r="84" spans="1:27" s="136" customFormat="1" x14ac:dyDescent="0.25">
      <c r="A84" s="134"/>
      <c r="B84" s="134"/>
      <c r="C84" s="134"/>
      <c r="D84" s="134"/>
      <c r="E84" s="147"/>
      <c r="F84" s="134"/>
      <c r="G84" s="134"/>
      <c r="H84" s="134"/>
      <c r="I84" s="134"/>
      <c r="J84" s="134"/>
      <c r="K84" s="135"/>
      <c r="L84" s="135"/>
      <c r="M84" s="135"/>
      <c r="N84" s="135"/>
      <c r="O84" s="135"/>
      <c r="P84" s="148"/>
      <c r="Q84" s="148"/>
      <c r="R84" s="148"/>
      <c r="S84" s="148"/>
      <c r="T84" s="148"/>
      <c r="U84" s="148"/>
      <c r="V84" s="148"/>
      <c r="W84" s="148"/>
      <c r="X84" s="148"/>
      <c r="Y84" s="148"/>
      <c r="Z84" s="148"/>
      <c r="AA84" s="137"/>
    </row>
    <row r="85" spans="1:27" s="136" customFormat="1" x14ac:dyDescent="0.25">
      <c r="A85" s="134"/>
      <c r="B85" s="134"/>
      <c r="C85" s="134"/>
      <c r="D85" s="134"/>
      <c r="E85" s="147"/>
      <c r="F85" s="134"/>
      <c r="G85" s="134"/>
      <c r="H85" s="134"/>
      <c r="I85" s="134"/>
      <c r="J85" s="134"/>
      <c r="K85" s="135"/>
      <c r="L85" s="135"/>
      <c r="M85" s="135"/>
      <c r="N85" s="135"/>
      <c r="O85" s="135"/>
      <c r="P85" s="148"/>
      <c r="Q85" s="148"/>
      <c r="R85" s="148"/>
      <c r="S85" s="148"/>
      <c r="T85" s="148"/>
      <c r="U85" s="148"/>
      <c r="V85" s="148"/>
      <c r="W85" s="148"/>
      <c r="X85" s="148"/>
      <c r="Y85" s="148"/>
      <c r="Z85" s="148"/>
      <c r="AA85" s="137"/>
    </row>
    <row r="86" spans="1:27" s="73" customFormat="1" x14ac:dyDescent="0.25">
      <c r="A86" s="71"/>
      <c r="B86" s="71"/>
      <c r="C86" s="71"/>
      <c r="D86" s="71"/>
      <c r="E86" s="100"/>
      <c r="F86" s="71"/>
      <c r="G86" s="71"/>
      <c r="H86" s="71"/>
      <c r="I86" s="71"/>
      <c r="J86" s="71"/>
      <c r="K86" s="72"/>
      <c r="L86" s="72"/>
      <c r="M86" s="72"/>
      <c r="N86" s="72"/>
      <c r="O86" s="72"/>
      <c r="P86" s="110"/>
      <c r="Q86" s="110"/>
      <c r="R86" s="110"/>
      <c r="S86" s="110"/>
      <c r="T86" s="110"/>
      <c r="U86" s="110"/>
      <c r="V86" s="110"/>
      <c r="W86" s="110"/>
      <c r="X86" s="110"/>
      <c r="Y86" s="110"/>
      <c r="Z86" s="110"/>
      <c r="AA86" s="74"/>
    </row>
    <row r="87" spans="1:27" s="73" customFormat="1" x14ac:dyDescent="0.25">
      <c r="A87" s="71"/>
      <c r="B87" s="71"/>
      <c r="C87" s="71"/>
      <c r="D87" s="71"/>
      <c r="E87" s="100"/>
      <c r="F87" s="71"/>
      <c r="G87" s="71"/>
      <c r="H87" s="71"/>
      <c r="I87" s="71"/>
      <c r="J87" s="71"/>
      <c r="K87" s="72"/>
      <c r="L87" s="72"/>
      <c r="M87" s="72"/>
      <c r="N87" s="72"/>
      <c r="O87" s="72"/>
      <c r="P87" s="110"/>
      <c r="Q87" s="110"/>
      <c r="R87" s="110"/>
      <c r="S87" s="110"/>
      <c r="T87" s="110"/>
      <c r="U87" s="110"/>
      <c r="V87" s="110"/>
      <c r="W87" s="110"/>
      <c r="X87" s="110"/>
      <c r="Y87" s="110"/>
      <c r="Z87" s="110"/>
      <c r="AA87" s="74"/>
    </row>
    <row r="88" spans="1:27" s="73" customFormat="1" x14ac:dyDescent="0.25">
      <c r="A88" s="71"/>
      <c r="B88" s="71"/>
      <c r="C88" s="71"/>
      <c r="D88" s="71"/>
      <c r="E88" s="100"/>
      <c r="F88" s="71"/>
      <c r="G88" s="71"/>
      <c r="H88" s="71"/>
      <c r="I88" s="71"/>
      <c r="J88" s="71"/>
      <c r="K88" s="72"/>
      <c r="L88" s="72"/>
      <c r="M88" s="72"/>
      <c r="N88" s="72"/>
      <c r="O88" s="72"/>
      <c r="P88" s="110"/>
      <c r="Q88" s="110"/>
      <c r="R88" s="110"/>
      <c r="S88" s="110"/>
      <c r="T88" s="110"/>
      <c r="U88" s="110"/>
      <c r="V88" s="110"/>
      <c r="W88" s="110"/>
      <c r="X88" s="110"/>
      <c r="Y88" s="110"/>
      <c r="Z88" s="110"/>
      <c r="AA88" s="74"/>
    </row>
    <row r="89" spans="1:27" s="73" customFormat="1" x14ac:dyDescent="0.25">
      <c r="A89" s="71"/>
      <c r="B89" s="71"/>
      <c r="C89" s="71"/>
      <c r="D89" s="71"/>
      <c r="E89" s="100"/>
      <c r="F89" s="71"/>
      <c r="G89" s="71"/>
      <c r="H89" s="71"/>
      <c r="I89" s="71"/>
      <c r="J89" s="71"/>
      <c r="K89" s="72"/>
      <c r="L89" s="72"/>
      <c r="M89" s="72"/>
      <c r="N89" s="72"/>
      <c r="O89" s="72"/>
      <c r="P89" s="110"/>
      <c r="Q89" s="110"/>
      <c r="R89" s="110"/>
      <c r="S89" s="110"/>
      <c r="T89" s="110"/>
      <c r="U89" s="110"/>
      <c r="V89" s="110"/>
      <c r="W89" s="110"/>
      <c r="X89" s="110"/>
      <c r="Y89" s="110"/>
      <c r="Z89" s="110"/>
      <c r="AA89" s="74"/>
    </row>
    <row r="90" spans="1:27" s="73" customFormat="1" x14ac:dyDescent="0.25">
      <c r="A90" s="71"/>
      <c r="B90" s="71"/>
      <c r="C90" s="71"/>
      <c r="D90" s="71"/>
      <c r="E90" s="100"/>
      <c r="F90" s="71"/>
      <c r="G90" s="71"/>
      <c r="H90" s="71"/>
      <c r="I90" s="71"/>
      <c r="J90" s="71"/>
      <c r="K90" s="72"/>
      <c r="L90" s="72"/>
      <c r="M90" s="72"/>
      <c r="N90" s="72"/>
      <c r="O90" s="72"/>
      <c r="P90" s="110"/>
      <c r="Q90" s="110"/>
      <c r="R90" s="110"/>
      <c r="S90" s="110"/>
      <c r="T90" s="110"/>
      <c r="U90" s="110"/>
      <c r="V90" s="110"/>
      <c r="W90" s="110"/>
      <c r="X90" s="110"/>
      <c r="Y90" s="110"/>
      <c r="Z90" s="110"/>
      <c r="AA90" s="74"/>
    </row>
    <row r="91" spans="1:27" s="73" customFormat="1" x14ac:dyDescent="0.25">
      <c r="A91" s="71"/>
      <c r="B91" s="71"/>
      <c r="C91" s="71"/>
      <c r="D91" s="71"/>
      <c r="E91" s="100"/>
      <c r="F91" s="71"/>
      <c r="G91" s="71"/>
      <c r="H91" s="71"/>
      <c r="I91" s="71"/>
      <c r="J91" s="71"/>
      <c r="K91" s="72"/>
      <c r="L91" s="72"/>
      <c r="M91" s="72"/>
      <c r="N91" s="72"/>
      <c r="O91" s="72"/>
      <c r="P91" s="110"/>
      <c r="Q91" s="110"/>
      <c r="R91" s="110"/>
      <c r="S91" s="110"/>
      <c r="T91" s="110"/>
      <c r="U91" s="110"/>
      <c r="V91" s="110"/>
      <c r="W91" s="110"/>
      <c r="X91" s="110"/>
      <c r="Y91" s="110"/>
      <c r="Z91" s="110"/>
      <c r="AA91" s="74"/>
    </row>
    <row r="92" spans="1:27" s="73" customFormat="1" x14ac:dyDescent="0.25">
      <c r="A92" s="71"/>
      <c r="B92" s="71"/>
      <c r="C92" s="71"/>
      <c r="D92" s="71"/>
      <c r="E92" s="100"/>
      <c r="F92" s="71"/>
      <c r="G92" s="71"/>
      <c r="H92" s="71"/>
      <c r="I92" s="71"/>
      <c r="J92" s="71"/>
      <c r="K92" s="72"/>
      <c r="L92" s="72"/>
      <c r="M92" s="72"/>
      <c r="N92" s="72"/>
      <c r="O92" s="72"/>
      <c r="P92" s="110"/>
      <c r="Q92" s="110"/>
      <c r="R92" s="110"/>
      <c r="S92" s="110"/>
      <c r="T92" s="110"/>
      <c r="U92" s="110"/>
      <c r="V92" s="110"/>
      <c r="W92" s="110"/>
      <c r="X92" s="110"/>
      <c r="Y92" s="110"/>
      <c r="Z92" s="110"/>
      <c r="AA92" s="74"/>
    </row>
    <row r="93" spans="1:27" s="73" customFormat="1" x14ac:dyDescent="0.25">
      <c r="A93" s="71"/>
      <c r="B93" s="71"/>
      <c r="C93" s="71"/>
      <c r="D93" s="71"/>
      <c r="E93" s="100"/>
      <c r="F93" s="71"/>
      <c r="G93" s="71"/>
      <c r="H93" s="71"/>
      <c r="I93" s="71"/>
      <c r="J93" s="71"/>
      <c r="K93" s="72"/>
      <c r="L93" s="72"/>
      <c r="M93" s="72"/>
      <c r="N93" s="72"/>
      <c r="O93" s="72"/>
      <c r="P93" s="110"/>
      <c r="Q93" s="110"/>
      <c r="R93" s="110"/>
      <c r="S93" s="110"/>
      <c r="T93" s="110"/>
      <c r="U93" s="110"/>
      <c r="V93" s="110"/>
      <c r="W93" s="110"/>
      <c r="X93" s="110"/>
      <c r="Y93" s="110"/>
      <c r="Z93" s="110"/>
      <c r="AA93" s="74"/>
    </row>
    <row r="94" spans="1:27" s="73" customFormat="1" x14ac:dyDescent="0.25">
      <c r="A94" s="71"/>
      <c r="B94" s="71"/>
      <c r="C94" s="71"/>
      <c r="D94" s="71"/>
      <c r="E94" s="100"/>
      <c r="F94" s="71"/>
      <c r="G94" s="71"/>
      <c r="H94" s="71"/>
      <c r="I94" s="71"/>
      <c r="J94" s="71"/>
      <c r="K94" s="72"/>
      <c r="L94" s="72"/>
      <c r="M94" s="72"/>
      <c r="N94" s="72"/>
      <c r="O94" s="72"/>
      <c r="P94" s="110"/>
      <c r="Q94" s="110"/>
      <c r="R94" s="110"/>
      <c r="S94" s="110"/>
      <c r="T94" s="110"/>
      <c r="U94" s="110"/>
      <c r="V94" s="110"/>
      <c r="W94" s="110"/>
      <c r="X94" s="110"/>
      <c r="Y94" s="110"/>
      <c r="Z94" s="110"/>
      <c r="AA94" s="74"/>
    </row>
    <row r="95" spans="1:27" s="73" customFormat="1" x14ac:dyDescent="0.25">
      <c r="A95" s="71"/>
      <c r="B95" s="71"/>
      <c r="C95" s="71"/>
      <c r="D95" s="71"/>
      <c r="E95" s="100"/>
      <c r="F95" s="71"/>
      <c r="G95" s="71"/>
      <c r="H95" s="71"/>
      <c r="I95" s="71"/>
      <c r="J95" s="71"/>
      <c r="K95" s="72"/>
      <c r="L95" s="72"/>
      <c r="M95" s="72"/>
      <c r="N95" s="72"/>
      <c r="O95" s="72"/>
      <c r="P95" s="110"/>
      <c r="Q95" s="110"/>
      <c r="R95" s="110"/>
      <c r="S95" s="110"/>
      <c r="T95" s="110"/>
      <c r="U95" s="110"/>
      <c r="V95" s="110"/>
      <c r="W95" s="110"/>
      <c r="X95" s="110"/>
      <c r="Y95" s="110"/>
      <c r="Z95" s="110"/>
      <c r="AA95" s="74"/>
    </row>
    <row r="96" spans="1:27" s="73" customFormat="1" x14ac:dyDescent="0.25">
      <c r="A96" s="71"/>
      <c r="B96" s="71"/>
      <c r="C96" s="71"/>
      <c r="D96" s="71"/>
      <c r="E96" s="100"/>
      <c r="F96" s="71"/>
      <c r="G96" s="71"/>
      <c r="H96" s="71"/>
      <c r="I96" s="71"/>
      <c r="J96" s="71"/>
      <c r="K96" s="72"/>
      <c r="L96" s="72"/>
      <c r="M96" s="72"/>
      <c r="N96" s="72"/>
      <c r="O96" s="72"/>
      <c r="P96" s="110"/>
      <c r="Q96" s="110"/>
      <c r="R96" s="110"/>
      <c r="S96" s="110"/>
      <c r="T96" s="110"/>
      <c r="U96" s="110"/>
      <c r="V96" s="110"/>
      <c r="W96" s="110"/>
      <c r="X96" s="110"/>
      <c r="Y96" s="110"/>
      <c r="Z96" s="110"/>
      <c r="AA96" s="74"/>
    </row>
    <row r="97" spans="1:27" s="73" customFormat="1" x14ac:dyDescent="0.25">
      <c r="A97" s="71"/>
      <c r="B97" s="71"/>
      <c r="C97" s="71"/>
      <c r="D97" s="71"/>
      <c r="E97" s="100"/>
      <c r="F97" s="71"/>
      <c r="G97" s="71"/>
      <c r="H97" s="71"/>
      <c r="I97" s="71"/>
      <c r="J97" s="71"/>
      <c r="K97" s="72"/>
      <c r="L97" s="72"/>
      <c r="M97" s="72"/>
      <c r="N97" s="72"/>
      <c r="O97" s="72"/>
      <c r="P97" s="110"/>
      <c r="Q97" s="110"/>
      <c r="R97" s="110"/>
      <c r="S97" s="110"/>
      <c r="T97" s="110"/>
      <c r="U97" s="110"/>
      <c r="V97" s="110"/>
      <c r="W97" s="110"/>
      <c r="X97" s="110"/>
      <c r="Y97" s="110"/>
      <c r="Z97" s="110"/>
      <c r="AA97" s="74"/>
    </row>
    <row r="98" spans="1:27" s="73" customFormat="1" x14ac:dyDescent="0.25">
      <c r="A98" s="71"/>
      <c r="B98" s="71"/>
      <c r="C98" s="71"/>
      <c r="D98" s="71"/>
      <c r="E98" s="100"/>
      <c r="F98" s="71"/>
      <c r="G98" s="71"/>
      <c r="H98" s="71"/>
      <c r="I98" s="71"/>
      <c r="J98" s="71"/>
      <c r="K98" s="72"/>
      <c r="L98" s="72"/>
      <c r="M98" s="72"/>
      <c r="N98" s="72"/>
      <c r="O98" s="72"/>
      <c r="P98" s="110"/>
      <c r="Q98" s="110"/>
      <c r="R98" s="110"/>
      <c r="S98" s="110"/>
      <c r="T98" s="110"/>
      <c r="U98" s="110"/>
      <c r="V98" s="110"/>
      <c r="W98" s="110"/>
      <c r="X98" s="110"/>
      <c r="Y98" s="110"/>
      <c r="Z98" s="110"/>
      <c r="AA98" s="74"/>
    </row>
    <row r="99" spans="1:27" s="73" customFormat="1" x14ac:dyDescent="0.25">
      <c r="A99" s="71"/>
      <c r="B99" s="71"/>
      <c r="C99" s="71"/>
      <c r="D99" s="71"/>
      <c r="E99" s="100"/>
      <c r="F99" s="71"/>
      <c r="G99" s="71"/>
      <c r="H99" s="71"/>
      <c r="I99" s="71"/>
      <c r="J99" s="71"/>
      <c r="K99" s="72"/>
      <c r="L99" s="72"/>
      <c r="M99" s="72"/>
      <c r="N99" s="72"/>
      <c r="O99" s="72"/>
      <c r="P99" s="110"/>
      <c r="Q99" s="110"/>
      <c r="R99" s="110"/>
      <c r="S99" s="110"/>
      <c r="T99" s="110"/>
      <c r="U99" s="110"/>
      <c r="V99" s="110"/>
      <c r="W99" s="110"/>
      <c r="X99" s="110"/>
      <c r="Y99" s="110"/>
      <c r="Z99" s="110"/>
      <c r="AA99" s="74"/>
    </row>
    <row r="100" spans="1:27" s="73" customFormat="1" x14ac:dyDescent="0.25">
      <c r="A100" s="71"/>
      <c r="B100" s="71"/>
      <c r="C100" s="71"/>
      <c r="D100" s="71"/>
      <c r="E100" s="100"/>
      <c r="F100" s="71"/>
      <c r="G100" s="71"/>
      <c r="H100" s="71"/>
      <c r="I100" s="71"/>
      <c r="J100" s="71"/>
      <c r="K100" s="72"/>
      <c r="L100" s="72"/>
      <c r="M100" s="72"/>
      <c r="N100" s="72"/>
      <c r="O100" s="72"/>
      <c r="P100" s="110"/>
      <c r="Q100" s="110"/>
      <c r="R100" s="110"/>
      <c r="S100" s="110"/>
      <c r="T100" s="110"/>
      <c r="U100" s="110"/>
      <c r="V100" s="110"/>
      <c r="W100" s="110"/>
      <c r="X100" s="110"/>
      <c r="Y100" s="110"/>
      <c r="Z100" s="110"/>
      <c r="AA100" s="74"/>
    </row>
    <row r="101" spans="1:27" s="73" customFormat="1" x14ac:dyDescent="0.25">
      <c r="A101" s="71"/>
      <c r="B101" s="71"/>
      <c r="C101" s="71"/>
      <c r="D101" s="71"/>
      <c r="E101" s="100"/>
      <c r="F101" s="71"/>
      <c r="G101" s="71"/>
      <c r="H101" s="71"/>
      <c r="I101" s="71"/>
      <c r="J101" s="71"/>
      <c r="K101" s="72"/>
      <c r="L101" s="72"/>
      <c r="M101" s="72"/>
      <c r="N101" s="72"/>
      <c r="O101" s="72"/>
      <c r="P101" s="110"/>
      <c r="Q101" s="110"/>
      <c r="R101" s="110"/>
      <c r="S101" s="110"/>
      <c r="T101" s="110"/>
      <c r="U101" s="110"/>
      <c r="V101" s="110"/>
      <c r="W101" s="110"/>
      <c r="X101" s="110"/>
      <c r="Y101" s="110"/>
      <c r="Z101" s="110"/>
      <c r="AA101" s="74"/>
    </row>
    <row r="102" spans="1:27" s="73" customFormat="1" x14ac:dyDescent="0.25">
      <c r="A102" s="71"/>
      <c r="B102" s="71"/>
      <c r="C102" s="71"/>
      <c r="D102" s="71"/>
      <c r="E102" s="100"/>
      <c r="F102" s="71"/>
      <c r="G102" s="71"/>
      <c r="H102" s="71"/>
      <c r="I102" s="71"/>
      <c r="J102" s="71"/>
      <c r="K102" s="72"/>
      <c r="L102" s="72"/>
      <c r="M102" s="72"/>
      <c r="N102" s="72"/>
      <c r="O102" s="72"/>
      <c r="P102" s="110"/>
      <c r="Q102" s="110"/>
      <c r="R102" s="110"/>
      <c r="S102" s="110"/>
      <c r="T102" s="110"/>
      <c r="U102" s="110"/>
      <c r="V102" s="110"/>
      <c r="W102" s="110"/>
      <c r="X102" s="110"/>
      <c r="Y102" s="110"/>
      <c r="Z102" s="110"/>
      <c r="AA102" s="74"/>
    </row>
    <row r="103" spans="1:27" s="73" customFormat="1" x14ac:dyDescent="0.25">
      <c r="A103" s="71"/>
      <c r="B103" s="71"/>
      <c r="C103" s="71"/>
      <c r="D103" s="71"/>
      <c r="E103" s="100"/>
      <c r="F103" s="71"/>
      <c r="G103" s="71"/>
      <c r="H103" s="71"/>
      <c r="I103" s="71"/>
      <c r="J103" s="71"/>
      <c r="K103" s="72"/>
      <c r="L103" s="72"/>
      <c r="M103" s="72"/>
      <c r="N103" s="72"/>
      <c r="O103" s="72"/>
      <c r="P103" s="110"/>
      <c r="Q103" s="110"/>
      <c r="R103" s="110"/>
      <c r="S103" s="110"/>
      <c r="T103" s="110"/>
      <c r="U103" s="110"/>
      <c r="V103" s="110"/>
      <c r="W103" s="110"/>
      <c r="X103" s="110"/>
      <c r="Y103" s="110"/>
      <c r="Z103" s="110"/>
      <c r="AA103" s="74"/>
    </row>
    <row r="104" spans="1:27" s="73" customFormat="1" x14ac:dyDescent="0.25">
      <c r="A104" s="71"/>
      <c r="B104" s="71"/>
      <c r="C104" s="71"/>
      <c r="D104" s="71"/>
      <c r="E104" s="100"/>
      <c r="F104" s="71"/>
      <c r="G104" s="71"/>
      <c r="H104" s="71"/>
      <c r="I104" s="71"/>
      <c r="J104" s="71"/>
      <c r="K104" s="72"/>
      <c r="L104" s="72"/>
      <c r="M104" s="72"/>
      <c r="N104" s="72"/>
      <c r="O104" s="72"/>
      <c r="P104" s="110"/>
      <c r="Q104" s="110"/>
      <c r="R104" s="110"/>
      <c r="S104" s="110"/>
      <c r="T104" s="110"/>
      <c r="U104" s="110"/>
      <c r="V104" s="110"/>
      <c r="W104" s="110"/>
      <c r="X104" s="110"/>
      <c r="Y104" s="110"/>
      <c r="Z104" s="110"/>
      <c r="AA104" s="74"/>
    </row>
    <row r="105" spans="1:27" s="73" customFormat="1" x14ac:dyDescent="0.25">
      <c r="A105" s="71"/>
      <c r="B105" s="71"/>
      <c r="C105" s="71"/>
      <c r="D105" s="71"/>
      <c r="E105" s="100"/>
      <c r="F105" s="71"/>
      <c r="G105" s="71"/>
      <c r="H105" s="71"/>
      <c r="I105" s="71"/>
      <c r="J105" s="71"/>
      <c r="K105" s="72"/>
      <c r="L105" s="72"/>
      <c r="M105" s="72"/>
      <c r="N105" s="72"/>
      <c r="O105" s="72"/>
      <c r="P105" s="110"/>
      <c r="Q105" s="110"/>
      <c r="R105" s="110"/>
      <c r="S105" s="110"/>
      <c r="T105" s="110"/>
      <c r="U105" s="110"/>
      <c r="V105" s="110"/>
      <c r="W105" s="110"/>
      <c r="X105" s="110"/>
      <c r="Y105" s="110"/>
      <c r="Z105" s="110"/>
      <c r="AA105" s="74"/>
    </row>
    <row r="106" spans="1:27" s="73" customFormat="1" x14ac:dyDescent="0.25">
      <c r="A106" s="71"/>
      <c r="B106" s="71"/>
      <c r="C106" s="71"/>
      <c r="D106" s="71"/>
      <c r="E106" s="100"/>
      <c r="F106" s="71"/>
      <c r="G106" s="71"/>
      <c r="H106" s="71"/>
      <c r="I106" s="71"/>
      <c r="J106" s="71"/>
      <c r="K106" s="72"/>
      <c r="L106" s="72"/>
      <c r="M106" s="72"/>
      <c r="N106" s="72"/>
      <c r="O106" s="72"/>
      <c r="P106" s="110"/>
      <c r="Q106" s="110"/>
      <c r="R106" s="110"/>
      <c r="S106" s="110"/>
      <c r="T106" s="110"/>
      <c r="U106" s="110"/>
      <c r="V106" s="110"/>
      <c r="W106" s="110"/>
      <c r="X106" s="110"/>
      <c r="Y106" s="110"/>
      <c r="Z106" s="110"/>
      <c r="AA106" s="74"/>
    </row>
    <row r="107" spans="1:27" s="73" customFormat="1" x14ac:dyDescent="0.25">
      <c r="A107" s="71"/>
      <c r="B107" s="71"/>
      <c r="C107" s="71"/>
      <c r="D107" s="71"/>
      <c r="E107" s="100"/>
      <c r="F107" s="71"/>
      <c r="G107" s="71"/>
      <c r="H107" s="71"/>
      <c r="I107" s="71"/>
      <c r="J107" s="71"/>
      <c r="K107" s="72"/>
      <c r="L107" s="72"/>
      <c r="M107" s="72"/>
      <c r="N107" s="72"/>
      <c r="O107" s="72"/>
      <c r="P107" s="110"/>
      <c r="Q107" s="110"/>
      <c r="R107" s="110"/>
      <c r="S107" s="110"/>
      <c r="T107" s="110"/>
      <c r="U107" s="110"/>
      <c r="V107" s="110"/>
      <c r="W107" s="110"/>
      <c r="X107" s="110"/>
      <c r="Y107" s="110"/>
      <c r="Z107" s="110"/>
      <c r="AA107" s="74"/>
    </row>
    <row r="108" spans="1:27" s="73" customFormat="1" x14ac:dyDescent="0.25">
      <c r="A108" s="71"/>
      <c r="B108" s="71"/>
      <c r="C108" s="71"/>
      <c r="D108" s="71"/>
      <c r="E108" s="100"/>
      <c r="F108" s="71"/>
      <c r="G108" s="71"/>
      <c r="H108" s="71"/>
      <c r="I108" s="71"/>
      <c r="J108" s="71"/>
      <c r="K108" s="72"/>
      <c r="L108" s="72"/>
      <c r="M108" s="72"/>
      <c r="N108" s="72"/>
      <c r="O108" s="72"/>
      <c r="P108" s="110"/>
      <c r="Q108" s="110"/>
      <c r="R108" s="110"/>
      <c r="S108" s="110"/>
      <c r="T108" s="110"/>
      <c r="U108" s="110"/>
      <c r="V108" s="110"/>
      <c r="W108" s="110"/>
      <c r="X108" s="110"/>
      <c r="Y108" s="110"/>
      <c r="Z108" s="110"/>
      <c r="AA108" s="74"/>
    </row>
    <row r="109" spans="1:27" s="73" customFormat="1" x14ac:dyDescent="0.25">
      <c r="A109" s="71"/>
      <c r="B109" s="71"/>
      <c r="C109" s="71"/>
      <c r="D109" s="71"/>
      <c r="E109" s="100"/>
      <c r="F109" s="71"/>
      <c r="G109" s="71"/>
      <c r="H109" s="71"/>
      <c r="I109" s="71"/>
      <c r="J109" s="71"/>
      <c r="K109" s="72"/>
      <c r="L109" s="72"/>
      <c r="M109" s="72"/>
      <c r="N109" s="72"/>
      <c r="O109" s="72"/>
      <c r="P109" s="110"/>
      <c r="Q109" s="110"/>
      <c r="R109" s="110"/>
      <c r="S109" s="110"/>
      <c r="T109" s="110"/>
      <c r="U109" s="110"/>
      <c r="V109" s="110"/>
      <c r="W109" s="110"/>
      <c r="X109" s="110"/>
      <c r="Y109" s="110"/>
      <c r="Z109" s="110"/>
      <c r="AA109" s="74"/>
    </row>
    <row r="110" spans="1:27" s="73" customFormat="1" x14ac:dyDescent="0.25">
      <c r="A110" s="71"/>
      <c r="B110" s="71"/>
      <c r="C110" s="71"/>
      <c r="D110" s="71"/>
      <c r="E110" s="100"/>
      <c r="F110" s="71"/>
      <c r="G110" s="71"/>
      <c r="H110" s="71"/>
      <c r="I110" s="71"/>
      <c r="J110" s="71"/>
      <c r="K110" s="72"/>
      <c r="L110" s="72"/>
      <c r="M110" s="72"/>
      <c r="N110" s="72"/>
      <c r="O110" s="72"/>
      <c r="P110" s="110"/>
      <c r="Q110" s="110"/>
      <c r="R110" s="110"/>
      <c r="S110" s="110"/>
      <c r="T110" s="110"/>
      <c r="U110" s="110"/>
      <c r="V110" s="110"/>
      <c r="W110" s="110"/>
      <c r="X110" s="110"/>
      <c r="Y110" s="110"/>
      <c r="Z110" s="110"/>
      <c r="AA110" s="74"/>
    </row>
    <row r="111" spans="1:27" s="73" customFormat="1" x14ac:dyDescent="0.25">
      <c r="A111" s="71"/>
      <c r="B111" s="71"/>
      <c r="C111" s="71"/>
      <c r="D111" s="71"/>
      <c r="E111" s="100"/>
      <c r="F111" s="71"/>
      <c r="G111" s="71"/>
      <c r="H111" s="71"/>
      <c r="I111" s="71"/>
      <c r="J111" s="71"/>
      <c r="K111" s="72"/>
      <c r="L111" s="72"/>
      <c r="M111" s="72"/>
      <c r="N111" s="72"/>
      <c r="O111" s="72"/>
      <c r="P111" s="110"/>
      <c r="Q111" s="110"/>
      <c r="R111" s="110"/>
      <c r="S111" s="110"/>
      <c r="T111" s="110"/>
      <c r="U111" s="110"/>
      <c r="V111" s="110"/>
      <c r="W111" s="110"/>
      <c r="X111" s="110"/>
      <c r="Y111" s="110"/>
      <c r="Z111" s="110"/>
      <c r="AA111" s="74"/>
    </row>
    <row r="112" spans="1:27" s="73" customFormat="1" x14ac:dyDescent="0.25">
      <c r="A112" s="71"/>
      <c r="B112" s="71"/>
      <c r="C112" s="71"/>
      <c r="D112" s="71"/>
      <c r="E112" s="100"/>
      <c r="F112" s="71"/>
      <c r="G112" s="71"/>
      <c r="H112" s="71"/>
      <c r="I112" s="71"/>
      <c r="J112" s="71"/>
      <c r="K112" s="72"/>
      <c r="L112" s="72"/>
      <c r="M112" s="72"/>
      <c r="N112" s="72"/>
      <c r="O112" s="72"/>
      <c r="P112" s="110"/>
      <c r="Q112" s="110"/>
      <c r="R112" s="110"/>
      <c r="S112" s="110"/>
      <c r="T112" s="110"/>
      <c r="U112" s="110"/>
      <c r="V112" s="110"/>
      <c r="W112" s="110"/>
      <c r="X112" s="110"/>
      <c r="Y112" s="110"/>
      <c r="Z112" s="110"/>
      <c r="AA112" s="74"/>
    </row>
    <row r="113" spans="1:27" s="73" customFormat="1" x14ac:dyDescent="0.25">
      <c r="A113" s="71"/>
      <c r="B113" s="71"/>
      <c r="C113" s="71"/>
      <c r="D113" s="71"/>
      <c r="E113" s="100"/>
      <c r="F113" s="71"/>
      <c r="G113" s="71"/>
      <c r="H113" s="71"/>
      <c r="I113" s="71"/>
      <c r="J113" s="71"/>
      <c r="K113" s="72"/>
      <c r="L113" s="72"/>
      <c r="M113" s="72"/>
      <c r="N113" s="72"/>
      <c r="O113" s="72"/>
      <c r="P113" s="110"/>
      <c r="Q113" s="110"/>
      <c r="R113" s="110"/>
      <c r="S113" s="110"/>
      <c r="T113" s="110"/>
      <c r="U113" s="110"/>
      <c r="V113" s="110"/>
      <c r="W113" s="110"/>
      <c r="X113" s="110"/>
      <c r="Y113" s="110"/>
      <c r="Z113" s="110"/>
      <c r="AA113" s="74"/>
    </row>
    <row r="114" spans="1:27" s="73" customFormat="1" x14ac:dyDescent="0.25">
      <c r="A114" s="71"/>
      <c r="B114" s="71"/>
      <c r="C114" s="71"/>
      <c r="D114" s="71"/>
      <c r="E114" s="100"/>
      <c r="F114" s="71"/>
      <c r="G114" s="71"/>
      <c r="H114" s="71"/>
      <c r="I114" s="71"/>
      <c r="J114" s="71"/>
      <c r="K114" s="72"/>
      <c r="L114" s="72"/>
      <c r="M114" s="72"/>
      <c r="N114" s="72"/>
      <c r="O114" s="72"/>
      <c r="P114" s="110"/>
      <c r="Q114" s="110"/>
      <c r="R114" s="110"/>
      <c r="S114" s="110"/>
      <c r="T114" s="110"/>
      <c r="U114" s="110"/>
      <c r="V114" s="110"/>
      <c r="W114" s="110"/>
      <c r="X114" s="110"/>
      <c r="Y114" s="110"/>
      <c r="Z114" s="110"/>
      <c r="AA114" s="74"/>
    </row>
    <row r="115" spans="1:27" s="73" customFormat="1" x14ac:dyDescent="0.25">
      <c r="A115" s="71"/>
      <c r="B115" s="71"/>
      <c r="C115" s="71"/>
      <c r="D115" s="71"/>
      <c r="E115" s="100"/>
      <c r="F115" s="71"/>
      <c r="G115" s="71"/>
      <c r="H115" s="71"/>
      <c r="I115" s="71"/>
      <c r="J115" s="71"/>
      <c r="K115" s="72"/>
      <c r="L115" s="72"/>
      <c r="M115" s="72"/>
      <c r="N115" s="72"/>
      <c r="O115" s="72"/>
      <c r="P115" s="110"/>
      <c r="Q115" s="110"/>
      <c r="R115" s="110"/>
      <c r="S115" s="110"/>
      <c r="T115" s="110"/>
      <c r="U115" s="110"/>
      <c r="V115" s="110"/>
      <c r="W115" s="110"/>
      <c r="X115" s="110"/>
      <c r="Y115" s="110"/>
      <c r="Z115" s="110"/>
      <c r="AA115" s="74"/>
    </row>
    <row r="116" spans="1:27" s="73" customFormat="1" x14ac:dyDescent="0.25">
      <c r="A116" s="71"/>
      <c r="B116" s="71"/>
      <c r="C116" s="71"/>
      <c r="D116" s="71"/>
      <c r="E116" s="100"/>
      <c r="F116" s="71"/>
      <c r="G116" s="71"/>
      <c r="H116" s="71"/>
      <c r="I116" s="71"/>
      <c r="J116" s="71"/>
      <c r="K116" s="72"/>
      <c r="L116" s="72"/>
      <c r="M116" s="72"/>
      <c r="N116" s="72"/>
      <c r="O116" s="72"/>
      <c r="P116" s="110"/>
      <c r="Q116" s="110"/>
      <c r="R116" s="110"/>
      <c r="S116" s="110"/>
      <c r="T116" s="110"/>
      <c r="U116" s="110"/>
      <c r="V116" s="110"/>
      <c r="W116" s="110"/>
      <c r="X116" s="110"/>
      <c r="Y116" s="110"/>
      <c r="Z116" s="110"/>
      <c r="AA116" s="74"/>
    </row>
    <row r="117" spans="1:27" s="73" customFormat="1" x14ac:dyDescent="0.25">
      <c r="A117" s="71"/>
      <c r="B117" s="71"/>
      <c r="C117" s="71"/>
      <c r="D117" s="71"/>
      <c r="E117" s="100"/>
      <c r="F117" s="71"/>
      <c r="G117" s="71"/>
      <c r="H117" s="71"/>
      <c r="I117" s="71"/>
      <c r="J117" s="71"/>
      <c r="K117" s="72"/>
      <c r="L117" s="72"/>
      <c r="M117" s="72"/>
      <c r="N117" s="72"/>
      <c r="O117" s="72"/>
      <c r="P117" s="110"/>
      <c r="Q117" s="110"/>
      <c r="R117" s="110"/>
      <c r="S117" s="110"/>
      <c r="T117" s="110"/>
      <c r="U117" s="110"/>
      <c r="V117" s="110"/>
      <c r="W117" s="110"/>
      <c r="X117" s="110"/>
      <c r="Y117" s="110"/>
      <c r="Z117" s="110"/>
      <c r="AA117" s="74"/>
    </row>
    <row r="118" spans="1:27" s="73" customFormat="1" x14ac:dyDescent="0.25">
      <c r="A118" s="71"/>
      <c r="B118" s="71"/>
      <c r="C118" s="71"/>
      <c r="D118" s="71"/>
      <c r="E118" s="100"/>
      <c r="F118" s="71"/>
      <c r="G118" s="71"/>
      <c r="H118" s="71"/>
      <c r="I118" s="71"/>
      <c r="J118" s="71"/>
      <c r="K118" s="72"/>
      <c r="L118" s="72"/>
      <c r="M118" s="72"/>
      <c r="N118" s="72"/>
      <c r="O118" s="72"/>
      <c r="P118" s="110"/>
      <c r="Q118" s="110"/>
      <c r="R118" s="110"/>
      <c r="S118" s="110"/>
      <c r="T118" s="110"/>
      <c r="U118" s="110"/>
      <c r="V118" s="110"/>
      <c r="W118" s="110"/>
      <c r="X118" s="110"/>
      <c r="Y118" s="110"/>
      <c r="Z118" s="110"/>
      <c r="AA118" s="74"/>
    </row>
    <row r="119" spans="1:27" s="73" customFormat="1" x14ac:dyDescent="0.25">
      <c r="A119" s="71"/>
      <c r="B119" s="71"/>
      <c r="C119" s="71"/>
      <c r="D119" s="71"/>
      <c r="E119" s="100"/>
      <c r="F119" s="71"/>
      <c r="G119" s="71"/>
      <c r="H119" s="71"/>
      <c r="I119" s="71"/>
      <c r="J119" s="71"/>
      <c r="K119" s="72"/>
      <c r="L119" s="72"/>
      <c r="M119" s="72"/>
      <c r="N119" s="72"/>
      <c r="O119" s="72"/>
      <c r="P119" s="110"/>
      <c r="Q119" s="110"/>
      <c r="R119" s="110"/>
      <c r="S119" s="110"/>
      <c r="T119" s="110"/>
      <c r="U119" s="110"/>
      <c r="V119" s="110"/>
      <c r="W119" s="110"/>
      <c r="X119" s="110"/>
      <c r="Y119" s="110"/>
      <c r="Z119" s="110"/>
      <c r="AA119" s="74"/>
    </row>
    <row r="120" spans="1:27" s="73" customFormat="1" x14ac:dyDescent="0.25">
      <c r="A120" s="71"/>
      <c r="B120" s="71"/>
      <c r="C120" s="71"/>
      <c r="D120" s="71"/>
      <c r="E120" s="100"/>
      <c r="F120" s="71"/>
      <c r="G120" s="71"/>
      <c r="H120" s="71"/>
      <c r="I120" s="71"/>
      <c r="J120" s="71"/>
      <c r="K120" s="72"/>
      <c r="L120" s="72"/>
      <c r="M120" s="72"/>
      <c r="N120" s="72"/>
      <c r="O120" s="72"/>
      <c r="P120" s="110"/>
      <c r="Q120" s="110"/>
      <c r="R120" s="110"/>
      <c r="S120" s="110"/>
      <c r="T120" s="110"/>
      <c r="U120" s="110"/>
      <c r="V120" s="110"/>
      <c r="W120" s="110"/>
      <c r="X120" s="110"/>
      <c r="Y120" s="110"/>
      <c r="Z120" s="110"/>
      <c r="AA120" s="74"/>
    </row>
    <row r="121" spans="1:27" s="73" customFormat="1" x14ac:dyDescent="0.25">
      <c r="A121" s="71"/>
      <c r="B121" s="71"/>
      <c r="C121" s="71"/>
      <c r="D121" s="71"/>
      <c r="E121" s="100"/>
      <c r="F121" s="71"/>
      <c r="G121" s="71"/>
      <c r="H121" s="71"/>
      <c r="I121" s="71"/>
      <c r="J121" s="71"/>
      <c r="K121" s="72"/>
      <c r="L121" s="72"/>
      <c r="M121" s="72"/>
      <c r="N121" s="72"/>
      <c r="O121" s="72"/>
      <c r="P121" s="110"/>
      <c r="Q121" s="110"/>
      <c r="R121" s="110"/>
      <c r="S121" s="110"/>
      <c r="T121" s="110"/>
      <c r="U121" s="110"/>
      <c r="V121" s="110"/>
      <c r="W121" s="110"/>
      <c r="X121" s="110"/>
      <c r="Y121" s="110"/>
      <c r="Z121" s="110"/>
      <c r="AA121" s="74"/>
    </row>
    <row r="122" spans="1:27" s="73" customFormat="1" x14ac:dyDescent="0.25">
      <c r="A122" s="71"/>
      <c r="B122" s="71"/>
      <c r="C122" s="71"/>
      <c r="D122" s="71"/>
      <c r="E122" s="100"/>
      <c r="F122" s="71"/>
      <c r="G122" s="71"/>
      <c r="H122" s="71"/>
      <c r="I122" s="71"/>
      <c r="J122" s="71"/>
      <c r="K122" s="72"/>
      <c r="L122" s="72"/>
      <c r="M122" s="72"/>
      <c r="N122" s="72"/>
      <c r="O122" s="72"/>
      <c r="P122" s="110"/>
      <c r="Q122" s="110"/>
      <c r="R122" s="110"/>
      <c r="S122" s="110"/>
      <c r="T122" s="110"/>
      <c r="U122" s="110"/>
      <c r="V122" s="110"/>
      <c r="W122" s="110"/>
      <c r="X122" s="110"/>
      <c r="Y122" s="110"/>
      <c r="Z122" s="110"/>
      <c r="AA122" s="74"/>
    </row>
    <row r="123" spans="1:27" s="73" customFormat="1" x14ac:dyDescent="0.25">
      <c r="A123" s="71"/>
      <c r="B123" s="71"/>
      <c r="C123" s="71"/>
      <c r="D123" s="71"/>
      <c r="E123" s="100"/>
      <c r="F123" s="71"/>
      <c r="G123" s="71"/>
      <c r="H123" s="71"/>
      <c r="I123" s="71"/>
      <c r="J123" s="71"/>
      <c r="K123" s="72"/>
      <c r="L123" s="72"/>
      <c r="M123" s="72"/>
      <c r="N123" s="72"/>
      <c r="O123" s="72"/>
      <c r="P123" s="110"/>
      <c r="Q123" s="110"/>
      <c r="R123" s="110"/>
      <c r="S123" s="110"/>
      <c r="T123" s="110"/>
      <c r="U123" s="110"/>
      <c r="V123" s="110"/>
      <c r="W123" s="110"/>
      <c r="X123" s="110"/>
      <c r="Y123" s="110"/>
      <c r="Z123" s="110"/>
      <c r="AA123" s="74"/>
    </row>
    <row r="124" spans="1:27" s="73" customFormat="1" x14ac:dyDescent="0.25">
      <c r="A124" s="71"/>
      <c r="B124" s="71"/>
      <c r="C124" s="71"/>
      <c r="D124" s="71"/>
      <c r="E124" s="100"/>
      <c r="F124" s="71"/>
      <c r="G124" s="71"/>
      <c r="H124" s="71"/>
      <c r="I124" s="71"/>
      <c r="J124" s="71"/>
      <c r="K124" s="72"/>
      <c r="L124" s="72"/>
      <c r="M124" s="72"/>
      <c r="N124" s="72"/>
      <c r="O124" s="72"/>
      <c r="P124" s="110"/>
      <c r="Q124" s="110"/>
      <c r="R124" s="110"/>
      <c r="S124" s="110"/>
      <c r="T124" s="110"/>
      <c r="U124" s="110"/>
      <c r="V124" s="110"/>
      <c r="W124" s="110"/>
      <c r="X124" s="110"/>
      <c r="Y124" s="110"/>
      <c r="Z124" s="110"/>
      <c r="AA124" s="74"/>
    </row>
    <row r="125" spans="1:27" s="73" customFormat="1" x14ac:dyDescent="0.25">
      <c r="A125" s="71"/>
      <c r="B125" s="71"/>
      <c r="C125" s="71"/>
      <c r="D125" s="71"/>
      <c r="E125" s="100"/>
      <c r="F125" s="71"/>
      <c r="G125" s="71"/>
      <c r="H125" s="71"/>
      <c r="I125" s="71"/>
      <c r="J125" s="71"/>
      <c r="K125" s="72"/>
      <c r="L125" s="72"/>
      <c r="M125" s="72"/>
      <c r="N125" s="72"/>
      <c r="O125" s="72"/>
      <c r="P125" s="110"/>
      <c r="Q125" s="110"/>
      <c r="R125" s="110"/>
      <c r="S125" s="110"/>
      <c r="T125" s="110"/>
      <c r="U125" s="110"/>
      <c r="V125" s="110"/>
      <c r="W125" s="110"/>
      <c r="X125" s="110"/>
      <c r="Y125" s="110"/>
      <c r="Z125" s="110"/>
      <c r="AA125" s="74"/>
    </row>
    <row r="126" spans="1:27" s="73" customFormat="1" x14ac:dyDescent="0.25">
      <c r="A126" s="71"/>
      <c r="B126" s="71"/>
      <c r="C126" s="71"/>
      <c r="D126" s="71"/>
      <c r="E126" s="100"/>
      <c r="F126" s="71"/>
      <c r="G126" s="71"/>
      <c r="H126" s="71"/>
      <c r="I126" s="71"/>
      <c r="J126" s="71"/>
      <c r="K126" s="72"/>
      <c r="L126" s="72"/>
      <c r="M126" s="72"/>
      <c r="N126" s="72"/>
      <c r="O126" s="72"/>
      <c r="P126" s="110"/>
      <c r="Q126" s="110"/>
      <c r="R126" s="110"/>
      <c r="S126" s="110"/>
      <c r="T126" s="110"/>
      <c r="U126" s="110"/>
      <c r="V126" s="110"/>
      <c r="W126" s="110"/>
      <c r="X126" s="110"/>
      <c r="Y126" s="110"/>
      <c r="Z126" s="110"/>
      <c r="AA126" s="74"/>
    </row>
    <row r="127" spans="1:27" s="73" customFormat="1" x14ac:dyDescent="0.25">
      <c r="A127" s="71"/>
      <c r="B127" s="71"/>
      <c r="C127" s="71"/>
      <c r="D127" s="71"/>
      <c r="E127" s="100"/>
      <c r="F127" s="71"/>
      <c r="G127" s="71"/>
      <c r="H127" s="71"/>
      <c r="I127" s="71"/>
      <c r="J127" s="71"/>
      <c r="K127" s="72"/>
      <c r="L127" s="72"/>
      <c r="M127" s="72"/>
      <c r="N127" s="72"/>
      <c r="O127" s="72"/>
      <c r="P127" s="110"/>
      <c r="Q127" s="110"/>
      <c r="R127" s="110"/>
      <c r="S127" s="110"/>
      <c r="T127" s="110"/>
      <c r="U127" s="110"/>
      <c r="V127" s="110"/>
      <c r="W127" s="110"/>
      <c r="X127" s="110"/>
      <c r="Y127" s="110"/>
      <c r="Z127" s="110"/>
      <c r="AA127" s="74"/>
    </row>
    <row r="128" spans="1:27" s="73" customFormat="1" x14ac:dyDescent="0.25">
      <c r="A128" s="71"/>
      <c r="B128" s="71"/>
      <c r="C128" s="71"/>
      <c r="D128" s="71"/>
      <c r="E128" s="100"/>
      <c r="F128" s="71"/>
      <c r="G128" s="71"/>
      <c r="H128" s="71"/>
      <c r="I128" s="71"/>
      <c r="J128" s="71"/>
      <c r="K128" s="72"/>
      <c r="L128" s="72"/>
      <c r="M128" s="72"/>
      <c r="N128" s="72"/>
      <c r="O128" s="72"/>
      <c r="P128" s="110"/>
      <c r="Q128" s="110"/>
      <c r="R128" s="110"/>
      <c r="S128" s="110"/>
      <c r="T128" s="110"/>
      <c r="U128" s="110"/>
      <c r="V128" s="110"/>
      <c r="W128" s="110"/>
      <c r="X128" s="110"/>
      <c r="Y128" s="110"/>
      <c r="Z128" s="110"/>
      <c r="AA128" s="74"/>
    </row>
    <row r="129" spans="1:27" s="73" customFormat="1" x14ac:dyDescent="0.25">
      <c r="A129" s="71"/>
      <c r="B129" s="71"/>
      <c r="C129" s="71"/>
      <c r="D129" s="71"/>
      <c r="E129" s="100"/>
      <c r="F129" s="71"/>
      <c r="G129" s="71"/>
      <c r="H129" s="71"/>
      <c r="I129" s="71"/>
      <c r="J129" s="71"/>
      <c r="K129" s="72"/>
      <c r="L129" s="72"/>
      <c r="M129" s="72"/>
      <c r="N129" s="72"/>
      <c r="O129" s="72"/>
      <c r="P129" s="110"/>
      <c r="Q129" s="110"/>
      <c r="R129" s="110"/>
      <c r="S129" s="110"/>
      <c r="T129" s="110"/>
      <c r="U129" s="110"/>
      <c r="V129" s="110"/>
      <c r="W129" s="110"/>
      <c r="X129" s="110"/>
      <c r="Y129" s="110"/>
      <c r="Z129" s="110"/>
      <c r="AA129" s="74"/>
    </row>
    <row r="130" spans="1:27" s="73" customFormat="1" x14ac:dyDescent="0.25">
      <c r="A130" s="71"/>
      <c r="B130" s="71"/>
      <c r="C130" s="71"/>
      <c r="D130" s="71"/>
      <c r="E130" s="100"/>
      <c r="F130" s="71"/>
      <c r="G130" s="71"/>
      <c r="H130" s="71"/>
      <c r="I130" s="71"/>
      <c r="J130" s="71"/>
      <c r="K130" s="72"/>
      <c r="L130" s="72"/>
      <c r="M130" s="72"/>
      <c r="N130" s="72"/>
      <c r="O130" s="72"/>
      <c r="P130" s="110"/>
      <c r="Q130" s="110"/>
      <c r="R130" s="110"/>
      <c r="S130" s="110"/>
      <c r="T130" s="110"/>
      <c r="U130" s="110"/>
      <c r="V130" s="110"/>
      <c r="W130" s="110"/>
      <c r="X130" s="110"/>
      <c r="Y130" s="110"/>
      <c r="Z130" s="110"/>
      <c r="AA130" s="74"/>
    </row>
    <row r="131" spans="1:27" s="73" customFormat="1" x14ac:dyDescent="0.25">
      <c r="A131" s="71"/>
      <c r="B131" s="71"/>
      <c r="C131" s="71"/>
      <c r="D131" s="71"/>
      <c r="E131" s="100"/>
      <c r="F131" s="71"/>
      <c r="G131" s="71"/>
      <c r="H131" s="71"/>
      <c r="I131" s="71"/>
      <c r="J131" s="71"/>
      <c r="K131" s="72"/>
      <c r="L131" s="72"/>
      <c r="M131" s="72"/>
      <c r="N131" s="72"/>
      <c r="O131" s="72"/>
      <c r="P131" s="110"/>
      <c r="Q131" s="110"/>
      <c r="R131" s="110"/>
      <c r="S131" s="110"/>
      <c r="T131" s="110"/>
      <c r="U131" s="110"/>
      <c r="V131" s="110"/>
      <c r="W131" s="110"/>
      <c r="X131" s="110"/>
      <c r="Y131" s="110"/>
      <c r="Z131" s="110"/>
      <c r="AA131" s="74"/>
    </row>
    <row r="132" spans="1:27" s="73" customFormat="1" x14ac:dyDescent="0.25">
      <c r="A132" s="71"/>
      <c r="B132" s="71"/>
      <c r="C132" s="71"/>
      <c r="D132" s="71"/>
      <c r="E132" s="100"/>
      <c r="F132" s="71"/>
      <c r="G132" s="71"/>
      <c r="H132" s="71"/>
      <c r="I132" s="71"/>
      <c r="J132" s="71"/>
      <c r="K132" s="72"/>
      <c r="L132" s="72"/>
      <c r="M132" s="72"/>
      <c r="N132" s="72"/>
      <c r="O132" s="72"/>
      <c r="P132" s="110"/>
      <c r="Q132" s="110"/>
      <c r="R132" s="110"/>
      <c r="S132" s="110"/>
      <c r="T132" s="110"/>
      <c r="U132" s="110"/>
      <c r="V132" s="110"/>
      <c r="W132" s="110"/>
      <c r="X132" s="110"/>
      <c r="Y132" s="110"/>
      <c r="Z132" s="110"/>
      <c r="AA132" s="74"/>
    </row>
    <row r="133" spans="1:27" s="73" customFormat="1" x14ac:dyDescent="0.25">
      <c r="A133" s="71"/>
      <c r="B133" s="71"/>
      <c r="C133" s="71"/>
      <c r="D133" s="71"/>
      <c r="E133" s="100"/>
      <c r="F133" s="71"/>
      <c r="G133" s="71"/>
      <c r="H133" s="71"/>
      <c r="I133" s="71"/>
      <c r="J133" s="71"/>
      <c r="K133" s="72"/>
      <c r="L133" s="72"/>
      <c r="M133" s="72"/>
      <c r="N133" s="72"/>
      <c r="O133" s="72"/>
      <c r="P133" s="110"/>
      <c r="Q133" s="110"/>
      <c r="R133" s="110"/>
      <c r="S133" s="110"/>
      <c r="T133" s="110"/>
      <c r="U133" s="110"/>
      <c r="V133" s="110"/>
      <c r="W133" s="110"/>
      <c r="X133" s="110"/>
      <c r="Y133" s="110"/>
      <c r="Z133" s="110"/>
      <c r="AA133" s="74"/>
    </row>
    <row r="134" spans="1:27" s="73" customFormat="1" x14ac:dyDescent="0.25">
      <c r="A134" s="71"/>
      <c r="B134" s="71"/>
      <c r="C134" s="71"/>
      <c r="D134" s="71"/>
      <c r="E134" s="100"/>
      <c r="F134" s="71"/>
      <c r="G134" s="71"/>
      <c r="H134" s="71"/>
      <c r="I134" s="71"/>
      <c r="J134" s="71"/>
      <c r="K134" s="72"/>
      <c r="L134" s="72"/>
      <c r="M134" s="72"/>
      <c r="N134" s="72"/>
      <c r="O134" s="72"/>
      <c r="P134" s="110"/>
      <c r="Q134" s="110"/>
      <c r="R134" s="110"/>
      <c r="S134" s="110"/>
      <c r="T134" s="110"/>
      <c r="U134" s="110"/>
      <c r="V134" s="110"/>
      <c r="W134" s="110"/>
      <c r="X134" s="110"/>
      <c r="Y134" s="110"/>
      <c r="Z134" s="110"/>
      <c r="AA134" s="74"/>
    </row>
    <row r="135" spans="1:27" s="73" customFormat="1" x14ac:dyDescent="0.25">
      <c r="A135" s="71"/>
      <c r="B135" s="71"/>
      <c r="C135" s="71"/>
      <c r="D135" s="71"/>
      <c r="E135" s="100"/>
      <c r="F135" s="71"/>
      <c r="G135" s="71"/>
      <c r="H135" s="71"/>
      <c r="I135" s="71"/>
      <c r="J135" s="71"/>
      <c r="K135" s="72"/>
      <c r="L135" s="72"/>
      <c r="M135" s="72"/>
      <c r="N135" s="72"/>
      <c r="O135" s="72"/>
      <c r="P135" s="110"/>
      <c r="Q135" s="110"/>
      <c r="R135" s="110"/>
      <c r="S135" s="110"/>
      <c r="T135" s="110"/>
      <c r="U135" s="110"/>
      <c r="V135" s="110"/>
      <c r="W135" s="110"/>
      <c r="X135" s="110"/>
      <c r="Y135" s="110"/>
      <c r="Z135" s="110"/>
      <c r="AA135" s="74"/>
    </row>
    <row r="136" spans="1:27" s="73" customFormat="1" x14ac:dyDescent="0.25">
      <c r="A136" s="71"/>
      <c r="B136" s="71"/>
      <c r="C136" s="71"/>
      <c r="D136" s="71"/>
      <c r="E136" s="100"/>
      <c r="F136" s="71"/>
      <c r="G136" s="71"/>
      <c r="H136" s="71"/>
      <c r="I136" s="71"/>
      <c r="J136" s="71"/>
      <c r="K136" s="72"/>
      <c r="L136" s="72"/>
      <c r="M136" s="72"/>
      <c r="N136" s="72"/>
      <c r="O136" s="72"/>
      <c r="P136" s="110"/>
      <c r="Q136" s="110"/>
      <c r="R136" s="110"/>
      <c r="S136" s="110"/>
      <c r="T136" s="110"/>
      <c r="U136" s="110"/>
      <c r="V136" s="110"/>
      <c r="W136" s="110"/>
      <c r="X136" s="110"/>
      <c r="Y136" s="110"/>
      <c r="Z136" s="110"/>
      <c r="AA136" s="74"/>
    </row>
    <row r="137" spans="1:27" s="73" customFormat="1" x14ac:dyDescent="0.25">
      <c r="A137" s="71"/>
      <c r="B137" s="71"/>
      <c r="C137" s="71"/>
      <c r="D137" s="71"/>
      <c r="E137" s="100"/>
      <c r="F137" s="71"/>
      <c r="G137" s="71"/>
      <c r="H137" s="71"/>
      <c r="I137" s="71"/>
      <c r="J137" s="71"/>
      <c r="K137" s="72"/>
      <c r="L137" s="72"/>
      <c r="M137" s="72"/>
      <c r="N137" s="72"/>
      <c r="O137" s="72"/>
      <c r="P137" s="110"/>
      <c r="Q137" s="110"/>
      <c r="R137" s="110"/>
      <c r="S137" s="110"/>
      <c r="T137" s="110"/>
      <c r="U137" s="110"/>
      <c r="V137" s="110"/>
      <c r="W137" s="110"/>
      <c r="X137" s="110"/>
      <c r="Y137" s="110"/>
      <c r="Z137" s="110"/>
      <c r="AA137" s="74"/>
    </row>
    <row r="138" spans="1:27" s="73" customFormat="1" x14ac:dyDescent="0.25">
      <c r="A138" s="71"/>
      <c r="B138" s="71"/>
      <c r="C138" s="71"/>
      <c r="D138" s="71"/>
      <c r="E138" s="100"/>
      <c r="F138" s="71"/>
      <c r="G138" s="71"/>
      <c r="H138" s="71"/>
      <c r="I138" s="71"/>
      <c r="J138" s="71"/>
      <c r="K138" s="72"/>
      <c r="L138" s="72"/>
      <c r="M138" s="72"/>
      <c r="N138" s="72"/>
      <c r="O138" s="72"/>
      <c r="P138" s="110"/>
      <c r="Q138" s="110"/>
      <c r="R138" s="110"/>
      <c r="S138" s="110"/>
      <c r="T138" s="110"/>
      <c r="U138" s="110"/>
      <c r="V138" s="110"/>
      <c r="W138" s="110"/>
      <c r="X138" s="110"/>
      <c r="Y138" s="110"/>
      <c r="Z138" s="110"/>
      <c r="AA138" s="74"/>
    </row>
    <row r="139" spans="1:27" s="73" customFormat="1" x14ac:dyDescent="0.25">
      <c r="A139" s="71"/>
      <c r="B139" s="71"/>
      <c r="C139" s="71"/>
      <c r="D139" s="71"/>
      <c r="E139" s="100"/>
      <c r="F139" s="71"/>
      <c r="G139" s="71"/>
      <c r="H139" s="71"/>
      <c r="I139" s="71"/>
      <c r="J139" s="71"/>
      <c r="K139" s="72"/>
      <c r="L139" s="72"/>
      <c r="M139" s="72"/>
      <c r="N139" s="72"/>
      <c r="O139" s="72"/>
      <c r="P139" s="110"/>
      <c r="Q139" s="110"/>
      <c r="R139" s="110"/>
      <c r="S139" s="110"/>
      <c r="T139" s="110"/>
      <c r="U139" s="110"/>
      <c r="V139" s="110"/>
      <c r="W139" s="110"/>
      <c r="X139" s="110"/>
      <c r="Y139" s="110"/>
      <c r="Z139" s="110"/>
      <c r="AA139" s="74"/>
    </row>
    <row r="140" spans="1:27" s="73" customFormat="1" x14ac:dyDescent="0.25">
      <c r="A140" s="71"/>
      <c r="B140" s="71"/>
      <c r="C140" s="71"/>
      <c r="D140" s="71"/>
      <c r="E140" s="100"/>
      <c r="F140" s="71"/>
      <c r="G140" s="71"/>
      <c r="H140" s="71"/>
      <c r="I140" s="71"/>
      <c r="J140" s="71"/>
      <c r="K140" s="72"/>
      <c r="L140" s="72"/>
      <c r="M140" s="72"/>
      <c r="N140" s="72"/>
      <c r="O140" s="72"/>
      <c r="P140" s="110"/>
      <c r="Q140" s="110"/>
      <c r="R140" s="110"/>
      <c r="S140" s="110"/>
      <c r="T140" s="110"/>
      <c r="U140" s="110"/>
      <c r="V140" s="110"/>
      <c r="W140" s="110"/>
      <c r="X140" s="110"/>
      <c r="Y140" s="110"/>
      <c r="Z140" s="110"/>
      <c r="AA140" s="74"/>
    </row>
    <row r="141" spans="1:27" s="73" customFormat="1" x14ac:dyDescent="0.25">
      <c r="A141" s="71"/>
      <c r="B141" s="71"/>
      <c r="C141" s="71"/>
      <c r="D141" s="71"/>
      <c r="E141" s="100"/>
      <c r="F141" s="71"/>
      <c r="G141" s="71"/>
      <c r="H141" s="71"/>
      <c r="I141" s="71"/>
      <c r="J141" s="71"/>
      <c r="K141" s="72"/>
      <c r="L141" s="72"/>
      <c r="M141" s="72"/>
      <c r="N141" s="72"/>
      <c r="O141" s="72"/>
      <c r="P141" s="110"/>
      <c r="Q141" s="110"/>
      <c r="R141" s="110"/>
      <c r="S141" s="110"/>
      <c r="T141" s="110"/>
      <c r="U141" s="110"/>
      <c r="V141" s="110"/>
      <c r="W141" s="110"/>
      <c r="X141" s="110"/>
      <c r="Y141" s="110"/>
      <c r="Z141" s="110"/>
      <c r="AA141" s="74"/>
    </row>
    <row r="142" spans="1:27" s="73" customFormat="1" x14ac:dyDescent="0.25">
      <c r="A142" s="71"/>
      <c r="B142" s="71"/>
      <c r="C142" s="71"/>
      <c r="D142" s="71"/>
      <c r="E142" s="100"/>
      <c r="F142" s="71"/>
      <c r="G142" s="71"/>
      <c r="H142" s="71"/>
      <c r="I142" s="71"/>
      <c r="J142" s="71"/>
      <c r="K142" s="72"/>
      <c r="L142" s="72"/>
      <c r="M142" s="72"/>
      <c r="N142" s="72"/>
      <c r="O142" s="72"/>
      <c r="P142" s="110"/>
      <c r="Q142" s="110"/>
      <c r="R142" s="110"/>
      <c r="S142" s="110"/>
      <c r="T142" s="110"/>
      <c r="U142" s="110"/>
      <c r="V142" s="110"/>
      <c r="W142" s="110"/>
      <c r="X142" s="110"/>
      <c r="Y142" s="110"/>
      <c r="Z142" s="110"/>
      <c r="AA142" s="74"/>
    </row>
    <row r="143" spans="1:27" s="73" customFormat="1" x14ac:dyDescent="0.25">
      <c r="A143" s="71"/>
      <c r="B143" s="71"/>
      <c r="C143" s="71"/>
      <c r="D143" s="71"/>
      <c r="E143" s="100"/>
      <c r="F143" s="71"/>
      <c r="G143" s="71"/>
      <c r="H143" s="71"/>
      <c r="I143" s="71"/>
      <c r="J143" s="71"/>
      <c r="K143" s="72"/>
      <c r="L143" s="72"/>
      <c r="M143" s="72"/>
      <c r="N143" s="72"/>
      <c r="O143" s="72"/>
      <c r="P143" s="110"/>
      <c r="Q143" s="110"/>
      <c r="R143" s="110"/>
      <c r="S143" s="110"/>
      <c r="T143" s="110"/>
      <c r="U143" s="110"/>
      <c r="V143" s="110"/>
      <c r="W143" s="110"/>
      <c r="X143" s="110"/>
      <c r="Y143" s="110"/>
      <c r="Z143" s="110"/>
      <c r="AA143" s="74"/>
    </row>
    <row r="144" spans="1:27" s="73" customFormat="1" x14ac:dyDescent="0.25">
      <c r="A144" s="71"/>
      <c r="B144" s="71"/>
      <c r="C144" s="71"/>
      <c r="D144" s="71"/>
      <c r="E144" s="100"/>
      <c r="F144" s="71"/>
      <c r="G144" s="71"/>
      <c r="H144" s="71"/>
      <c r="I144" s="71"/>
      <c r="J144" s="71"/>
      <c r="K144" s="72"/>
      <c r="L144" s="72"/>
      <c r="M144" s="72"/>
      <c r="N144" s="72"/>
      <c r="O144" s="72"/>
      <c r="P144" s="110"/>
      <c r="Q144" s="110"/>
      <c r="R144" s="110"/>
      <c r="S144" s="110"/>
      <c r="T144" s="110"/>
      <c r="U144" s="110"/>
      <c r="V144" s="110"/>
      <c r="W144" s="110"/>
      <c r="X144" s="110"/>
      <c r="Y144" s="110"/>
      <c r="Z144" s="110"/>
      <c r="AA144" s="74"/>
    </row>
    <row r="145" spans="1:27" s="73" customFormat="1" x14ac:dyDescent="0.25">
      <c r="A145" s="71"/>
      <c r="B145" s="71"/>
      <c r="C145" s="71"/>
      <c r="D145" s="71"/>
      <c r="E145" s="100"/>
      <c r="F145" s="71"/>
      <c r="G145" s="71"/>
      <c r="H145" s="71"/>
      <c r="I145" s="71"/>
      <c r="J145" s="71"/>
      <c r="K145" s="72"/>
      <c r="L145" s="72"/>
      <c r="M145" s="72"/>
      <c r="N145" s="72"/>
      <c r="O145" s="72"/>
      <c r="P145" s="110"/>
      <c r="Q145" s="110"/>
      <c r="R145" s="110"/>
      <c r="S145" s="110"/>
      <c r="T145" s="110"/>
      <c r="U145" s="110"/>
      <c r="V145" s="110"/>
      <c r="W145" s="110"/>
      <c r="X145" s="110"/>
      <c r="Y145" s="110"/>
      <c r="Z145" s="110"/>
      <c r="AA145" s="74"/>
    </row>
    <row r="146" spans="1:27" s="73" customFormat="1" x14ac:dyDescent="0.25">
      <c r="A146" s="71"/>
      <c r="B146" s="71"/>
      <c r="C146" s="71"/>
      <c r="D146" s="71"/>
      <c r="E146" s="100"/>
      <c r="F146" s="71"/>
      <c r="G146" s="71"/>
      <c r="H146" s="71"/>
      <c r="I146" s="71"/>
      <c r="J146" s="71"/>
      <c r="K146" s="72"/>
      <c r="L146" s="72"/>
      <c r="M146" s="72"/>
      <c r="N146" s="72"/>
      <c r="O146" s="72"/>
      <c r="P146" s="110"/>
      <c r="Q146" s="110"/>
      <c r="R146" s="110"/>
      <c r="S146" s="110"/>
      <c r="T146" s="110"/>
      <c r="U146" s="110"/>
      <c r="V146" s="110"/>
      <c r="W146" s="110"/>
      <c r="X146" s="110"/>
      <c r="Y146" s="110"/>
      <c r="Z146" s="110"/>
      <c r="AA146" s="74"/>
    </row>
    <row r="147" spans="1:27" s="73" customFormat="1" x14ac:dyDescent="0.25">
      <c r="A147" s="71"/>
      <c r="B147" s="71"/>
      <c r="C147" s="71"/>
      <c r="D147" s="71"/>
      <c r="E147" s="100"/>
      <c r="F147" s="71"/>
      <c r="G147" s="71"/>
      <c r="H147" s="71"/>
      <c r="I147" s="71"/>
      <c r="J147" s="71"/>
      <c r="K147" s="72"/>
      <c r="L147" s="72"/>
      <c r="M147" s="72"/>
      <c r="N147" s="72"/>
      <c r="O147" s="72"/>
      <c r="P147" s="110"/>
      <c r="Q147" s="110"/>
      <c r="R147" s="110"/>
      <c r="S147" s="110"/>
      <c r="T147" s="110"/>
      <c r="U147" s="110"/>
      <c r="V147" s="110"/>
      <c r="W147" s="110"/>
      <c r="X147" s="110"/>
      <c r="Y147" s="110"/>
      <c r="Z147" s="110"/>
      <c r="AA147" s="74"/>
    </row>
    <row r="148" spans="1:27" s="73" customFormat="1" x14ac:dyDescent="0.25">
      <c r="A148" s="71"/>
      <c r="B148" s="71"/>
      <c r="C148" s="71"/>
      <c r="D148" s="71"/>
      <c r="E148" s="100"/>
      <c r="F148" s="71"/>
      <c r="G148" s="71"/>
      <c r="H148" s="71"/>
      <c r="I148" s="71"/>
      <c r="J148" s="71"/>
      <c r="K148" s="72"/>
      <c r="L148" s="72"/>
      <c r="M148" s="72"/>
      <c r="N148" s="72"/>
      <c r="O148" s="72"/>
      <c r="P148" s="110"/>
      <c r="Q148" s="110"/>
      <c r="R148" s="110"/>
      <c r="S148" s="110"/>
      <c r="T148" s="110"/>
      <c r="U148" s="110"/>
      <c r="V148" s="110"/>
      <c r="W148" s="110"/>
      <c r="X148" s="110"/>
      <c r="Y148" s="110"/>
      <c r="Z148" s="110"/>
      <c r="AA148" s="74"/>
    </row>
    <row r="149" spans="1:27" s="73" customFormat="1" x14ac:dyDescent="0.25">
      <c r="A149" s="71"/>
      <c r="B149" s="71"/>
      <c r="C149" s="71"/>
      <c r="D149" s="71"/>
      <c r="E149" s="100"/>
      <c r="F149" s="71"/>
      <c r="G149" s="71"/>
      <c r="H149" s="71"/>
      <c r="I149" s="71"/>
      <c r="J149" s="71"/>
      <c r="K149" s="72"/>
      <c r="L149" s="72"/>
      <c r="M149" s="72"/>
      <c r="N149" s="72"/>
      <c r="O149" s="72"/>
      <c r="P149" s="110"/>
      <c r="Q149" s="110"/>
      <c r="R149" s="110"/>
      <c r="S149" s="110"/>
      <c r="T149" s="110"/>
      <c r="U149" s="110"/>
      <c r="V149" s="110"/>
      <c r="W149" s="110"/>
      <c r="X149" s="110"/>
      <c r="Y149" s="110"/>
      <c r="Z149" s="110"/>
      <c r="AA149" s="74"/>
    </row>
    <row r="150" spans="1:27" s="73" customFormat="1" x14ac:dyDescent="0.25">
      <c r="A150" s="71"/>
      <c r="B150" s="71"/>
      <c r="C150" s="71"/>
      <c r="D150" s="71"/>
      <c r="E150" s="100"/>
      <c r="F150" s="71"/>
      <c r="G150" s="71"/>
      <c r="H150" s="71"/>
      <c r="I150" s="71"/>
      <c r="J150" s="71"/>
      <c r="K150" s="72"/>
      <c r="L150" s="72"/>
      <c r="M150" s="72"/>
      <c r="N150" s="72"/>
      <c r="O150" s="72"/>
      <c r="P150" s="110"/>
      <c r="Q150" s="110"/>
      <c r="R150" s="110"/>
      <c r="S150" s="110"/>
      <c r="T150" s="110"/>
      <c r="U150" s="110"/>
      <c r="V150" s="110"/>
      <c r="W150" s="110"/>
      <c r="X150" s="110"/>
      <c r="Y150" s="110"/>
      <c r="Z150" s="110"/>
      <c r="AA150" s="74"/>
    </row>
    <row r="151" spans="1:27" s="73" customFormat="1" x14ac:dyDescent="0.25">
      <c r="A151" s="71"/>
      <c r="B151" s="71"/>
      <c r="C151" s="71"/>
      <c r="D151" s="71"/>
      <c r="E151" s="100"/>
      <c r="F151" s="71"/>
      <c r="G151" s="71"/>
      <c r="H151" s="71"/>
      <c r="I151" s="71"/>
      <c r="J151" s="71"/>
      <c r="K151" s="72"/>
      <c r="L151" s="72"/>
      <c r="M151" s="72"/>
      <c r="N151" s="72"/>
      <c r="O151" s="72"/>
      <c r="P151" s="110"/>
      <c r="Q151" s="110"/>
      <c r="R151" s="110"/>
      <c r="S151" s="110"/>
      <c r="T151" s="110"/>
      <c r="U151" s="110"/>
      <c r="V151" s="110"/>
      <c r="W151" s="110"/>
      <c r="X151" s="110"/>
      <c r="Y151" s="110"/>
      <c r="Z151" s="110"/>
      <c r="AA151" s="74"/>
    </row>
    <row r="152" spans="1:27" s="73" customFormat="1" x14ac:dyDescent="0.25">
      <c r="A152" s="71"/>
      <c r="B152" s="71"/>
      <c r="C152" s="71"/>
      <c r="D152" s="71"/>
      <c r="E152" s="100"/>
      <c r="F152" s="71"/>
      <c r="G152" s="71"/>
      <c r="H152" s="71"/>
      <c r="I152" s="71"/>
      <c r="J152" s="71"/>
      <c r="K152" s="72"/>
      <c r="L152" s="72"/>
      <c r="M152" s="72"/>
      <c r="N152" s="72"/>
      <c r="O152" s="72"/>
      <c r="P152" s="110"/>
      <c r="Q152" s="110"/>
      <c r="R152" s="110"/>
      <c r="S152" s="110"/>
      <c r="T152" s="110"/>
      <c r="U152" s="110"/>
      <c r="V152" s="110"/>
      <c r="W152" s="110"/>
      <c r="X152" s="110"/>
      <c r="Y152" s="110"/>
      <c r="Z152" s="110"/>
      <c r="AA152" s="74"/>
    </row>
    <row r="153" spans="1:27" s="73" customFormat="1" x14ac:dyDescent="0.25">
      <c r="A153" s="71"/>
      <c r="B153" s="71"/>
      <c r="C153" s="71"/>
      <c r="D153" s="71"/>
      <c r="E153" s="100"/>
      <c r="F153" s="71"/>
      <c r="G153" s="71"/>
      <c r="H153" s="71"/>
      <c r="I153" s="71"/>
      <c r="J153" s="71"/>
      <c r="K153" s="72"/>
      <c r="L153" s="72"/>
      <c r="M153" s="72"/>
      <c r="N153" s="72"/>
      <c r="O153" s="72"/>
      <c r="P153" s="110"/>
      <c r="Q153" s="110"/>
      <c r="R153" s="110"/>
      <c r="S153" s="110"/>
      <c r="T153" s="110"/>
      <c r="U153" s="110"/>
      <c r="V153" s="110"/>
      <c r="W153" s="110"/>
      <c r="X153" s="110"/>
      <c r="Y153" s="110"/>
      <c r="Z153" s="110"/>
      <c r="AA153" s="74"/>
    </row>
    <row r="154" spans="1:27" s="73" customFormat="1" x14ac:dyDescent="0.25">
      <c r="A154" s="71"/>
      <c r="B154" s="71"/>
      <c r="C154" s="71"/>
      <c r="D154" s="71"/>
      <c r="E154" s="100"/>
      <c r="F154" s="71"/>
      <c r="G154" s="71"/>
      <c r="H154" s="71"/>
      <c r="I154" s="71"/>
      <c r="J154" s="71"/>
      <c r="K154" s="72"/>
      <c r="L154" s="72"/>
      <c r="M154" s="72"/>
      <c r="N154" s="72"/>
      <c r="O154" s="72"/>
      <c r="P154" s="110"/>
      <c r="Q154" s="110"/>
      <c r="R154" s="110"/>
      <c r="S154" s="110"/>
      <c r="T154" s="110"/>
      <c r="U154" s="110"/>
      <c r="V154" s="110"/>
      <c r="W154" s="110"/>
      <c r="X154" s="110"/>
      <c r="Y154" s="110"/>
      <c r="Z154" s="110"/>
      <c r="AA154" s="74"/>
    </row>
    <row r="155" spans="1:27" s="73" customFormat="1" x14ac:dyDescent="0.25">
      <c r="A155" s="71"/>
      <c r="B155" s="71"/>
      <c r="C155" s="71"/>
      <c r="D155" s="71"/>
      <c r="E155" s="100"/>
      <c r="F155" s="71"/>
      <c r="G155" s="71"/>
      <c r="H155" s="71"/>
      <c r="I155" s="71"/>
      <c r="J155" s="71"/>
      <c r="K155" s="72"/>
      <c r="L155" s="72"/>
      <c r="M155" s="72"/>
      <c r="N155" s="72"/>
      <c r="O155" s="72"/>
      <c r="P155" s="110"/>
      <c r="Q155" s="110"/>
      <c r="R155" s="110"/>
      <c r="S155" s="110"/>
      <c r="T155" s="110"/>
      <c r="U155" s="110"/>
      <c r="V155" s="110"/>
      <c r="W155" s="110"/>
      <c r="X155" s="110"/>
      <c r="Y155" s="110"/>
      <c r="Z155" s="110"/>
      <c r="AA155" s="74"/>
    </row>
    <row r="156" spans="1:27" s="73" customFormat="1" x14ac:dyDescent="0.25">
      <c r="A156" s="71"/>
      <c r="B156" s="71"/>
      <c r="C156" s="71"/>
      <c r="D156" s="71"/>
      <c r="E156" s="100"/>
      <c r="F156" s="71"/>
      <c r="G156" s="71"/>
      <c r="H156" s="71"/>
      <c r="I156" s="71"/>
      <c r="J156" s="71"/>
      <c r="K156" s="72"/>
      <c r="L156" s="72"/>
      <c r="M156" s="72"/>
      <c r="N156" s="72"/>
      <c r="O156" s="72"/>
      <c r="P156" s="110"/>
      <c r="Q156" s="110"/>
      <c r="R156" s="110"/>
      <c r="S156" s="110"/>
      <c r="T156" s="110"/>
      <c r="U156" s="110"/>
      <c r="V156" s="110"/>
      <c r="W156" s="110"/>
      <c r="X156" s="110"/>
      <c r="Y156" s="110"/>
      <c r="Z156" s="110"/>
      <c r="AA156" s="74"/>
    </row>
    <row r="157" spans="1:27" s="73" customFormat="1" x14ac:dyDescent="0.25">
      <c r="A157" s="71"/>
      <c r="B157" s="71"/>
      <c r="C157" s="71"/>
      <c r="D157" s="71"/>
      <c r="E157" s="100"/>
      <c r="F157" s="71"/>
      <c r="G157" s="71"/>
      <c r="H157" s="71"/>
      <c r="I157" s="71"/>
      <c r="J157" s="71"/>
      <c r="K157" s="72"/>
      <c r="L157" s="72"/>
      <c r="M157" s="72"/>
      <c r="N157" s="72"/>
      <c r="O157" s="72"/>
      <c r="P157" s="110"/>
      <c r="Q157" s="110"/>
      <c r="R157" s="110"/>
      <c r="S157" s="110"/>
      <c r="T157" s="110"/>
      <c r="U157" s="110"/>
      <c r="V157" s="110"/>
      <c r="W157" s="110"/>
      <c r="X157" s="110"/>
      <c r="Y157" s="110"/>
      <c r="Z157" s="110"/>
      <c r="AA157" s="74"/>
    </row>
    <row r="158" spans="1:27" s="73" customFormat="1" x14ac:dyDescent="0.25">
      <c r="A158" s="71"/>
      <c r="B158" s="71"/>
      <c r="C158" s="71"/>
      <c r="D158" s="71"/>
      <c r="E158" s="100"/>
      <c r="F158" s="71"/>
      <c r="G158" s="71"/>
      <c r="H158" s="71"/>
      <c r="I158" s="71"/>
      <c r="J158" s="71"/>
      <c r="K158" s="72"/>
      <c r="L158" s="72"/>
      <c r="M158" s="72"/>
      <c r="N158" s="72"/>
      <c r="O158" s="72"/>
      <c r="P158" s="110"/>
      <c r="Q158" s="110"/>
      <c r="R158" s="110"/>
      <c r="S158" s="110"/>
      <c r="T158" s="110"/>
      <c r="U158" s="110"/>
      <c r="V158" s="110"/>
      <c r="W158" s="110"/>
      <c r="X158" s="110"/>
      <c r="Y158" s="110"/>
      <c r="Z158" s="110"/>
      <c r="AA158" s="74"/>
    </row>
    <row r="159" spans="1:27" s="73" customFormat="1" x14ac:dyDescent="0.25">
      <c r="A159" s="71"/>
      <c r="B159" s="71"/>
      <c r="C159" s="71"/>
      <c r="D159" s="71"/>
      <c r="E159" s="100"/>
      <c r="F159" s="71"/>
      <c r="G159" s="71"/>
      <c r="H159" s="71"/>
      <c r="I159" s="71"/>
      <c r="J159" s="71"/>
      <c r="K159" s="72"/>
      <c r="L159" s="72"/>
      <c r="M159" s="72"/>
      <c r="N159" s="72"/>
      <c r="O159" s="72"/>
      <c r="P159" s="110"/>
      <c r="Q159" s="110"/>
      <c r="R159" s="110"/>
      <c r="S159" s="110"/>
      <c r="T159" s="110"/>
      <c r="U159" s="110"/>
      <c r="V159" s="110"/>
      <c r="W159" s="110"/>
      <c r="X159" s="110"/>
      <c r="Y159" s="110"/>
      <c r="Z159" s="110"/>
      <c r="AA159" s="74"/>
    </row>
    <row r="160" spans="1:27" s="73" customFormat="1" x14ac:dyDescent="0.25">
      <c r="A160" s="71"/>
      <c r="B160" s="71"/>
      <c r="C160" s="71"/>
      <c r="D160" s="71"/>
      <c r="E160" s="100"/>
      <c r="F160" s="71"/>
      <c r="G160" s="71"/>
      <c r="H160" s="71"/>
      <c r="I160" s="71"/>
      <c r="J160" s="71"/>
      <c r="K160" s="72"/>
      <c r="L160" s="72"/>
      <c r="M160" s="72"/>
      <c r="N160" s="72"/>
      <c r="O160" s="72"/>
      <c r="P160" s="110"/>
      <c r="Q160" s="110"/>
      <c r="R160" s="110"/>
      <c r="S160" s="110"/>
      <c r="T160" s="110"/>
      <c r="U160" s="110"/>
      <c r="V160" s="110"/>
      <c r="W160" s="110"/>
      <c r="X160" s="110"/>
      <c r="Y160" s="110"/>
      <c r="Z160" s="110"/>
      <c r="AA160" s="74"/>
    </row>
    <row r="161" spans="1:27" s="73" customFormat="1" x14ac:dyDescent="0.25">
      <c r="A161" s="71"/>
      <c r="B161" s="71"/>
      <c r="C161" s="71"/>
      <c r="D161" s="71"/>
      <c r="E161" s="100"/>
      <c r="F161" s="71"/>
      <c r="G161" s="71"/>
      <c r="H161" s="71"/>
      <c r="I161" s="71"/>
      <c r="J161" s="71"/>
      <c r="K161" s="72"/>
      <c r="L161" s="72"/>
      <c r="M161" s="72"/>
      <c r="N161" s="72"/>
      <c r="O161" s="72"/>
      <c r="P161" s="110"/>
      <c r="Q161" s="110"/>
      <c r="R161" s="110"/>
      <c r="S161" s="110"/>
      <c r="T161" s="110"/>
      <c r="U161" s="110"/>
      <c r="V161" s="110"/>
      <c r="W161" s="110"/>
      <c r="X161" s="110"/>
      <c r="Y161" s="110"/>
      <c r="Z161" s="110"/>
      <c r="AA161" s="74"/>
    </row>
    <row r="162" spans="1:27" s="73" customFormat="1" x14ac:dyDescent="0.25">
      <c r="A162" s="71"/>
      <c r="B162" s="71"/>
      <c r="C162" s="71"/>
      <c r="D162" s="71"/>
      <c r="E162" s="100"/>
      <c r="F162" s="71"/>
      <c r="G162" s="71"/>
      <c r="H162" s="71"/>
      <c r="I162" s="71"/>
      <c r="J162" s="71"/>
      <c r="K162" s="72"/>
      <c r="L162" s="72"/>
      <c r="M162" s="72"/>
      <c r="N162" s="72"/>
      <c r="O162" s="72"/>
      <c r="P162" s="110"/>
      <c r="Q162" s="110"/>
      <c r="R162" s="110"/>
      <c r="S162" s="110"/>
      <c r="T162" s="110"/>
      <c r="U162" s="110"/>
      <c r="V162" s="110"/>
      <c r="W162" s="110"/>
      <c r="X162" s="110"/>
      <c r="Y162" s="110"/>
      <c r="Z162" s="110"/>
      <c r="AA162" s="74"/>
    </row>
    <row r="163" spans="1:27" s="73" customFormat="1" x14ac:dyDescent="0.25">
      <c r="A163" s="71"/>
      <c r="B163" s="71"/>
      <c r="C163" s="71"/>
      <c r="D163" s="71"/>
      <c r="E163" s="100"/>
      <c r="F163" s="71"/>
      <c r="G163" s="71"/>
      <c r="H163" s="71"/>
      <c r="I163" s="71"/>
      <c r="J163" s="71"/>
      <c r="K163" s="72"/>
      <c r="L163" s="72"/>
      <c r="M163" s="72"/>
      <c r="N163" s="72"/>
      <c r="O163" s="72"/>
      <c r="P163" s="110"/>
      <c r="Q163" s="110"/>
      <c r="R163" s="110"/>
      <c r="S163" s="110"/>
      <c r="T163" s="110"/>
      <c r="U163" s="110"/>
      <c r="V163" s="110"/>
      <c r="W163" s="110"/>
      <c r="X163" s="110"/>
      <c r="Y163" s="110"/>
      <c r="Z163" s="110"/>
      <c r="AA163" s="74"/>
    </row>
    <row r="164" spans="1:27" s="73" customFormat="1" x14ac:dyDescent="0.25">
      <c r="A164" s="71"/>
      <c r="B164" s="71"/>
      <c r="C164" s="71"/>
      <c r="D164" s="71"/>
      <c r="E164" s="100"/>
      <c r="F164" s="71"/>
      <c r="G164" s="71"/>
      <c r="H164" s="71"/>
      <c r="I164" s="71"/>
      <c r="J164" s="71"/>
      <c r="K164" s="72"/>
      <c r="L164" s="72"/>
      <c r="M164" s="72"/>
      <c r="N164" s="72"/>
      <c r="O164" s="72"/>
      <c r="P164" s="110"/>
      <c r="Q164" s="110"/>
      <c r="R164" s="110"/>
      <c r="S164" s="110"/>
      <c r="T164" s="110"/>
      <c r="U164" s="110"/>
      <c r="V164" s="110"/>
      <c r="W164" s="110"/>
      <c r="X164" s="110"/>
      <c r="Y164" s="110"/>
      <c r="Z164" s="110"/>
      <c r="AA164" s="74"/>
    </row>
    <row r="165" spans="1:27" s="73" customFormat="1" x14ac:dyDescent="0.25">
      <c r="A165" s="71"/>
      <c r="B165" s="71"/>
      <c r="C165" s="71"/>
      <c r="D165" s="71"/>
      <c r="E165" s="100"/>
      <c r="F165" s="71"/>
      <c r="G165" s="71"/>
      <c r="H165" s="71"/>
      <c r="I165" s="71"/>
      <c r="J165" s="71"/>
      <c r="K165" s="72"/>
      <c r="L165" s="72"/>
      <c r="M165" s="72"/>
      <c r="N165" s="72"/>
      <c r="O165" s="72"/>
      <c r="P165" s="110"/>
      <c r="Q165" s="110"/>
      <c r="R165" s="110"/>
      <c r="S165" s="110"/>
      <c r="T165" s="110"/>
      <c r="U165" s="110"/>
      <c r="V165" s="110"/>
      <c r="W165" s="110"/>
      <c r="X165" s="110"/>
      <c r="Y165" s="110"/>
      <c r="Z165" s="110"/>
      <c r="AA165" s="74"/>
    </row>
    <row r="166" spans="1:27" s="73" customFormat="1" x14ac:dyDescent="0.25">
      <c r="A166" s="71"/>
      <c r="B166" s="71"/>
      <c r="C166" s="71"/>
      <c r="D166" s="71"/>
      <c r="E166" s="100"/>
      <c r="F166" s="71"/>
      <c r="G166" s="71"/>
      <c r="H166" s="71"/>
      <c r="I166" s="71"/>
      <c r="J166" s="71"/>
      <c r="K166" s="72"/>
      <c r="L166" s="72"/>
      <c r="M166" s="72"/>
      <c r="N166" s="72"/>
      <c r="O166" s="72"/>
      <c r="P166" s="110"/>
      <c r="Q166" s="110"/>
      <c r="R166" s="110"/>
      <c r="S166" s="110"/>
      <c r="T166" s="110"/>
      <c r="U166" s="110"/>
      <c r="V166" s="110"/>
      <c r="W166" s="110"/>
      <c r="X166" s="110"/>
      <c r="Y166" s="110"/>
      <c r="Z166" s="110"/>
      <c r="AA166" s="74"/>
    </row>
    <row r="167" spans="1:27" s="73" customFormat="1" x14ac:dyDescent="0.25">
      <c r="A167" s="71"/>
      <c r="B167" s="71"/>
      <c r="C167" s="71"/>
      <c r="D167" s="71"/>
      <c r="E167" s="100"/>
      <c r="F167" s="71"/>
      <c r="G167" s="71"/>
      <c r="H167" s="71"/>
      <c r="I167" s="71"/>
      <c r="J167" s="71"/>
      <c r="K167" s="72"/>
      <c r="L167" s="72"/>
      <c r="M167" s="72"/>
      <c r="N167" s="72"/>
      <c r="O167" s="72"/>
      <c r="P167" s="110"/>
      <c r="Q167" s="110"/>
      <c r="R167" s="110"/>
      <c r="S167" s="110"/>
      <c r="T167" s="110"/>
      <c r="U167" s="110"/>
      <c r="V167" s="110"/>
      <c r="W167" s="110"/>
      <c r="X167" s="110"/>
      <c r="Y167" s="110"/>
      <c r="Z167" s="110"/>
      <c r="AA167" s="74"/>
    </row>
    <row r="168" spans="1:27" s="73" customFormat="1" x14ac:dyDescent="0.25">
      <c r="A168" s="71"/>
      <c r="B168" s="71"/>
      <c r="C168" s="71"/>
      <c r="D168" s="71"/>
      <c r="E168" s="100"/>
      <c r="F168" s="71"/>
      <c r="G168" s="71"/>
      <c r="H168" s="71"/>
      <c r="I168" s="71"/>
      <c r="J168" s="71"/>
      <c r="K168" s="72"/>
      <c r="L168" s="72"/>
      <c r="M168" s="72"/>
      <c r="N168" s="72"/>
      <c r="O168" s="72"/>
      <c r="P168" s="110"/>
      <c r="Q168" s="110"/>
      <c r="R168" s="110"/>
      <c r="S168" s="110"/>
      <c r="T168" s="110"/>
      <c r="U168" s="110"/>
      <c r="V168" s="110"/>
      <c r="W168" s="110"/>
      <c r="X168" s="110"/>
      <c r="Y168" s="110"/>
      <c r="Z168" s="110"/>
      <c r="AA168" s="74"/>
    </row>
    <row r="169" spans="1:27" s="73" customFormat="1" x14ac:dyDescent="0.25">
      <c r="A169" s="71"/>
      <c r="B169" s="71"/>
      <c r="C169" s="71"/>
      <c r="D169" s="71"/>
      <c r="E169" s="100"/>
      <c r="F169" s="71"/>
      <c r="G169" s="71"/>
      <c r="H169" s="71"/>
      <c r="I169" s="71"/>
      <c r="J169" s="71"/>
      <c r="K169" s="72"/>
      <c r="L169" s="72"/>
      <c r="M169" s="72"/>
      <c r="N169" s="72"/>
      <c r="O169" s="72"/>
      <c r="P169" s="110"/>
      <c r="Q169" s="110"/>
      <c r="R169" s="110"/>
      <c r="S169" s="110"/>
      <c r="T169" s="110"/>
      <c r="U169" s="110"/>
      <c r="V169" s="110"/>
      <c r="W169" s="110"/>
      <c r="X169" s="110"/>
      <c r="Y169" s="110"/>
      <c r="Z169" s="110"/>
      <c r="AA169" s="74"/>
    </row>
    <row r="170" spans="1:27" s="73" customFormat="1" x14ac:dyDescent="0.25">
      <c r="A170" s="71"/>
      <c r="B170" s="71"/>
      <c r="C170" s="71"/>
      <c r="D170" s="71"/>
      <c r="E170" s="100"/>
      <c r="F170" s="71"/>
      <c r="G170" s="71"/>
      <c r="H170" s="71"/>
      <c r="I170" s="71"/>
      <c r="J170" s="71"/>
      <c r="K170" s="72"/>
      <c r="L170" s="72"/>
      <c r="M170" s="72"/>
      <c r="N170" s="72"/>
      <c r="O170" s="72"/>
      <c r="P170" s="110"/>
      <c r="Q170" s="110"/>
      <c r="R170" s="110"/>
      <c r="S170" s="110"/>
      <c r="T170" s="110"/>
      <c r="U170" s="110"/>
      <c r="V170" s="110"/>
      <c r="W170" s="110"/>
      <c r="X170" s="110"/>
      <c r="Y170" s="110"/>
      <c r="Z170" s="110"/>
      <c r="AA170" s="74"/>
    </row>
    <row r="171" spans="1:27" s="73" customFormat="1" x14ac:dyDescent="0.25">
      <c r="A171" s="71"/>
      <c r="B171" s="71"/>
      <c r="C171" s="71"/>
      <c r="D171" s="71"/>
      <c r="E171" s="100"/>
      <c r="F171" s="71"/>
      <c r="G171" s="71"/>
      <c r="H171" s="71"/>
      <c r="I171" s="71"/>
      <c r="J171" s="71"/>
      <c r="K171" s="72"/>
      <c r="L171" s="72"/>
      <c r="M171" s="72"/>
      <c r="N171" s="72"/>
      <c r="O171" s="72"/>
      <c r="P171" s="110"/>
      <c r="Q171" s="110"/>
      <c r="R171" s="110"/>
      <c r="S171" s="110"/>
      <c r="T171" s="110"/>
      <c r="U171" s="110"/>
      <c r="V171" s="110"/>
      <c r="W171" s="110"/>
      <c r="X171" s="110"/>
      <c r="Y171" s="110"/>
      <c r="Z171" s="110"/>
      <c r="AA171" s="74"/>
    </row>
    <row r="172" spans="1:27" s="73" customFormat="1" x14ac:dyDescent="0.25">
      <c r="A172" s="71"/>
      <c r="B172" s="71"/>
      <c r="C172" s="71"/>
      <c r="D172" s="71"/>
      <c r="E172" s="100"/>
      <c r="F172" s="71"/>
      <c r="G172" s="71"/>
      <c r="H172" s="71"/>
      <c r="I172" s="71"/>
      <c r="J172" s="71"/>
      <c r="K172" s="72"/>
      <c r="L172" s="72"/>
      <c r="M172" s="72"/>
      <c r="N172" s="72"/>
      <c r="O172" s="72"/>
      <c r="P172" s="110"/>
      <c r="Q172" s="110"/>
      <c r="R172" s="110"/>
      <c r="S172" s="110"/>
      <c r="T172" s="110"/>
      <c r="U172" s="110"/>
      <c r="V172" s="110"/>
      <c r="W172" s="110"/>
      <c r="X172" s="110"/>
      <c r="Y172" s="110"/>
      <c r="Z172" s="110"/>
      <c r="AA172" s="74"/>
    </row>
    <row r="173" spans="1:27" s="73" customFormat="1" x14ac:dyDescent="0.25">
      <c r="A173" s="71"/>
      <c r="B173" s="71"/>
      <c r="C173" s="71"/>
      <c r="D173" s="71"/>
      <c r="E173" s="100"/>
      <c r="F173" s="71"/>
      <c r="G173" s="71"/>
      <c r="H173" s="71"/>
      <c r="I173" s="71"/>
      <c r="J173" s="71"/>
      <c r="K173" s="72"/>
      <c r="L173" s="72"/>
      <c r="M173" s="72"/>
      <c r="N173" s="72"/>
      <c r="O173" s="72"/>
      <c r="P173" s="110"/>
      <c r="Q173" s="110"/>
      <c r="R173" s="110"/>
      <c r="S173" s="110"/>
      <c r="T173" s="110"/>
      <c r="U173" s="110"/>
      <c r="V173" s="110"/>
      <c r="W173" s="110"/>
      <c r="X173" s="110"/>
      <c r="Y173" s="110"/>
      <c r="Z173" s="110"/>
      <c r="AA173" s="74"/>
    </row>
    <row r="174" spans="1:27" s="73" customFormat="1" x14ac:dyDescent="0.25">
      <c r="A174" s="71"/>
      <c r="B174" s="71"/>
      <c r="C174" s="71"/>
      <c r="D174" s="71"/>
      <c r="E174" s="100"/>
      <c r="F174" s="71"/>
      <c r="G174" s="71"/>
      <c r="H174" s="71"/>
      <c r="I174" s="71"/>
      <c r="J174" s="71"/>
      <c r="K174" s="72"/>
      <c r="L174" s="72"/>
      <c r="M174" s="72"/>
      <c r="N174" s="72"/>
      <c r="O174" s="72"/>
      <c r="P174" s="110"/>
      <c r="Q174" s="110"/>
      <c r="R174" s="110"/>
      <c r="S174" s="110"/>
      <c r="T174" s="110"/>
      <c r="U174" s="110"/>
      <c r="V174" s="110"/>
      <c r="W174" s="110"/>
      <c r="X174" s="110"/>
      <c r="Y174" s="110"/>
      <c r="Z174" s="110"/>
      <c r="AA174" s="74"/>
    </row>
    <row r="175" spans="1:27" s="73" customFormat="1" x14ac:dyDescent="0.25">
      <c r="A175" s="71"/>
      <c r="B175" s="71"/>
      <c r="C175" s="71"/>
      <c r="D175" s="71"/>
      <c r="E175" s="100"/>
      <c r="F175" s="71"/>
      <c r="G175" s="71"/>
      <c r="H175" s="71"/>
      <c r="I175" s="71"/>
      <c r="J175" s="71"/>
      <c r="K175" s="72"/>
      <c r="L175" s="72"/>
      <c r="M175" s="72"/>
      <c r="N175" s="72"/>
      <c r="O175" s="72"/>
      <c r="P175" s="110"/>
      <c r="Q175" s="110"/>
      <c r="R175" s="110"/>
      <c r="S175" s="110"/>
      <c r="T175" s="110"/>
      <c r="U175" s="110"/>
      <c r="V175" s="110"/>
      <c r="W175" s="110"/>
      <c r="X175" s="110"/>
      <c r="Y175" s="110"/>
      <c r="Z175" s="110"/>
      <c r="AA175" s="74"/>
    </row>
    <row r="176" spans="1:27" s="73" customFormat="1" x14ac:dyDescent="0.25">
      <c r="A176" s="71"/>
      <c r="B176" s="71"/>
      <c r="C176" s="71"/>
      <c r="D176" s="71"/>
      <c r="E176" s="100"/>
      <c r="F176" s="71"/>
      <c r="G176" s="71"/>
      <c r="H176" s="71"/>
      <c r="I176" s="71"/>
      <c r="J176" s="71"/>
      <c r="K176" s="72"/>
      <c r="L176" s="72"/>
      <c r="M176" s="72"/>
      <c r="N176" s="72"/>
      <c r="O176" s="72"/>
      <c r="P176" s="110"/>
      <c r="Q176" s="110"/>
      <c r="R176" s="110"/>
      <c r="S176" s="110"/>
      <c r="T176" s="110"/>
      <c r="U176" s="110"/>
      <c r="V176" s="110"/>
      <c r="W176" s="110"/>
      <c r="X176" s="110"/>
      <c r="Y176" s="110"/>
      <c r="Z176" s="110"/>
      <c r="AA176" s="74"/>
    </row>
    <row r="177" spans="1:27" s="73" customFormat="1" x14ac:dyDescent="0.25">
      <c r="A177" s="71"/>
      <c r="B177" s="71"/>
      <c r="C177" s="71"/>
      <c r="D177" s="71"/>
      <c r="E177" s="100"/>
      <c r="F177" s="71"/>
      <c r="G177" s="71"/>
      <c r="H177" s="71"/>
      <c r="I177" s="71"/>
      <c r="J177" s="71"/>
      <c r="K177" s="72"/>
      <c r="L177" s="72"/>
      <c r="M177" s="72"/>
      <c r="N177" s="72"/>
      <c r="O177" s="72"/>
      <c r="P177" s="110"/>
      <c r="Q177" s="110"/>
      <c r="R177" s="110"/>
      <c r="S177" s="110"/>
      <c r="T177" s="110"/>
      <c r="U177" s="110"/>
      <c r="V177" s="110"/>
      <c r="W177" s="110"/>
      <c r="X177" s="110"/>
      <c r="Y177" s="110"/>
      <c r="Z177" s="110"/>
      <c r="AA177" s="74"/>
    </row>
    <row r="178" spans="1:27" s="73" customFormat="1" x14ac:dyDescent="0.25">
      <c r="A178" s="71"/>
      <c r="B178" s="71"/>
      <c r="C178" s="71"/>
      <c r="D178" s="71"/>
      <c r="E178" s="100"/>
      <c r="F178" s="71"/>
      <c r="G178" s="71"/>
      <c r="H178" s="71"/>
      <c r="I178" s="71"/>
      <c r="J178" s="71"/>
      <c r="K178" s="72"/>
      <c r="L178" s="72"/>
      <c r="M178" s="72"/>
      <c r="N178" s="72"/>
      <c r="O178" s="72"/>
      <c r="P178" s="110"/>
      <c r="Q178" s="110"/>
      <c r="R178" s="110"/>
      <c r="S178" s="110"/>
      <c r="T178" s="110"/>
      <c r="U178" s="110"/>
      <c r="V178" s="110"/>
      <c r="W178" s="110"/>
      <c r="X178" s="110"/>
      <c r="Y178" s="110"/>
      <c r="Z178" s="110"/>
      <c r="AA178" s="74"/>
    </row>
    <row r="179" spans="1:27" s="73" customFormat="1" x14ac:dyDescent="0.25">
      <c r="A179" s="71"/>
      <c r="B179" s="71"/>
      <c r="C179" s="71"/>
      <c r="D179" s="71"/>
      <c r="E179" s="100"/>
      <c r="F179" s="71"/>
      <c r="G179" s="71"/>
      <c r="H179" s="71"/>
      <c r="I179" s="71"/>
      <c r="J179" s="71"/>
      <c r="K179" s="72"/>
      <c r="L179" s="72"/>
      <c r="M179" s="72"/>
      <c r="N179" s="72"/>
      <c r="O179" s="72"/>
      <c r="P179" s="110"/>
      <c r="Q179" s="110"/>
      <c r="R179" s="110"/>
      <c r="S179" s="110"/>
      <c r="T179" s="110"/>
      <c r="U179" s="110"/>
      <c r="V179" s="110"/>
      <c r="W179" s="110"/>
      <c r="X179" s="110"/>
      <c r="Y179" s="110"/>
      <c r="Z179" s="110"/>
      <c r="AA179" s="74"/>
    </row>
    <row r="180" spans="1:27" s="73" customFormat="1" x14ac:dyDescent="0.25">
      <c r="A180" s="71"/>
      <c r="B180" s="71"/>
      <c r="C180" s="71"/>
      <c r="D180" s="71"/>
      <c r="E180" s="100"/>
      <c r="F180" s="71"/>
      <c r="G180" s="71"/>
      <c r="H180" s="71"/>
      <c r="I180" s="71"/>
      <c r="J180" s="71"/>
      <c r="K180" s="72"/>
      <c r="L180" s="72"/>
      <c r="M180" s="72"/>
      <c r="N180" s="72"/>
      <c r="O180" s="72"/>
      <c r="P180" s="110"/>
      <c r="Q180" s="110"/>
      <c r="R180" s="110"/>
      <c r="S180" s="110"/>
      <c r="T180" s="110"/>
      <c r="U180" s="110"/>
      <c r="V180" s="110"/>
      <c r="W180" s="110"/>
      <c r="X180" s="110"/>
      <c r="Y180" s="110"/>
      <c r="Z180" s="110"/>
      <c r="AA180" s="74"/>
    </row>
    <row r="181" spans="1:27" s="73" customFormat="1" x14ac:dyDescent="0.25">
      <c r="A181" s="71"/>
      <c r="B181" s="71"/>
      <c r="C181" s="71"/>
      <c r="D181" s="71"/>
      <c r="E181" s="100"/>
      <c r="F181" s="71"/>
      <c r="G181" s="71"/>
      <c r="H181" s="71"/>
      <c r="I181" s="71"/>
      <c r="J181" s="71"/>
      <c r="K181" s="72"/>
      <c r="L181" s="72"/>
      <c r="M181" s="72"/>
      <c r="N181" s="72"/>
      <c r="O181" s="72"/>
      <c r="P181" s="110"/>
      <c r="Q181" s="110"/>
      <c r="R181" s="110"/>
      <c r="S181" s="110"/>
      <c r="T181" s="110"/>
      <c r="U181" s="110"/>
      <c r="V181" s="110"/>
      <c r="W181" s="110"/>
      <c r="X181" s="110"/>
      <c r="Y181" s="110"/>
      <c r="Z181" s="110"/>
      <c r="AA181" s="74"/>
    </row>
    <row r="182" spans="1:27" s="73" customFormat="1" x14ac:dyDescent="0.25">
      <c r="A182" s="71"/>
      <c r="B182" s="71"/>
      <c r="C182" s="71"/>
      <c r="D182" s="71"/>
      <c r="E182" s="100"/>
      <c r="F182" s="71"/>
      <c r="G182" s="71"/>
      <c r="H182" s="71"/>
      <c r="I182" s="71"/>
      <c r="J182" s="71"/>
      <c r="K182" s="72"/>
      <c r="L182" s="72"/>
      <c r="M182" s="72"/>
      <c r="N182" s="72"/>
      <c r="O182" s="72"/>
      <c r="P182" s="110"/>
      <c r="Q182" s="110"/>
      <c r="R182" s="110"/>
      <c r="S182" s="110"/>
      <c r="T182" s="110"/>
      <c r="U182" s="110"/>
      <c r="V182" s="110"/>
      <c r="W182" s="110"/>
      <c r="X182" s="110"/>
      <c r="Y182" s="110"/>
      <c r="Z182" s="110"/>
      <c r="AA182" s="74"/>
    </row>
    <row r="183" spans="1:27" s="73" customFormat="1" x14ac:dyDescent="0.25">
      <c r="A183" s="71"/>
      <c r="B183" s="71"/>
      <c r="C183" s="71"/>
      <c r="D183" s="71"/>
      <c r="E183" s="100"/>
      <c r="F183" s="71"/>
      <c r="G183" s="71"/>
      <c r="H183" s="71"/>
      <c r="I183" s="71"/>
      <c r="J183" s="71"/>
      <c r="K183" s="72"/>
      <c r="L183" s="72"/>
      <c r="M183" s="72"/>
      <c r="N183" s="72"/>
      <c r="O183" s="72"/>
      <c r="P183" s="110"/>
      <c r="Q183" s="110"/>
      <c r="R183" s="110"/>
      <c r="S183" s="110"/>
      <c r="T183" s="110"/>
      <c r="U183" s="110"/>
      <c r="V183" s="110"/>
      <c r="W183" s="110"/>
      <c r="X183" s="110"/>
      <c r="Y183" s="110"/>
      <c r="Z183" s="110"/>
      <c r="AA183" s="74"/>
    </row>
    <row r="184" spans="1:27" s="73" customFormat="1" x14ac:dyDescent="0.25">
      <c r="A184" s="71"/>
      <c r="B184" s="71"/>
      <c r="C184" s="71"/>
      <c r="D184" s="71"/>
      <c r="E184" s="100"/>
      <c r="F184" s="71"/>
      <c r="G184" s="71"/>
      <c r="H184" s="71"/>
      <c r="I184" s="71"/>
      <c r="J184" s="71"/>
      <c r="K184" s="72"/>
      <c r="L184" s="72"/>
      <c r="M184" s="72"/>
      <c r="N184" s="72"/>
      <c r="O184" s="72"/>
      <c r="P184" s="110"/>
      <c r="Q184" s="110"/>
      <c r="R184" s="110"/>
      <c r="S184" s="110"/>
      <c r="T184" s="110"/>
      <c r="U184" s="110"/>
      <c r="V184" s="110"/>
      <c r="W184" s="110"/>
      <c r="X184" s="110"/>
      <c r="Y184" s="110"/>
      <c r="Z184" s="110"/>
      <c r="AA184" s="74"/>
    </row>
    <row r="185" spans="1:27" s="73" customFormat="1" x14ac:dyDescent="0.25">
      <c r="A185" s="71"/>
      <c r="B185" s="71"/>
      <c r="C185" s="71"/>
      <c r="D185" s="71"/>
      <c r="E185" s="100"/>
      <c r="F185" s="71"/>
      <c r="G185" s="71"/>
      <c r="H185" s="71"/>
      <c r="I185" s="71"/>
      <c r="J185" s="71"/>
      <c r="K185" s="72"/>
      <c r="L185" s="72"/>
      <c r="M185" s="72"/>
      <c r="N185" s="72"/>
      <c r="O185" s="72"/>
      <c r="P185" s="110"/>
      <c r="Q185" s="110"/>
      <c r="R185" s="110"/>
      <c r="S185" s="110"/>
      <c r="T185" s="110"/>
      <c r="U185" s="110"/>
      <c r="V185" s="110"/>
      <c r="W185" s="110"/>
      <c r="X185" s="110"/>
      <c r="Y185" s="110"/>
      <c r="Z185" s="110"/>
      <c r="AA185" s="74"/>
    </row>
    <row r="186" spans="1:27" s="73" customFormat="1" x14ac:dyDescent="0.25">
      <c r="A186" s="71"/>
      <c r="B186" s="71"/>
      <c r="C186" s="71"/>
      <c r="D186" s="71"/>
      <c r="E186" s="100"/>
      <c r="F186" s="71"/>
      <c r="G186" s="71"/>
      <c r="H186" s="71"/>
      <c r="I186" s="71"/>
      <c r="J186" s="71"/>
      <c r="K186" s="72"/>
      <c r="L186" s="72"/>
      <c r="M186" s="72"/>
      <c r="N186" s="72"/>
      <c r="O186" s="72"/>
      <c r="P186" s="110"/>
      <c r="Q186" s="110"/>
      <c r="R186" s="110"/>
      <c r="S186" s="110"/>
      <c r="T186" s="110"/>
      <c r="U186" s="110"/>
      <c r="V186" s="110"/>
      <c r="W186" s="110"/>
      <c r="X186" s="110"/>
      <c r="Y186" s="110"/>
      <c r="Z186" s="110"/>
      <c r="AA186" s="74"/>
    </row>
    <row r="187" spans="1:27" s="73" customFormat="1" x14ac:dyDescent="0.25">
      <c r="A187" s="71"/>
      <c r="B187" s="71"/>
      <c r="C187" s="71"/>
      <c r="D187" s="71"/>
      <c r="E187" s="100"/>
      <c r="F187" s="71"/>
      <c r="G187" s="71"/>
      <c r="H187" s="71"/>
      <c r="I187" s="71"/>
      <c r="J187" s="71"/>
      <c r="K187" s="72"/>
      <c r="L187" s="72"/>
      <c r="M187" s="72"/>
      <c r="N187" s="72"/>
      <c r="O187" s="72"/>
      <c r="P187" s="110"/>
      <c r="Q187" s="110"/>
      <c r="R187" s="110"/>
      <c r="S187" s="110"/>
      <c r="T187" s="110"/>
      <c r="U187" s="110"/>
      <c r="V187" s="110"/>
      <c r="W187" s="110"/>
      <c r="X187" s="110"/>
      <c r="Y187" s="110"/>
      <c r="Z187" s="110"/>
      <c r="AA187" s="74"/>
    </row>
    <row r="188" spans="1:27" s="73" customFormat="1" x14ac:dyDescent="0.25">
      <c r="A188" s="71"/>
      <c r="B188" s="71"/>
      <c r="C188" s="71"/>
      <c r="D188" s="71"/>
      <c r="E188" s="100"/>
      <c r="F188" s="71"/>
      <c r="G188" s="71"/>
      <c r="H188" s="71"/>
      <c r="I188" s="71"/>
      <c r="J188" s="71"/>
      <c r="K188" s="72"/>
      <c r="L188" s="72"/>
      <c r="M188" s="72"/>
      <c r="N188" s="72"/>
      <c r="O188" s="72"/>
      <c r="P188" s="110"/>
      <c r="Q188" s="110"/>
      <c r="R188" s="110"/>
      <c r="S188" s="110"/>
      <c r="T188" s="110"/>
      <c r="U188" s="110"/>
      <c r="V188" s="110"/>
      <c r="W188" s="110"/>
      <c r="X188" s="110"/>
      <c r="Y188" s="110"/>
      <c r="Z188" s="110"/>
      <c r="AA188" s="74"/>
    </row>
    <row r="189" spans="1:27" s="73" customFormat="1" x14ac:dyDescent="0.25">
      <c r="A189" s="71"/>
      <c r="B189" s="71"/>
      <c r="C189" s="71"/>
      <c r="D189" s="71"/>
      <c r="E189" s="100"/>
      <c r="F189" s="71"/>
      <c r="G189" s="71"/>
      <c r="H189" s="71"/>
      <c r="I189" s="71"/>
      <c r="J189" s="71"/>
      <c r="K189" s="72"/>
      <c r="L189" s="72"/>
      <c r="M189" s="72"/>
      <c r="N189" s="72"/>
      <c r="O189" s="72"/>
      <c r="P189" s="110"/>
      <c r="Q189" s="110"/>
      <c r="R189" s="110"/>
      <c r="S189" s="110"/>
      <c r="T189" s="110"/>
      <c r="U189" s="110"/>
      <c r="V189" s="110"/>
      <c r="W189" s="110"/>
      <c r="X189" s="110"/>
      <c r="Y189" s="110"/>
      <c r="Z189" s="110"/>
      <c r="AA189" s="74"/>
    </row>
    <row r="190" spans="1:27" s="73" customFormat="1" x14ac:dyDescent="0.25">
      <c r="A190" s="71"/>
      <c r="B190" s="71"/>
      <c r="C190" s="71"/>
      <c r="D190" s="71"/>
      <c r="E190" s="100"/>
      <c r="F190" s="71"/>
      <c r="G190" s="71"/>
      <c r="H190" s="71"/>
      <c r="I190" s="71"/>
      <c r="J190" s="71"/>
      <c r="K190" s="72"/>
      <c r="L190" s="72"/>
      <c r="M190" s="72"/>
      <c r="N190" s="72"/>
      <c r="O190" s="72"/>
      <c r="P190" s="110"/>
      <c r="Q190" s="110"/>
      <c r="R190" s="110"/>
      <c r="S190" s="110"/>
      <c r="T190" s="110"/>
      <c r="U190" s="110"/>
      <c r="V190" s="110"/>
      <c r="W190" s="110"/>
      <c r="X190" s="110"/>
      <c r="Y190" s="110"/>
      <c r="Z190" s="110"/>
      <c r="AA190" s="74"/>
    </row>
    <row r="191" spans="1:27" s="73" customFormat="1" x14ac:dyDescent="0.25">
      <c r="A191" s="71"/>
      <c r="B191" s="71"/>
      <c r="C191" s="71"/>
      <c r="D191" s="71"/>
      <c r="E191" s="100"/>
      <c r="F191" s="71"/>
      <c r="G191" s="71"/>
      <c r="H191" s="71"/>
      <c r="I191" s="71"/>
      <c r="J191" s="71"/>
      <c r="K191" s="72"/>
      <c r="L191" s="72"/>
      <c r="M191" s="72"/>
      <c r="N191" s="72"/>
      <c r="O191" s="72"/>
      <c r="P191" s="110"/>
      <c r="Q191" s="110"/>
      <c r="R191" s="110"/>
      <c r="S191" s="110"/>
      <c r="T191" s="110"/>
      <c r="U191" s="110"/>
      <c r="V191" s="110"/>
      <c r="W191" s="110"/>
      <c r="X191" s="110"/>
      <c r="Y191" s="110"/>
      <c r="Z191" s="110"/>
      <c r="AA191" s="74"/>
    </row>
    <row r="192" spans="1:27" s="73" customFormat="1" x14ac:dyDescent="0.25">
      <c r="A192" s="71"/>
      <c r="B192" s="71"/>
      <c r="C192" s="71"/>
      <c r="D192" s="71"/>
      <c r="E192" s="100"/>
      <c r="F192" s="71"/>
      <c r="G192" s="71"/>
      <c r="H192" s="71"/>
      <c r="I192" s="71"/>
      <c r="J192" s="71"/>
      <c r="K192" s="72"/>
      <c r="L192" s="72"/>
      <c r="M192" s="72"/>
      <c r="N192" s="72"/>
      <c r="O192" s="72"/>
      <c r="P192" s="110"/>
      <c r="Q192" s="110"/>
      <c r="R192" s="110"/>
      <c r="S192" s="110"/>
      <c r="T192" s="110"/>
      <c r="U192" s="110"/>
      <c r="V192" s="110"/>
      <c r="W192" s="110"/>
      <c r="X192" s="110"/>
      <c r="Y192" s="110"/>
      <c r="Z192" s="110"/>
      <c r="AA192" s="74"/>
    </row>
    <row r="193" spans="1:27" s="73" customFormat="1" x14ac:dyDescent="0.25">
      <c r="A193" s="71"/>
      <c r="B193" s="71"/>
      <c r="C193" s="71"/>
      <c r="D193" s="71"/>
      <c r="E193" s="100"/>
      <c r="F193" s="71"/>
      <c r="G193" s="71"/>
      <c r="H193" s="71"/>
      <c r="I193" s="71"/>
      <c r="J193" s="71"/>
      <c r="K193" s="72"/>
      <c r="L193" s="72"/>
      <c r="M193" s="72"/>
      <c r="N193" s="72"/>
      <c r="O193" s="72"/>
      <c r="P193" s="110"/>
      <c r="Q193" s="110"/>
      <c r="R193" s="110"/>
      <c r="S193" s="110"/>
      <c r="T193" s="110"/>
      <c r="U193" s="110"/>
      <c r="V193" s="110"/>
      <c r="W193" s="110"/>
      <c r="X193" s="110"/>
      <c r="Y193" s="110"/>
      <c r="Z193" s="110"/>
      <c r="AA193" s="74"/>
    </row>
    <row r="194" spans="1:27" s="73" customFormat="1" x14ac:dyDescent="0.25">
      <c r="A194" s="71"/>
      <c r="B194" s="71"/>
      <c r="C194" s="71"/>
      <c r="D194" s="71"/>
      <c r="E194" s="100"/>
      <c r="F194" s="71"/>
      <c r="G194" s="71"/>
      <c r="H194" s="71"/>
      <c r="I194" s="71"/>
      <c r="J194" s="71"/>
      <c r="K194" s="72"/>
      <c r="L194" s="72"/>
      <c r="M194" s="72"/>
      <c r="N194" s="72"/>
      <c r="O194" s="72"/>
      <c r="P194" s="110"/>
      <c r="Q194" s="110"/>
      <c r="R194" s="110"/>
      <c r="S194" s="110"/>
      <c r="T194" s="110"/>
      <c r="U194" s="110"/>
      <c r="V194" s="110"/>
      <c r="W194" s="110"/>
      <c r="X194" s="110"/>
      <c r="Y194" s="110"/>
      <c r="Z194" s="110"/>
      <c r="AA194" s="74"/>
    </row>
    <row r="195" spans="1:27" s="73" customFormat="1" x14ac:dyDescent="0.25">
      <c r="A195" s="71"/>
      <c r="B195" s="71"/>
      <c r="C195" s="71"/>
      <c r="D195" s="71"/>
      <c r="E195" s="100"/>
      <c r="F195" s="71"/>
      <c r="G195" s="71"/>
      <c r="H195" s="71"/>
      <c r="I195" s="71"/>
      <c r="J195" s="71"/>
      <c r="K195" s="72"/>
      <c r="L195" s="72"/>
      <c r="M195" s="72"/>
      <c r="N195" s="72"/>
      <c r="O195" s="72"/>
      <c r="P195" s="110"/>
      <c r="Q195" s="110"/>
      <c r="R195" s="110"/>
      <c r="S195" s="110"/>
      <c r="T195" s="110"/>
      <c r="U195" s="110"/>
      <c r="V195" s="110"/>
      <c r="W195" s="110"/>
      <c r="X195" s="110"/>
      <c r="Y195" s="110"/>
      <c r="Z195" s="110"/>
      <c r="AA195" s="74"/>
    </row>
    <row r="196" spans="1:27" s="73" customFormat="1" x14ac:dyDescent="0.25">
      <c r="A196" s="71"/>
      <c r="B196" s="71"/>
      <c r="C196" s="71"/>
      <c r="D196" s="71"/>
      <c r="E196" s="100"/>
      <c r="F196" s="71"/>
      <c r="G196" s="71"/>
      <c r="H196" s="71"/>
      <c r="I196" s="71"/>
      <c r="J196" s="71"/>
      <c r="K196" s="72"/>
      <c r="L196" s="72"/>
      <c r="M196" s="72"/>
      <c r="N196" s="72"/>
      <c r="O196" s="72"/>
      <c r="P196" s="110"/>
      <c r="Q196" s="110"/>
      <c r="R196" s="110"/>
      <c r="S196" s="110"/>
      <c r="T196" s="110"/>
      <c r="U196" s="110"/>
      <c r="V196" s="110"/>
      <c r="W196" s="110"/>
      <c r="X196" s="110"/>
      <c r="Y196" s="110"/>
      <c r="Z196" s="110"/>
      <c r="AA196" s="74"/>
    </row>
    <row r="197" spans="1:27" s="73" customFormat="1" x14ac:dyDescent="0.25">
      <c r="A197" s="71"/>
      <c r="B197" s="71"/>
      <c r="C197" s="71"/>
      <c r="D197" s="71"/>
      <c r="E197" s="100"/>
      <c r="F197" s="71"/>
      <c r="G197" s="71"/>
      <c r="H197" s="71"/>
      <c r="I197" s="71"/>
      <c r="J197" s="71"/>
      <c r="K197" s="72"/>
      <c r="L197" s="72"/>
      <c r="M197" s="72"/>
      <c r="N197" s="72"/>
      <c r="O197" s="72"/>
      <c r="P197" s="110"/>
      <c r="Q197" s="110"/>
      <c r="R197" s="110"/>
      <c r="S197" s="110"/>
      <c r="T197" s="110"/>
      <c r="U197" s="110"/>
      <c r="V197" s="110"/>
      <c r="W197" s="110"/>
      <c r="X197" s="110"/>
      <c r="Y197" s="110"/>
      <c r="Z197" s="110"/>
      <c r="AA197" s="74"/>
    </row>
    <row r="198" spans="1:27" s="73" customFormat="1" x14ac:dyDescent="0.25">
      <c r="A198" s="71"/>
      <c r="B198" s="71"/>
      <c r="C198" s="71"/>
      <c r="D198" s="71"/>
      <c r="E198" s="100"/>
      <c r="F198" s="71"/>
      <c r="G198" s="71"/>
      <c r="H198" s="71"/>
      <c r="I198" s="71"/>
      <c r="J198" s="71"/>
      <c r="K198" s="72"/>
      <c r="L198" s="72"/>
      <c r="M198" s="72"/>
      <c r="N198" s="72"/>
      <c r="O198" s="72"/>
      <c r="P198" s="110"/>
      <c r="Q198" s="110"/>
      <c r="R198" s="110"/>
      <c r="S198" s="110"/>
      <c r="T198" s="110"/>
      <c r="U198" s="110"/>
      <c r="V198" s="110"/>
      <c r="W198" s="110"/>
      <c r="X198" s="110"/>
      <c r="Y198" s="110"/>
      <c r="Z198" s="110"/>
      <c r="AA198" s="74"/>
    </row>
    <row r="199" spans="1:27" s="73" customFormat="1" x14ac:dyDescent="0.25">
      <c r="A199" s="71"/>
      <c r="B199" s="71"/>
      <c r="C199" s="71"/>
      <c r="D199" s="71"/>
      <c r="E199" s="100"/>
      <c r="F199" s="71"/>
      <c r="G199" s="71"/>
      <c r="H199" s="71"/>
      <c r="I199" s="71"/>
      <c r="J199" s="71"/>
      <c r="K199" s="72"/>
      <c r="L199" s="72"/>
      <c r="M199" s="72"/>
      <c r="N199" s="72"/>
      <c r="O199" s="72"/>
      <c r="P199" s="110"/>
      <c r="Q199" s="110"/>
      <c r="R199" s="110"/>
      <c r="S199" s="110"/>
      <c r="T199" s="110"/>
      <c r="U199" s="110"/>
      <c r="V199" s="110"/>
      <c r="W199" s="110"/>
      <c r="X199" s="110"/>
      <c r="Y199" s="110"/>
      <c r="Z199" s="110"/>
      <c r="AA199" s="74"/>
    </row>
    <row r="200" spans="1:27" s="73" customFormat="1" x14ac:dyDescent="0.25">
      <c r="A200" s="71"/>
      <c r="B200" s="71"/>
      <c r="C200" s="71"/>
      <c r="D200" s="71"/>
      <c r="E200" s="100"/>
      <c r="F200" s="71"/>
      <c r="G200" s="71"/>
      <c r="H200" s="71"/>
      <c r="I200" s="71"/>
      <c r="J200" s="71"/>
      <c r="K200" s="72"/>
      <c r="L200" s="72"/>
      <c r="M200" s="72"/>
      <c r="N200" s="72"/>
      <c r="O200" s="72"/>
      <c r="P200" s="110"/>
      <c r="Q200" s="110"/>
      <c r="R200" s="110"/>
      <c r="S200" s="110"/>
      <c r="T200" s="110"/>
      <c r="U200" s="110"/>
      <c r="V200" s="110"/>
      <c r="W200" s="110"/>
      <c r="X200" s="110"/>
      <c r="Y200" s="110"/>
      <c r="Z200" s="110"/>
      <c r="AA200" s="74"/>
    </row>
    <row r="201" spans="1:27" s="73" customFormat="1" x14ac:dyDescent="0.25">
      <c r="A201" s="71"/>
      <c r="B201" s="71"/>
      <c r="C201" s="71"/>
      <c r="D201" s="71"/>
      <c r="E201" s="100"/>
      <c r="F201" s="71"/>
      <c r="G201" s="71"/>
      <c r="H201" s="71"/>
      <c r="I201" s="71"/>
      <c r="J201" s="71"/>
      <c r="K201" s="72"/>
      <c r="L201" s="72"/>
      <c r="M201" s="72"/>
      <c r="N201" s="72"/>
      <c r="O201" s="72"/>
      <c r="P201" s="110"/>
      <c r="Q201" s="110"/>
      <c r="R201" s="110"/>
      <c r="S201" s="110"/>
      <c r="T201" s="110"/>
      <c r="U201" s="110"/>
      <c r="V201" s="110"/>
      <c r="W201" s="110"/>
      <c r="X201" s="110"/>
      <c r="Y201" s="110"/>
      <c r="Z201" s="110"/>
      <c r="AA201" s="74"/>
    </row>
    <row r="202" spans="1:27" s="73" customFormat="1" x14ac:dyDescent="0.25">
      <c r="A202" s="71"/>
      <c r="B202" s="71"/>
      <c r="C202" s="71"/>
      <c r="D202" s="71"/>
      <c r="E202" s="100"/>
      <c r="F202" s="71"/>
      <c r="G202" s="71"/>
      <c r="H202" s="71"/>
      <c r="I202" s="71"/>
      <c r="J202" s="71"/>
      <c r="K202" s="72"/>
      <c r="L202" s="72"/>
      <c r="M202" s="72"/>
      <c r="N202" s="72"/>
      <c r="O202" s="72"/>
      <c r="P202" s="110"/>
      <c r="Q202" s="110"/>
      <c r="R202" s="110"/>
      <c r="S202" s="110"/>
      <c r="T202" s="110"/>
      <c r="U202" s="110"/>
      <c r="V202" s="110"/>
      <c r="W202" s="110"/>
      <c r="X202" s="110"/>
      <c r="Y202" s="110"/>
      <c r="Z202" s="110"/>
      <c r="AA202" s="74"/>
    </row>
    <row r="203" spans="1:27" s="73" customFormat="1" x14ac:dyDescent="0.25">
      <c r="A203" s="71"/>
      <c r="B203" s="71"/>
      <c r="C203" s="71"/>
      <c r="D203" s="71"/>
      <c r="E203" s="100"/>
      <c r="F203" s="71"/>
      <c r="G203" s="71"/>
      <c r="H203" s="71"/>
      <c r="I203" s="71"/>
      <c r="J203" s="71"/>
      <c r="K203" s="72"/>
      <c r="L203" s="72"/>
      <c r="M203" s="72"/>
      <c r="N203" s="72"/>
      <c r="O203" s="72"/>
      <c r="P203" s="110"/>
      <c r="Q203" s="110"/>
      <c r="R203" s="110"/>
      <c r="S203" s="110"/>
      <c r="T203" s="110"/>
      <c r="U203" s="110"/>
      <c r="V203" s="110"/>
      <c r="W203" s="110"/>
      <c r="X203" s="110"/>
      <c r="Y203" s="110"/>
      <c r="Z203" s="110"/>
      <c r="AA203" s="74"/>
    </row>
    <row r="204" spans="1:27" s="73" customFormat="1" x14ac:dyDescent="0.25">
      <c r="A204" s="71"/>
      <c r="B204" s="71"/>
      <c r="C204" s="71"/>
      <c r="D204" s="71"/>
      <c r="E204" s="100"/>
      <c r="F204" s="71"/>
      <c r="G204" s="71"/>
      <c r="H204" s="71"/>
      <c r="I204" s="71"/>
      <c r="J204" s="71"/>
      <c r="K204" s="72"/>
      <c r="L204" s="72"/>
      <c r="M204" s="72"/>
      <c r="N204" s="72"/>
      <c r="O204" s="72"/>
      <c r="P204" s="110"/>
      <c r="Q204" s="110"/>
      <c r="R204" s="110"/>
      <c r="S204" s="110"/>
      <c r="T204" s="110"/>
      <c r="U204" s="110"/>
      <c r="V204" s="110"/>
      <c r="W204" s="110"/>
      <c r="X204" s="110"/>
      <c r="Y204" s="110"/>
      <c r="Z204" s="110"/>
      <c r="AA204" s="74"/>
    </row>
    <row r="205" spans="1:27" s="73" customFormat="1" x14ac:dyDescent="0.25">
      <c r="A205" s="71"/>
      <c r="B205" s="71"/>
      <c r="C205" s="71"/>
      <c r="D205" s="71"/>
      <c r="E205" s="100"/>
      <c r="F205" s="71"/>
      <c r="G205" s="71"/>
      <c r="H205" s="71"/>
      <c r="I205" s="71"/>
      <c r="J205" s="71"/>
      <c r="K205" s="72"/>
      <c r="L205" s="72"/>
      <c r="M205" s="72"/>
      <c r="N205" s="72"/>
      <c r="O205" s="72"/>
      <c r="P205" s="110"/>
      <c r="Q205" s="110"/>
      <c r="R205" s="110"/>
      <c r="S205" s="110"/>
      <c r="T205" s="110"/>
      <c r="U205" s="110"/>
      <c r="V205" s="110"/>
      <c r="W205" s="110"/>
      <c r="X205" s="110"/>
      <c r="Y205" s="110"/>
      <c r="Z205" s="110"/>
      <c r="AA205" s="74"/>
    </row>
    <row r="206" spans="1:27" s="73" customFormat="1" x14ac:dyDescent="0.25">
      <c r="A206" s="71"/>
      <c r="B206" s="71"/>
      <c r="C206" s="71"/>
      <c r="D206" s="71"/>
      <c r="E206" s="100"/>
      <c r="F206" s="71"/>
      <c r="G206" s="71"/>
      <c r="H206" s="71"/>
      <c r="I206" s="71"/>
      <c r="J206" s="71"/>
      <c r="K206" s="72"/>
      <c r="L206" s="72"/>
      <c r="M206" s="72"/>
      <c r="N206" s="72"/>
      <c r="O206" s="72"/>
      <c r="P206" s="110"/>
      <c r="Q206" s="110"/>
      <c r="R206" s="110"/>
      <c r="S206" s="110"/>
      <c r="T206" s="110"/>
      <c r="U206" s="110"/>
      <c r="V206" s="110"/>
      <c r="W206" s="110"/>
      <c r="X206" s="110"/>
      <c r="Y206" s="110"/>
      <c r="Z206" s="110"/>
      <c r="AA206" s="74"/>
    </row>
    <row r="207" spans="1:27" s="73" customFormat="1" x14ac:dyDescent="0.25">
      <c r="A207" s="71"/>
      <c r="B207" s="71"/>
      <c r="C207" s="71"/>
      <c r="D207" s="71"/>
      <c r="E207" s="100"/>
      <c r="F207" s="71"/>
      <c r="G207" s="71"/>
      <c r="H207" s="71"/>
      <c r="I207" s="71"/>
      <c r="J207" s="71"/>
      <c r="K207" s="72"/>
      <c r="L207" s="72"/>
      <c r="M207" s="72"/>
      <c r="N207" s="72"/>
      <c r="O207" s="72"/>
      <c r="P207" s="110"/>
      <c r="Q207" s="110"/>
      <c r="R207" s="110"/>
      <c r="S207" s="110"/>
      <c r="T207" s="110"/>
      <c r="U207" s="110"/>
      <c r="V207" s="110"/>
      <c r="W207" s="110"/>
      <c r="X207" s="110"/>
      <c r="Y207" s="110"/>
      <c r="Z207" s="110"/>
      <c r="AA207" s="74"/>
    </row>
    <row r="208" spans="1:27" s="73" customFormat="1" x14ac:dyDescent="0.25">
      <c r="A208" s="71"/>
      <c r="B208" s="71"/>
      <c r="C208" s="71"/>
      <c r="D208" s="71"/>
      <c r="E208" s="100"/>
      <c r="F208" s="71"/>
      <c r="G208" s="71"/>
      <c r="H208" s="71"/>
      <c r="I208" s="71"/>
      <c r="J208" s="71"/>
      <c r="K208" s="72"/>
      <c r="L208" s="72"/>
      <c r="M208" s="72"/>
      <c r="N208" s="72"/>
      <c r="O208" s="72"/>
      <c r="P208" s="110"/>
      <c r="Q208" s="110"/>
      <c r="R208" s="110"/>
      <c r="S208" s="110"/>
      <c r="T208" s="110"/>
      <c r="U208" s="110"/>
      <c r="V208" s="110"/>
      <c r="W208" s="110"/>
      <c r="X208" s="110"/>
      <c r="Y208" s="110"/>
      <c r="Z208" s="110"/>
      <c r="AA208" s="74"/>
    </row>
    <row r="209" spans="1:27" s="73" customFormat="1" x14ac:dyDescent="0.25">
      <c r="A209" s="71"/>
      <c r="B209" s="71"/>
      <c r="C209" s="71"/>
      <c r="D209" s="71"/>
      <c r="E209" s="100"/>
      <c r="F209" s="71"/>
      <c r="G209" s="71"/>
      <c r="H209" s="71"/>
      <c r="I209" s="71"/>
      <c r="J209" s="71"/>
      <c r="K209" s="72"/>
      <c r="L209" s="72"/>
      <c r="M209" s="72"/>
      <c r="N209" s="72"/>
      <c r="O209" s="72"/>
      <c r="P209" s="110"/>
      <c r="Q209" s="110"/>
      <c r="R209" s="110"/>
      <c r="S209" s="110"/>
      <c r="T209" s="110"/>
      <c r="U209" s="110"/>
      <c r="V209" s="110"/>
      <c r="W209" s="110"/>
      <c r="X209" s="110"/>
      <c r="Y209" s="110"/>
      <c r="Z209" s="110"/>
      <c r="AA209" s="74"/>
    </row>
    <row r="210" spans="1:27" s="73" customFormat="1" x14ac:dyDescent="0.25">
      <c r="A210" s="71"/>
      <c r="B210" s="71"/>
      <c r="C210" s="71"/>
      <c r="D210" s="71"/>
      <c r="E210" s="100"/>
      <c r="F210" s="71"/>
      <c r="G210" s="71"/>
      <c r="H210" s="71"/>
      <c r="I210" s="71"/>
      <c r="J210" s="71"/>
      <c r="K210" s="72"/>
      <c r="L210" s="72"/>
      <c r="M210" s="72"/>
      <c r="N210" s="72"/>
      <c r="O210" s="72"/>
      <c r="P210" s="110"/>
      <c r="Q210" s="110"/>
      <c r="R210" s="110"/>
      <c r="S210" s="110"/>
      <c r="T210" s="110"/>
      <c r="U210" s="110"/>
      <c r="V210" s="110"/>
      <c r="W210" s="110"/>
      <c r="X210" s="110"/>
      <c r="Y210" s="110"/>
      <c r="Z210" s="110"/>
      <c r="AA210" s="74"/>
    </row>
    <row r="211" spans="1:27" s="73" customFormat="1" x14ac:dyDescent="0.25">
      <c r="A211" s="71"/>
      <c r="B211" s="71"/>
      <c r="C211" s="71"/>
      <c r="D211" s="71"/>
      <c r="E211" s="100"/>
      <c r="F211" s="71"/>
      <c r="G211" s="71"/>
      <c r="H211" s="71"/>
      <c r="I211" s="71"/>
      <c r="J211" s="71"/>
      <c r="K211" s="72"/>
      <c r="L211" s="72"/>
      <c r="M211" s="72"/>
      <c r="N211" s="72"/>
      <c r="O211" s="72"/>
      <c r="P211" s="110"/>
      <c r="Q211" s="110"/>
      <c r="R211" s="110"/>
      <c r="S211" s="110"/>
      <c r="T211" s="110"/>
      <c r="U211" s="110"/>
      <c r="V211" s="110"/>
      <c r="W211" s="110"/>
      <c r="X211" s="110"/>
      <c r="Y211" s="110"/>
      <c r="Z211" s="110"/>
      <c r="AA211" s="74"/>
    </row>
    <row r="212" spans="1:27" s="73" customFormat="1" x14ac:dyDescent="0.25">
      <c r="A212" s="71"/>
      <c r="B212" s="71"/>
      <c r="C212" s="71"/>
      <c r="D212" s="71"/>
      <c r="E212" s="100"/>
      <c r="F212" s="71"/>
      <c r="G212" s="71"/>
      <c r="H212" s="71"/>
      <c r="I212" s="71"/>
      <c r="J212" s="71"/>
      <c r="K212" s="72"/>
      <c r="L212" s="72"/>
      <c r="M212" s="72"/>
      <c r="N212" s="72"/>
      <c r="O212" s="72"/>
      <c r="P212" s="110"/>
      <c r="Q212" s="110"/>
      <c r="R212" s="110"/>
      <c r="S212" s="110"/>
      <c r="T212" s="110"/>
      <c r="U212" s="110"/>
      <c r="V212" s="110"/>
      <c r="W212" s="110"/>
      <c r="X212" s="110"/>
      <c r="Y212" s="110"/>
      <c r="Z212" s="110"/>
      <c r="AA212" s="74"/>
    </row>
    <row r="213" spans="1:27" s="73" customFormat="1" x14ac:dyDescent="0.25">
      <c r="A213" s="71"/>
      <c r="B213" s="71"/>
      <c r="C213" s="71"/>
      <c r="D213" s="71"/>
      <c r="E213" s="100"/>
      <c r="F213" s="71"/>
      <c r="G213" s="71"/>
      <c r="H213" s="71"/>
      <c r="I213" s="71"/>
      <c r="J213" s="71"/>
      <c r="K213" s="72"/>
      <c r="L213" s="72"/>
      <c r="M213" s="72"/>
      <c r="N213" s="72"/>
      <c r="O213" s="72"/>
      <c r="P213" s="110"/>
      <c r="Q213" s="110"/>
      <c r="R213" s="110"/>
      <c r="S213" s="110"/>
      <c r="T213" s="110"/>
      <c r="U213" s="110"/>
      <c r="V213" s="110"/>
      <c r="W213" s="110"/>
      <c r="X213" s="110"/>
      <c r="Y213" s="110"/>
      <c r="Z213" s="110"/>
      <c r="AA213" s="74"/>
    </row>
    <row r="214" spans="1:27" s="73" customFormat="1" x14ac:dyDescent="0.25">
      <c r="A214" s="71"/>
      <c r="B214" s="71"/>
      <c r="C214" s="71"/>
      <c r="D214" s="71"/>
      <c r="E214" s="100"/>
      <c r="F214" s="71"/>
      <c r="G214" s="71"/>
      <c r="H214" s="71"/>
      <c r="I214" s="71"/>
      <c r="J214" s="71"/>
      <c r="K214" s="72"/>
      <c r="L214" s="72"/>
      <c r="M214" s="72"/>
      <c r="N214" s="72"/>
      <c r="O214" s="72"/>
      <c r="P214" s="110"/>
      <c r="Q214" s="110"/>
      <c r="R214" s="110"/>
      <c r="S214" s="110"/>
      <c r="T214" s="110"/>
      <c r="U214" s="110"/>
      <c r="V214" s="110"/>
      <c r="W214" s="110"/>
      <c r="X214" s="110"/>
      <c r="Y214" s="110"/>
      <c r="Z214" s="110"/>
      <c r="AA214" s="74"/>
    </row>
    <row r="215" spans="1:27" s="73" customFormat="1" x14ac:dyDescent="0.25">
      <c r="A215" s="71"/>
      <c r="B215" s="71"/>
      <c r="C215" s="71"/>
      <c r="D215" s="71"/>
      <c r="E215" s="100"/>
      <c r="F215" s="71"/>
      <c r="G215" s="71"/>
      <c r="H215" s="71"/>
      <c r="I215" s="71"/>
      <c r="J215" s="71"/>
      <c r="K215" s="72"/>
      <c r="L215" s="72"/>
      <c r="M215" s="72"/>
      <c r="N215" s="72"/>
      <c r="O215" s="72"/>
      <c r="P215" s="110"/>
      <c r="Q215" s="110"/>
      <c r="R215" s="110"/>
      <c r="S215" s="110"/>
      <c r="T215" s="110"/>
      <c r="U215" s="110"/>
      <c r="V215" s="110"/>
      <c r="W215" s="110"/>
      <c r="X215" s="110"/>
      <c r="Y215" s="110"/>
      <c r="Z215" s="110"/>
      <c r="AA215" s="74"/>
    </row>
    <row r="216" spans="1:27" s="73" customFormat="1" x14ac:dyDescent="0.25">
      <c r="A216" s="71"/>
      <c r="B216" s="71"/>
      <c r="C216" s="71"/>
      <c r="D216" s="71"/>
      <c r="E216" s="100"/>
      <c r="F216" s="71"/>
      <c r="G216" s="71"/>
      <c r="H216" s="71"/>
      <c r="I216" s="71"/>
      <c r="J216" s="71"/>
      <c r="K216" s="72"/>
      <c r="L216" s="72"/>
      <c r="M216" s="72"/>
      <c r="N216" s="72"/>
      <c r="O216" s="72"/>
      <c r="P216" s="110"/>
      <c r="Q216" s="110"/>
      <c r="R216" s="110"/>
      <c r="S216" s="110"/>
      <c r="T216" s="110"/>
      <c r="U216" s="110"/>
      <c r="V216" s="110"/>
      <c r="W216" s="110"/>
      <c r="X216" s="110"/>
      <c r="Y216" s="110"/>
      <c r="Z216" s="110"/>
      <c r="AA216" s="74"/>
    </row>
    <row r="217" spans="1:27" s="73" customFormat="1" x14ac:dyDescent="0.25">
      <c r="A217" s="71"/>
      <c r="B217" s="71"/>
      <c r="C217" s="71"/>
      <c r="D217" s="71"/>
      <c r="E217" s="100"/>
      <c r="F217" s="71"/>
      <c r="G217" s="71"/>
      <c r="H217" s="71"/>
      <c r="I217" s="71"/>
      <c r="J217" s="71"/>
      <c r="K217" s="72"/>
      <c r="L217" s="72"/>
      <c r="M217" s="72"/>
      <c r="N217" s="72"/>
      <c r="O217" s="72"/>
      <c r="P217" s="110"/>
      <c r="Q217" s="110"/>
      <c r="R217" s="110"/>
      <c r="S217" s="110"/>
      <c r="T217" s="110"/>
      <c r="U217" s="110"/>
      <c r="V217" s="110"/>
      <c r="W217" s="110"/>
      <c r="X217" s="110"/>
      <c r="Y217" s="110"/>
      <c r="Z217" s="110"/>
      <c r="AA217" s="74"/>
    </row>
    <row r="218" spans="1:27" s="73" customFormat="1" x14ac:dyDescent="0.25">
      <c r="A218" s="71"/>
      <c r="B218" s="71"/>
      <c r="C218" s="71"/>
      <c r="D218" s="71"/>
      <c r="E218" s="100"/>
      <c r="F218" s="71"/>
      <c r="G218" s="71"/>
      <c r="H218" s="71"/>
      <c r="I218" s="71"/>
      <c r="J218" s="71"/>
      <c r="K218" s="72"/>
      <c r="L218" s="72"/>
      <c r="M218" s="72"/>
      <c r="N218" s="72"/>
      <c r="O218" s="72"/>
      <c r="P218" s="110"/>
      <c r="Q218" s="110"/>
      <c r="R218" s="110"/>
      <c r="S218" s="110"/>
      <c r="T218" s="110"/>
      <c r="U218" s="110"/>
      <c r="V218" s="110"/>
      <c r="W218" s="110"/>
      <c r="X218" s="110"/>
      <c r="Y218" s="110"/>
      <c r="Z218" s="110"/>
      <c r="AA218" s="74"/>
    </row>
    <row r="219" spans="1:27" s="73" customFormat="1" x14ac:dyDescent="0.25">
      <c r="A219" s="71"/>
      <c r="B219" s="71"/>
      <c r="C219" s="71"/>
      <c r="D219" s="71"/>
      <c r="E219" s="100"/>
      <c r="F219" s="71"/>
      <c r="G219" s="71"/>
      <c r="H219" s="71"/>
      <c r="I219" s="71"/>
      <c r="J219" s="71"/>
      <c r="K219" s="72"/>
      <c r="L219" s="72"/>
      <c r="M219" s="72"/>
      <c r="N219" s="72"/>
      <c r="O219" s="72"/>
      <c r="P219" s="110"/>
      <c r="Q219" s="110"/>
      <c r="R219" s="110"/>
      <c r="S219" s="110"/>
      <c r="T219" s="110"/>
      <c r="U219" s="110"/>
      <c r="V219" s="110"/>
      <c r="W219" s="110"/>
      <c r="X219" s="110"/>
      <c r="Y219" s="110"/>
      <c r="Z219" s="110"/>
      <c r="AA219" s="74"/>
    </row>
    <row r="220" spans="1:27" s="73" customFormat="1" x14ac:dyDescent="0.25">
      <c r="A220" s="71"/>
      <c r="B220" s="71"/>
      <c r="C220" s="71"/>
      <c r="D220" s="71"/>
      <c r="E220" s="100"/>
      <c r="F220" s="71"/>
      <c r="G220" s="71"/>
      <c r="H220" s="71"/>
      <c r="I220" s="71"/>
      <c r="J220" s="71"/>
      <c r="K220" s="72"/>
      <c r="L220" s="72"/>
      <c r="M220" s="72"/>
      <c r="N220" s="72"/>
      <c r="O220" s="72"/>
      <c r="P220" s="110"/>
      <c r="Q220" s="110"/>
      <c r="R220" s="110"/>
      <c r="S220" s="110"/>
      <c r="T220" s="110"/>
      <c r="U220" s="110"/>
      <c r="V220" s="110"/>
      <c r="W220" s="110"/>
      <c r="X220" s="110"/>
      <c r="Y220" s="110"/>
      <c r="Z220" s="110"/>
      <c r="AA220" s="74"/>
    </row>
    <row r="221" spans="1:27" s="73" customFormat="1" x14ac:dyDescent="0.25">
      <c r="A221" s="71"/>
      <c r="B221" s="71"/>
      <c r="C221" s="71"/>
      <c r="D221" s="71"/>
      <c r="E221" s="100"/>
      <c r="F221" s="71"/>
      <c r="G221" s="71"/>
      <c r="H221" s="71"/>
      <c r="I221" s="71"/>
      <c r="J221" s="71"/>
      <c r="K221" s="72"/>
      <c r="L221" s="72"/>
      <c r="M221" s="72"/>
      <c r="N221" s="72"/>
      <c r="O221" s="72"/>
      <c r="P221" s="110"/>
      <c r="Q221" s="110"/>
      <c r="R221" s="110"/>
      <c r="S221" s="110"/>
      <c r="T221" s="110"/>
      <c r="U221" s="110"/>
      <c r="V221" s="110"/>
      <c r="W221" s="110"/>
      <c r="X221" s="110"/>
      <c r="Y221" s="110"/>
      <c r="Z221" s="110"/>
      <c r="AA221" s="74"/>
    </row>
    <row r="222" spans="1:27" s="73" customFormat="1" x14ac:dyDescent="0.25">
      <c r="A222" s="71"/>
      <c r="B222" s="71"/>
      <c r="C222" s="71"/>
      <c r="D222" s="71"/>
      <c r="E222" s="100"/>
      <c r="F222" s="71"/>
      <c r="G222" s="71"/>
      <c r="H222" s="71"/>
      <c r="I222" s="71"/>
      <c r="J222" s="71"/>
      <c r="K222" s="72"/>
      <c r="L222" s="72"/>
      <c r="M222" s="72"/>
      <c r="N222" s="72"/>
      <c r="O222" s="72"/>
      <c r="P222" s="110"/>
      <c r="Q222" s="110"/>
      <c r="R222" s="110"/>
      <c r="S222" s="110"/>
      <c r="T222" s="110"/>
      <c r="U222" s="110"/>
      <c r="V222" s="110"/>
      <c r="W222" s="110"/>
      <c r="X222" s="110"/>
      <c r="Y222" s="110"/>
      <c r="Z222" s="110"/>
      <c r="AA222" s="74"/>
    </row>
    <row r="223" spans="1:27" s="73" customFormat="1" x14ac:dyDescent="0.25">
      <c r="A223" s="71"/>
      <c r="B223" s="71"/>
      <c r="C223" s="71"/>
      <c r="D223" s="71"/>
      <c r="E223" s="100"/>
      <c r="F223" s="71"/>
      <c r="G223" s="71"/>
      <c r="H223" s="71"/>
      <c r="I223" s="71"/>
      <c r="J223" s="71"/>
      <c r="K223" s="72"/>
      <c r="L223" s="72"/>
      <c r="M223" s="72"/>
      <c r="N223" s="72"/>
      <c r="O223" s="72"/>
      <c r="P223" s="110"/>
      <c r="Q223" s="110"/>
      <c r="R223" s="110"/>
      <c r="S223" s="110"/>
      <c r="T223" s="110"/>
      <c r="U223" s="110"/>
      <c r="V223" s="110"/>
      <c r="W223" s="110"/>
      <c r="X223" s="110"/>
      <c r="Y223" s="110"/>
      <c r="Z223" s="110"/>
      <c r="AA223" s="74"/>
    </row>
    <row r="224" spans="1:27" s="73" customFormat="1" x14ac:dyDescent="0.25">
      <c r="A224" s="71"/>
      <c r="B224" s="71"/>
      <c r="C224" s="71"/>
      <c r="D224" s="71"/>
      <c r="E224" s="100"/>
      <c r="F224" s="71"/>
      <c r="G224" s="71"/>
      <c r="H224" s="71"/>
      <c r="I224" s="71"/>
      <c r="J224" s="71"/>
      <c r="K224" s="72"/>
      <c r="L224" s="72"/>
      <c r="M224" s="72"/>
      <c r="N224" s="72"/>
      <c r="O224" s="72"/>
      <c r="P224" s="110"/>
      <c r="Q224" s="110"/>
      <c r="R224" s="110"/>
      <c r="S224" s="110"/>
      <c r="T224" s="110"/>
      <c r="U224" s="110"/>
      <c r="V224" s="110"/>
      <c r="W224" s="110"/>
      <c r="X224" s="110"/>
      <c r="Y224" s="110"/>
      <c r="Z224" s="110"/>
      <c r="AA224" s="74"/>
    </row>
    <row r="225" spans="1:27" s="73" customFormat="1" x14ac:dyDescent="0.25">
      <c r="A225" s="71"/>
      <c r="B225" s="71"/>
      <c r="C225" s="71"/>
      <c r="D225" s="71"/>
      <c r="E225" s="100"/>
      <c r="F225" s="71"/>
      <c r="G225" s="71"/>
      <c r="H225" s="71"/>
      <c r="I225" s="71"/>
      <c r="J225" s="71"/>
      <c r="K225" s="72"/>
      <c r="L225" s="72"/>
      <c r="M225" s="72"/>
      <c r="N225" s="72"/>
      <c r="O225" s="72"/>
      <c r="P225" s="110"/>
      <c r="Q225" s="110"/>
      <c r="R225" s="110"/>
      <c r="S225" s="110"/>
      <c r="T225" s="110"/>
      <c r="U225" s="110"/>
      <c r="V225" s="110"/>
      <c r="W225" s="110"/>
      <c r="X225" s="110"/>
      <c r="Y225" s="110"/>
      <c r="Z225" s="110"/>
      <c r="AA225" s="74"/>
    </row>
    <row r="226" spans="1:27" s="73" customFormat="1" x14ac:dyDescent="0.25">
      <c r="A226" s="71"/>
      <c r="B226" s="71"/>
      <c r="C226" s="71"/>
      <c r="D226" s="71"/>
      <c r="E226" s="100"/>
      <c r="F226" s="71"/>
      <c r="G226" s="71"/>
      <c r="H226" s="71"/>
      <c r="I226" s="71"/>
      <c r="J226" s="71"/>
      <c r="K226" s="72"/>
      <c r="L226" s="72"/>
      <c r="M226" s="72"/>
      <c r="N226" s="72"/>
      <c r="O226" s="72"/>
      <c r="P226" s="110"/>
      <c r="Q226" s="110"/>
      <c r="R226" s="110"/>
      <c r="S226" s="110"/>
      <c r="T226" s="110"/>
      <c r="U226" s="110"/>
      <c r="V226" s="110"/>
      <c r="W226" s="110"/>
      <c r="X226" s="110"/>
      <c r="Y226" s="110"/>
      <c r="Z226" s="110"/>
      <c r="AA226" s="74"/>
    </row>
    <row r="227" spans="1:27" s="73" customFormat="1" x14ac:dyDescent="0.25">
      <c r="A227" s="71"/>
      <c r="B227" s="71"/>
      <c r="C227" s="71"/>
      <c r="D227" s="71"/>
      <c r="E227" s="100"/>
      <c r="F227" s="71"/>
      <c r="G227" s="71"/>
      <c r="H227" s="71"/>
      <c r="I227" s="71"/>
      <c r="J227" s="71"/>
      <c r="K227" s="72"/>
      <c r="L227" s="72"/>
      <c r="M227" s="72"/>
      <c r="N227" s="72"/>
      <c r="O227" s="72"/>
      <c r="P227" s="110"/>
      <c r="Q227" s="110"/>
      <c r="R227" s="110"/>
      <c r="S227" s="110"/>
      <c r="T227" s="110"/>
      <c r="U227" s="110"/>
      <c r="V227" s="110"/>
      <c r="W227" s="110"/>
      <c r="X227" s="110"/>
      <c r="Y227" s="110"/>
      <c r="Z227" s="110"/>
      <c r="AA227" s="74"/>
    </row>
    <row r="228" spans="1:27" s="73" customFormat="1" x14ac:dyDescent="0.25">
      <c r="A228" s="71"/>
      <c r="B228" s="71"/>
      <c r="C228" s="71"/>
      <c r="D228" s="71"/>
      <c r="E228" s="100"/>
      <c r="F228" s="71"/>
      <c r="G228" s="71"/>
      <c r="H228" s="71"/>
      <c r="I228" s="71"/>
      <c r="J228" s="71"/>
      <c r="K228" s="72"/>
      <c r="L228" s="72"/>
      <c r="M228" s="72"/>
      <c r="N228" s="72"/>
      <c r="O228" s="72"/>
      <c r="P228" s="110"/>
      <c r="Q228" s="110"/>
      <c r="R228" s="110"/>
      <c r="S228" s="110"/>
      <c r="T228" s="110"/>
      <c r="U228" s="110"/>
      <c r="V228" s="110"/>
      <c r="W228" s="110"/>
      <c r="X228" s="110"/>
      <c r="Y228" s="110"/>
      <c r="Z228" s="110"/>
      <c r="AA228" s="74"/>
    </row>
    <row r="229" spans="1:27" s="73" customFormat="1" x14ac:dyDescent="0.25">
      <c r="A229" s="71"/>
      <c r="B229" s="71"/>
      <c r="C229" s="71"/>
      <c r="D229" s="71"/>
      <c r="E229" s="100"/>
      <c r="F229" s="71"/>
      <c r="G229" s="71"/>
      <c r="H229" s="71"/>
      <c r="I229" s="71"/>
      <c r="J229" s="71"/>
      <c r="K229" s="72"/>
      <c r="L229" s="72"/>
      <c r="M229" s="72"/>
      <c r="N229" s="72"/>
      <c r="O229" s="72"/>
      <c r="P229" s="110"/>
      <c r="Q229" s="110"/>
      <c r="R229" s="110"/>
      <c r="S229" s="110"/>
      <c r="T229" s="110"/>
      <c r="U229" s="110"/>
      <c r="V229" s="110"/>
      <c r="W229" s="110"/>
      <c r="X229" s="110"/>
      <c r="Y229" s="110"/>
      <c r="Z229" s="110"/>
      <c r="AA229" s="74"/>
    </row>
    <row r="230" spans="1:27" s="73" customFormat="1" x14ac:dyDescent="0.25">
      <c r="A230" s="71"/>
      <c r="B230" s="71"/>
      <c r="C230" s="71"/>
      <c r="D230" s="71"/>
      <c r="E230" s="100"/>
      <c r="F230" s="71"/>
      <c r="G230" s="71"/>
      <c r="H230" s="71"/>
      <c r="I230" s="71"/>
      <c r="J230" s="71"/>
      <c r="K230" s="72"/>
      <c r="L230" s="72"/>
      <c r="M230" s="72"/>
      <c r="N230" s="72"/>
      <c r="O230" s="72"/>
      <c r="P230" s="110"/>
      <c r="Q230" s="110"/>
      <c r="R230" s="110"/>
      <c r="S230" s="110"/>
      <c r="T230" s="110"/>
      <c r="U230" s="110"/>
      <c r="V230" s="110"/>
      <c r="W230" s="110"/>
      <c r="X230" s="110"/>
      <c r="Y230" s="110"/>
      <c r="Z230" s="110"/>
      <c r="AA230" s="74"/>
    </row>
    <row r="231" spans="1:27" s="73" customFormat="1" x14ac:dyDescent="0.25">
      <c r="A231" s="71"/>
      <c r="B231" s="71"/>
      <c r="C231" s="71"/>
      <c r="D231" s="71"/>
      <c r="E231" s="100"/>
      <c r="F231" s="71"/>
      <c r="G231" s="71"/>
      <c r="H231" s="71"/>
      <c r="I231" s="71"/>
      <c r="J231" s="71"/>
      <c r="K231" s="72"/>
      <c r="L231" s="72"/>
      <c r="M231" s="72"/>
      <c r="N231" s="72"/>
      <c r="O231" s="72"/>
      <c r="P231" s="110"/>
      <c r="Q231" s="110"/>
      <c r="R231" s="110"/>
      <c r="S231" s="110"/>
      <c r="T231" s="110"/>
      <c r="U231" s="110"/>
      <c r="V231" s="110"/>
      <c r="W231" s="110"/>
      <c r="X231" s="110"/>
      <c r="Y231" s="110"/>
      <c r="Z231" s="110"/>
      <c r="AA231" s="74"/>
    </row>
    <row r="232" spans="1:27" s="73" customFormat="1" x14ac:dyDescent="0.25">
      <c r="A232" s="71"/>
      <c r="B232" s="71"/>
      <c r="C232" s="71"/>
      <c r="D232" s="71"/>
      <c r="E232" s="100"/>
      <c r="F232" s="71"/>
      <c r="G232" s="71"/>
      <c r="H232" s="71"/>
      <c r="I232" s="71"/>
      <c r="J232" s="71"/>
      <c r="K232" s="72"/>
      <c r="L232" s="72"/>
      <c r="M232" s="72"/>
      <c r="N232" s="72"/>
      <c r="O232" s="72"/>
      <c r="P232" s="110"/>
      <c r="Q232" s="110"/>
      <c r="R232" s="110"/>
      <c r="S232" s="110"/>
      <c r="T232" s="110"/>
      <c r="U232" s="110"/>
      <c r="V232" s="110"/>
      <c r="W232" s="110"/>
      <c r="X232" s="110"/>
      <c r="Y232" s="110"/>
      <c r="Z232" s="110"/>
      <c r="AA232" s="74"/>
    </row>
    <row r="233" spans="1:27" s="73" customFormat="1" x14ac:dyDescent="0.25">
      <c r="A233" s="71"/>
      <c r="B233" s="71"/>
      <c r="C233" s="71"/>
      <c r="D233" s="71"/>
      <c r="E233" s="100"/>
      <c r="F233" s="71"/>
      <c r="G233" s="71"/>
      <c r="H233" s="71"/>
      <c r="I233" s="71"/>
      <c r="J233" s="71"/>
      <c r="K233" s="72"/>
      <c r="L233" s="72"/>
      <c r="M233" s="72"/>
      <c r="N233" s="72"/>
      <c r="O233" s="72"/>
      <c r="P233" s="110"/>
      <c r="Q233" s="110"/>
      <c r="R233" s="110"/>
      <c r="S233" s="110"/>
      <c r="T233" s="110"/>
      <c r="U233" s="110"/>
      <c r="V233" s="110"/>
      <c r="W233" s="110"/>
      <c r="X233" s="110"/>
      <c r="Y233" s="110"/>
      <c r="Z233" s="110"/>
      <c r="AA233" s="74"/>
    </row>
    <row r="234" spans="1:27" s="73" customFormat="1" x14ac:dyDescent="0.25">
      <c r="A234" s="71"/>
      <c r="B234" s="71"/>
      <c r="C234" s="71"/>
      <c r="D234" s="71"/>
      <c r="E234" s="100"/>
      <c r="F234" s="71"/>
      <c r="G234" s="71"/>
      <c r="H234" s="71"/>
      <c r="I234" s="71"/>
      <c r="J234" s="71"/>
      <c r="K234" s="72"/>
      <c r="L234" s="72"/>
      <c r="M234" s="72"/>
      <c r="N234" s="72"/>
      <c r="O234" s="72"/>
      <c r="P234" s="110"/>
      <c r="Q234" s="110"/>
      <c r="R234" s="110"/>
      <c r="S234" s="110"/>
      <c r="T234" s="110"/>
      <c r="U234" s="110"/>
      <c r="V234" s="110"/>
      <c r="W234" s="110"/>
      <c r="X234" s="110"/>
      <c r="Y234" s="110"/>
      <c r="Z234" s="110"/>
      <c r="AA234" s="74"/>
    </row>
    <row r="235" spans="1:27" s="73" customFormat="1" x14ac:dyDescent="0.25">
      <c r="A235" s="71"/>
      <c r="B235" s="71"/>
      <c r="C235" s="71"/>
      <c r="D235" s="71"/>
      <c r="E235" s="100"/>
      <c r="F235" s="71"/>
      <c r="G235" s="71"/>
      <c r="H235" s="71"/>
      <c r="I235" s="71"/>
      <c r="J235" s="71"/>
      <c r="K235" s="72"/>
      <c r="L235" s="72"/>
      <c r="M235" s="72"/>
      <c r="N235" s="72"/>
      <c r="O235" s="72"/>
      <c r="P235" s="110"/>
      <c r="Q235" s="110"/>
      <c r="R235" s="110"/>
      <c r="S235" s="110"/>
      <c r="T235" s="110"/>
      <c r="U235" s="110"/>
      <c r="V235" s="110"/>
      <c r="W235" s="110"/>
      <c r="X235" s="110"/>
      <c r="Y235" s="110"/>
      <c r="Z235" s="110"/>
      <c r="AA235" s="74"/>
    </row>
    <row r="236" spans="1:27" s="73" customFormat="1" x14ac:dyDescent="0.25">
      <c r="A236" s="71"/>
      <c r="B236" s="71"/>
      <c r="C236" s="71"/>
      <c r="D236" s="71"/>
      <c r="E236" s="100"/>
      <c r="F236" s="71"/>
      <c r="G236" s="71"/>
      <c r="H236" s="71"/>
      <c r="I236" s="71"/>
      <c r="J236" s="71"/>
      <c r="K236" s="72"/>
      <c r="L236" s="72"/>
      <c r="M236" s="72"/>
      <c r="N236" s="72"/>
      <c r="O236" s="72"/>
      <c r="P236" s="110"/>
      <c r="Q236" s="110"/>
      <c r="R236" s="110"/>
      <c r="S236" s="110"/>
      <c r="T236" s="110"/>
      <c r="U236" s="110"/>
      <c r="V236" s="110"/>
      <c r="W236" s="110"/>
      <c r="X236" s="110"/>
      <c r="Y236" s="110"/>
      <c r="Z236" s="110"/>
      <c r="AA236" s="74"/>
    </row>
    <row r="237" spans="1:27" s="73" customFormat="1" x14ac:dyDescent="0.25">
      <c r="A237" s="71"/>
      <c r="B237" s="71"/>
      <c r="C237" s="71"/>
      <c r="D237" s="71"/>
      <c r="E237" s="100"/>
      <c r="F237" s="71"/>
      <c r="G237" s="71"/>
      <c r="H237" s="71"/>
      <c r="I237" s="71"/>
      <c r="J237" s="71"/>
      <c r="K237" s="72"/>
      <c r="L237" s="72"/>
      <c r="M237" s="72"/>
      <c r="N237" s="72"/>
      <c r="O237" s="72"/>
      <c r="P237" s="110"/>
      <c r="Q237" s="110"/>
      <c r="R237" s="110"/>
      <c r="S237" s="110"/>
      <c r="T237" s="110"/>
      <c r="U237" s="110"/>
      <c r="V237" s="110"/>
      <c r="W237" s="110"/>
      <c r="X237" s="110"/>
      <c r="Y237" s="110"/>
      <c r="Z237" s="110"/>
      <c r="AA237" s="74"/>
    </row>
    <row r="238" spans="1:27" s="73" customFormat="1" x14ac:dyDescent="0.25">
      <c r="A238" s="71"/>
      <c r="B238" s="71"/>
      <c r="C238" s="71"/>
      <c r="D238" s="71"/>
      <c r="E238" s="100"/>
      <c r="F238" s="71"/>
      <c r="G238" s="71"/>
      <c r="H238" s="71"/>
      <c r="I238" s="71"/>
      <c r="J238" s="71"/>
      <c r="K238" s="72"/>
      <c r="L238" s="72"/>
      <c r="M238" s="72"/>
      <c r="N238" s="72"/>
      <c r="O238" s="72"/>
      <c r="P238" s="110"/>
      <c r="Q238" s="110"/>
      <c r="R238" s="110"/>
      <c r="S238" s="110"/>
      <c r="T238" s="110"/>
      <c r="U238" s="110"/>
      <c r="V238" s="110"/>
      <c r="W238" s="110"/>
      <c r="X238" s="110"/>
      <c r="Y238" s="110"/>
      <c r="Z238" s="110"/>
      <c r="AA238" s="74"/>
    </row>
    <row r="239" spans="1:27" s="73" customFormat="1" x14ac:dyDescent="0.25">
      <c r="A239" s="71"/>
      <c r="B239" s="71"/>
      <c r="C239" s="71"/>
      <c r="D239" s="71"/>
      <c r="E239" s="100"/>
      <c r="F239" s="71"/>
      <c r="G239" s="71"/>
      <c r="H239" s="71"/>
      <c r="I239" s="71"/>
      <c r="J239" s="71"/>
      <c r="K239" s="72"/>
      <c r="L239" s="72"/>
      <c r="M239" s="72"/>
      <c r="N239" s="72"/>
      <c r="O239" s="72"/>
      <c r="P239" s="110"/>
      <c r="Q239" s="110"/>
      <c r="R239" s="110"/>
      <c r="S239" s="110"/>
      <c r="T239" s="110"/>
      <c r="U239" s="110"/>
      <c r="V239" s="110"/>
      <c r="W239" s="110"/>
      <c r="X239" s="110"/>
      <c r="Y239" s="110"/>
      <c r="Z239" s="110"/>
      <c r="AA239" s="74"/>
    </row>
    <row r="240" spans="1:27" s="73" customFormat="1" x14ac:dyDescent="0.25">
      <c r="A240" s="71"/>
      <c r="B240" s="71"/>
      <c r="C240" s="71"/>
      <c r="D240" s="71"/>
      <c r="E240" s="100"/>
      <c r="F240" s="71"/>
      <c r="G240" s="71"/>
      <c r="H240" s="71"/>
      <c r="I240" s="71"/>
      <c r="J240" s="71"/>
      <c r="K240" s="72"/>
      <c r="L240" s="72"/>
      <c r="M240" s="72"/>
      <c r="N240" s="72"/>
      <c r="O240" s="72"/>
      <c r="P240" s="110"/>
      <c r="Q240" s="110"/>
      <c r="R240" s="110"/>
      <c r="S240" s="110"/>
      <c r="T240" s="110"/>
      <c r="U240" s="110"/>
      <c r="V240" s="110"/>
      <c r="W240" s="110"/>
      <c r="X240" s="110"/>
      <c r="Y240" s="110"/>
      <c r="Z240" s="110"/>
      <c r="AA240" s="74"/>
    </row>
    <row r="241" spans="1:27" s="73" customFormat="1" x14ac:dyDescent="0.25">
      <c r="A241" s="71"/>
      <c r="B241" s="71"/>
      <c r="C241" s="71"/>
      <c r="D241" s="71"/>
      <c r="E241" s="100"/>
      <c r="F241" s="71"/>
      <c r="G241" s="71"/>
      <c r="H241" s="71"/>
      <c r="I241" s="71"/>
      <c r="J241" s="71"/>
      <c r="K241" s="72"/>
      <c r="L241" s="72"/>
      <c r="M241" s="72"/>
      <c r="N241" s="72"/>
      <c r="O241" s="72"/>
      <c r="P241" s="110"/>
      <c r="Q241" s="110"/>
      <c r="R241" s="110"/>
      <c r="S241" s="110"/>
      <c r="T241" s="110"/>
      <c r="U241" s="110"/>
      <c r="V241" s="110"/>
      <c r="W241" s="110"/>
      <c r="X241" s="110"/>
      <c r="Y241" s="110"/>
      <c r="Z241" s="110"/>
      <c r="AA241" s="74"/>
    </row>
    <row r="242" spans="1:27" s="73" customFormat="1" x14ac:dyDescent="0.25">
      <c r="A242" s="71"/>
      <c r="B242" s="71"/>
      <c r="C242" s="71"/>
      <c r="D242" s="71"/>
      <c r="E242" s="100"/>
      <c r="F242" s="71"/>
      <c r="G242" s="71"/>
      <c r="H242" s="71"/>
      <c r="I242" s="71"/>
      <c r="J242" s="71"/>
      <c r="K242" s="72"/>
      <c r="L242" s="72"/>
      <c r="M242" s="72"/>
      <c r="N242" s="72"/>
      <c r="O242" s="72"/>
      <c r="P242" s="110"/>
      <c r="Q242" s="110"/>
      <c r="R242" s="110"/>
      <c r="S242" s="110"/>
      <c r="T242" s="110"/>
      <c r="U242" s="110"/>
      <c r="V242" s="110"/>
      <c r="W242" s="110"/>
      <c r="X242" s="110"/>
      <c r="Y242" s="110"/>
      <c r="Z242" s="110"/>
      <c r="AA242" s="74"/>
    </row>
    <row r="243" spans="1:27" s="73" customFormat="1" x14ac:dyDescent="0.25">
      <c r="A243" s="71"/>
      <c r="B243" s="71"/>
      <c r="C243" s="71"/>
      <c r="D243" s="71"/>
      <c r="E243" s="100"/>
      <c r="F243" s="71"/>
      <c r="G243" s="71"/>
      <c r="H243" s="71"/>
      <c r="I243" s="71"/>
      <c r="J243" s="71"/>
      <c r="K243" s="72"/>
      <c r="L243" s="72"/>
      <c r="M243" s="72"/>
      <c r="N243" s="72"/>
      <c r="O243" s="72"/>
      <c r="P243" s="110"/>
      <c r="Q243" s="110"/>
      <c r="R243" s="110"/>
      <c r="S243" s="110"/>
      <c r="T243" s="110"/>
      <c r="U243" s="110"/>
      <c r="V243" s="110"/>
      <c r="W243" s="110"/>
      <c r="X243" s="110"/>
      <c r="Y243" s="110"/>
      <c r="Z243" s="110"/>
      <c r="AA243" s="74"/>
    </row>
    <row r="244" spans="1:27" s="73" customFormat="1" x14ac:dyDescent="0.25">
      <c r="A244" s="71"/>
      <c r="B244" s="71"/>
      <c r="C244" s="71"/>
      <c r="D244" s="71"/>
      <c r="E244" s="100"/>
      <c r="F244" s="71"/>
      <c r="G244" s="71"/>
      <c r="H244" s="71"/>
      <c r="I244" s="71"/>
      <c r="J244" s="71"/>
      <c r="K244" s="72"/>
      <c r="L244" s="72"/>
      <c r="M244" s="72"/>
      <c r="N244" s="72"/>
      <c r="O244" s="72"/>
      <c r="P244" s="110"/>
      <c r="Q244" s="110"/>
      <c r="R244" s="110"/>
      <c r="S244" s="110"/>
      <c r="T244" s="110"/>
      <c r="U244" s="110"/>
      <c r="V244" s="110"/>
      <c r="W244" s="110"/>
      <c r="X244" s="110"/>
      <c r="Y244" s="110"/>
      <c r="Z244" s="110"/>
      <c r="AA244" s="74"/>
    </row>
    <row r="245" spans="1:27" s="73" customFormat="1" x14ac:dyDescent="0.25">
      <c r="A245" s="71"/>
      <c r="B245" s="71"/>
      <c r="C245" s="71"/>
      <c r="D245" s="71"/>
      <c r="E245" s="100"/>
      <c r="F245" s="71"/>
      <c r="G245" s="71"/>
      <c r="H245" s="71"/>
      <c r="I245" s="71"/>
      <c r="J245" s="71"/>
      <c r="K245" s="72"/>
      <c r="L245" s="72"/>
      <c r="M245" s="72"/>
      <c r="N245" s="72"/>
      <c r="O245" s="72"/>
      <c r="P245" s="110"/>
      <c r="Q245" s="110"/>
      <c r="R245" s="110"/>
      <c r="S245" s="110"/>
      <c r="T245" s="110"/>
      <c r="U245" s="110"/>
      <c r="V245" s="110"/>
      <c r="W245" s="110"/>
      <c r="X245" s="110"/>
      <c r="Y245" s="110"/>
      <c r="Z245" s="110"/>
      <c r="AA245" s="74"/>
    </row>
    <row r="246" spans="1:27" s="73" customFormat="1" x14ac:dyDescent="0.25">
      <c r="A246" s="71"/>
      <c r="B246" s="71"/>
      <c r="C246" s="71"/>
      <c r="D246" s="71"/>
      <c r="E246" s="100"/>
      <c r="F246" s="71"/>
      <c r="G246" s="71"/>
      <c r="H246" s="71"/>
      <c r="I246" s="71"/>
      <c r="J246" s="71"/>
      <c r="K246" s="72"/>
      <c r="L246" s="72"/>
      <c r="M246" s="72"/>
      <c r="N246" s="72"/>
      <c r="O246" s="72"/>
      <c r="P246" s="110"/>
      <c r="Q246" s="110"/>
      <c r="R246" s="110"/>
      <c r="S246" s="110"/>
      <c r="T246" s="110"/>
      <c r="U246" s="110"/>
      <c r="V246" s="110"/>
      <c r="W246" s="110"/>
      <c r="X246" s="110"/>
      <c r="Y246" s="110"/>
      <c r="Z246" s="110"/>
      <c r="AA246" s="74"/>
    </row>
    <row r="247" spans="1:27" s="73" customFormat="1" x14ac:dyDescent="0.25">
      <c r="A247" s="71"/>
      <c r="B247" s="71"/>
      <c r="C247" s="71"/>
      <c r="D247" s="71"/>
      <c r="E247" s="100"/>
      <c r="F247" s="71"/>
      <c r="G247" s="71"/>
      <c r="H247" s="71"/>
      <c r="I247" s="71"/>
      <c r="J247" s="71"/>
      <c r="K247" s="72"/>
      <c r="L247" s="72"/>
      <c r="M247" s="72"/>
      <c r="N247" s="72"/>
      <c r="O247" s="72"/>
      <c r="P247" s="110"/>
      <c r="Q247" s="110"/>
      <c r="R247" s="110"/>
      <c r="S247" s="110"/>
      <c r="T247" s="110"/>
      <c r="U247" s="110"/>
      <c r="V247" s="110"/>
      <c r="W247" s="110"/>
      <c r="X247" s="110"/>
      <c r="Y247" s="110"/>
      <c r="Z247" s="110"/>
      <c r="AA247" s="74"/>
    </row>
    <row r="248" spans="1:27" s="73" customFormat="1" x14ac:dyDescent="0.25">
      <c r="A248" s="71"/>
      <c r="B248" s="71"/>
      <c r="C248" s="71"/>
      <c r="D248" s="71"/>
      <c r="E248" s="100"/>
      <c r="F248" s="71"/>
      <c r="G248" s="71"/>
      <c r="H248" s="71"/>
      <c r="I248" s="71"/>
      <c r="J248" s="71"/>
      <c r="K248" s="72"/>
      <c r="L248" s="72"/>
      <c r="M248" s="72"/>
      <c r="N248" s="72"/>
      <c r="O248" s="72"/>
      <c r="P248" s="110"/>
      <c r="Q248" s="110"/>
      <c r="R248" s="110"/>
      <c r="S248" s="110"/>
      <c r="T248" s="110"/>
      <c r="U248" s="110"/>
      <c r="V248" s="110"/>
      <c r="W248" s="110"/>
      <c r="X248" s="110"/>
      <c r="Y248" s="110"/>
      <c r="Z248" s="110"/>
      <c r="AA248" s="74"/>
    </row>
    <row r="249" spans="1:27" s="73" customFormat="1" x14ac:dyDescent="0.25">
      <c r="A249" s="71"/>
      <c r="B249" s="71"/>
      <c r="C249" s="71"/>
      <c r="D249" s="71"/>
      <c r="E249" s="100"/>
      <c r="F249" s="71"/>
      <c r="G249" s="71"/>
      <c r="H249" s="71"/>
      <c r="I249" s="71"/>
      <c r="J249" s="71"/>
      <c r="K249" s="72"/>
      <c r="L249" s="72"/>
      <c r="M249" s="72"/>
      <c r="N249" s="72"/>
      <c r="O249" s="72"/>
      <c r="P249" s="110"/>
      <c r="Q249" s="110"/>
      <c r="R249" s="110"/>
      <c r="S249" s="110"/>
      <c r="T249" s="110"/>
      <c r="U249" s="110"/>
      <c r="V249" s="110"/>
      <c r="W249" s="110"/>
      <c r="X249" s="110"/>
      <c r="Y249" s="110"/>
      <c r="Z249" s="110"/>
      <c r="AA249" s="74"/>
    </row>
    <row r="250" spans="1:27" s="73" customFormat="1" x14ac:dyDescent="0.25">
      <c r="A250" s="71"/>
      <c r="B250" s="71"/>
      <c r="C250" s="71"/>
      <c r="D250" s="71"/>
      <c r="E250" s="100"/>
      <c r="F250" s="71"/>
      <c r="G250" s="71"/>
      <c r="H250" s="71"/>
      <c r="I250" s="71"/>
      <c r="J250" s="71"/>
      <c r="K250" s="72"/>
      <c r="L250" s="72"/>
      <c r="M250" s="72"/>
      <c r="N250" s="72"/>
      <c r="O250" s="72"/>
      <c r="P250" s="110"/>
      <c r="Q250" s="110"/>
      <c r="R250" s="110"/>
      <c r="S250" s="110"/>
      <c r="T250" s="110"/>
      <c r="U250" s="110"/>
      <c r="V250" s="110"/>
      <c r="W250" s="110"/>
      <c r="X250" s="110"/>
      <c r="Y250" s="110"/>
      <c r="Z250" s="110"/>
      <c r="AA250" s="74"/>
    </row>
    <row r="251" spans="1:27" s="73" customFormat="1" x14ac:dyDescent="0.25">
      <c r="A251" s="71"/>
      <c r="B251" s="71"/>
      <c r="C251" s="71"/>
      <c r="D251" s="71"/>
      <c r="E251" s="100"/>
      <c r="F251" s="71"/>
      <c r="G251" s="71"/>
      <c r="H251" s="71"/>
      <c r="I251" s="71"/>
      <c r="J251" s="71"/>
      <c r="K251" s="72"/>
      <c r="L251" s="72"/>
      <c r="M251" s="72"/>
      <c r="N251" s="72"/>
      <c r="O251" s="72"/>
      <c r="P251" s="110"/>
      <c r="Q251" s="110"/>
      <c r="R251" s="110"/>
      <c r="S251" s="110"/>
      <c r="T251" s="110"/>
      <c r="U251" s="110"/>
      <c r="V251" s="110"/>
      <c r="W251" s="110"/>
      <c r="X251" s="110"/>
      <c r="Y251" s="110"/>
      <c r="Z251" s="110"/>
      <c r="AA251" s="74"/>
    </row>
    <row r="252" spans="1:27" s="73" customFormat="1" x14ac:dyDescent="0.25">
      <c r="A252" s="71"/>
      <c r="B252" s="71"/>
      <c r="C252" s="71"/>
      <c r="D252" s="71"/>
      <c r="E252" s="100"/>
      <c r="F252" s="71"/>
      <c r="G252" s="71"/>
      <c r="H252" s="71"/>
      <c r="I252" s="71"/>
      <c r="J252" s="71"/>
      <c r="K252" s="72"/>
      <c r="L252" s="72"/>
      <c r="M252" s="72"/>
      <c r="N252" s="72"/>
      <c r="O252" s="72"/>
      <c r="P252" s="110"/>
      <c r="Q252" s="110"/>
      <c r="R252" s="110"/>
      <c r="S252" s="110"/>
      <c r="T252" s="110"/>
      <c r="U252" s="110"/>
      <c r="V252" s="110"/>
      <c r="W252" s="110"/>
      <c r="X252" s="110"/>
      <c r="Y252" s="110"/>
      <c r="Z252" s="110"/>
      <c r="AA252" s="74"/>
    </row>
    <row r="253" spans="1:27" s="73" customFormat="1" x14ac:dyDescent="0.25">
      <c r="A253" s="71"/>
      <c r="B253" s="71"/>
      <c r="C253" s="71"/>
      <c r="D253" s="71"/>
      <c r="E253" s="100"/>
      <c r="F253" s="71"/>
      <c r="G253" s="71"/>
      <c r="H253" s="71"/>
      <c r="I253" s="71"/>
      <c r="J253" s="71"/>
      <c r="K253" s="72"/>
      <c r="L253" s="72"/>
      <c r="M253" s="72"/>
      <c r="N253" s="72"/>
      <c r="O253" s="72"/>
      <c r="P253" s="110"/>
      <c r="Q253" s="110"/>
      <c r="R253" s="110"/>
      <c r="S253" s="110"/>
      <c r="T253" s="110"/>
      <c r="U253" s="110"/>
      <c r="V253" s="110"/>
      <c r="W253" s="110"/>
      <c r="X253" s="110"/>
      <c r="Y253" s="110"/>
      <c r="Z253" s="110"/>
      <c r="AA253" s="74"/>
    </row>
    <row r="254" spans="1:27" s="73" customFormat="1" x14ac:dyDescent="0.25">
      <c r="A254" s="71"/>
      <c r="B254" s="71"/>
      <c r="C254" s="71"/>
      <c r="D254" s="71"/>
      <c r="E254" s="100"/>
      <c r="F254" s="71"/>
      <c r="G254" s="71"/>
      <c r="H254" s="71"/>
      <c r="I254" s="71"/>
      <c r="J254" s="71"/>
      <c r="K254" s="72"/>
      <c r="L254" s="72"/>
      <c r="M254" s="72"/>
      <c r="N254" s="72"/>
      <c r="O254" s="72"/>
      <c r="P254" s="110"/>
      <c r="Q254" s="110"/>
      <c r="R254" s="110"/>
      <c r="S254" s="110"/>
      <c r="T254" s="110"/>
      <c r="U254" s="110"/>
      <c r="V254" s="110"/>
      <c r="W254" s="110"/>
      <c r="X254" s="110"/>
      <c r="Y254" s="110"/>
      <c r="Z254" s="110"/>
      <c r="AA254" s="74"/>
    </row>
    <row r="255" spans="1:27" s="73" customFormat="1" x14ac:dyDescent="0.25">
      <c r="A255" s="71"/>
      <c r="B255" s="71"/>
      <c r="C255" s="71"/>
      <c r="D255" s="71"/>
      <c r="E255" s="100"/>
      <c r="F255" s="71"/>
      <c r="G255" s="71"/>
      <c r="H255" s="71"/>
      <c r="I255" s="71"/>
      <c r="J255" s="71"/>
      <c r="K255" s="72"/>
      <c r="L255" s="72"/>
      <c r="M255" s="72"/>
      <c r="N255" s="72"/>
      <c r="O255" s="72"/>
      <c r="P255" s="110"/>
      <c r="Q255" s="110"/>
      <c r="R255" s="110"/>
      <c r="S255" s="110"/>
      <c r="T255" s="110"/>
      <c r="U255" s="110"/>
      <c r="V255" s="110"/>
      <c r="W255" s="110"/>
      <c r="X255" s="110"/>
      <c r="Y255" s="110"/>
      <c r="Z255" s="110"/>
      <c r="AA255" s="74"/>
    </row>
    <row r="256" spans="1:27" s="73" customFormat="1" x14ac:dyDescent="0.25">
      <c r="A256" s="71"/>
      <c r="B256" s="71"/>
      <c r="C256" s="71"/>
      <c r="D256" s="71"/>
      <c r="E256" s="100"/>
      <c r="F256" s="71"/>
      <c r="G256" s="71"/>
      <c r="H256" s="71"/>
      <c r="I256" s="71"/>
      <c r="J256" s="71"/>
      <c r="K256" s="72"/>
      <c r="L256" s="72"/>
      <c r="M256" s="72"/>
      <c r="N256" s="72"/>
      <c r="O256" s="72"/>
      <c r="P256" s="110"/>
      <c r="Q256" s="110"/>
      <c r="R256" s="110"/>
      <c r="S256" s="110"/>
      <c r="T256" s="110"/>
      <c r="U256" s="110"/>
      <c r="V256" s="110"/>
      <c r="W256" s="110"/>
      <c r="X256" s="110"/>
      <c r="Y256" s="110"/>
      <c r="Z256" s="110"/>
      <c r="AA256" s="74"/>
    </row>
    <row r="257" spans="1:27" s="73" customFormat="1" x14ac:dyDescent="0.25">
      <c r="A257" s="71"/>
      <c r="B257" s="71"/>
      <c r="C257" s="71"/>
      <c r="D257" s="71"/>
      <c r="E257" s="100"/>
      <c r="F257" s="71"/>
      <c r="G257" s="71"/>
      <c r="H257" s="71"/>
      <c r="I257" s="71"/>
      <c r="J257" s="71"/>
      <c r="K257" s="72"/>
      <c r="L257" s="72"/>
      <c r="M257" s="72"/>
      <c r="N257" s="72"/>
      <c r="O257" s="72"/>
      <c r="P257" s="110"/>
      <c r="Q257" s="110"/>
      <c r="R257" s="110"/>
      <c r="S257" s="110"/>
      <c r="T257" s="110"/>
      <c r="U257" s="110"/>
      <c r="V257" s="110"/>
      <c r="W257" s="110"/>
      <c r="X257" s="110"/>
      <c r="Y257" s="110"/>
      <c r="Z257" s="110"/>
      <c r="AA257" s="74"/>
    </row>
    <row r="258" spans="1:27" s="73" customFormat="1" x14ac:dyDescent="0.25">
      <c r="A258" s="71"/>
      <c r="B258" s="71"/>
      <c r="C258" s="71"/>
      <c r="D258" s="71"/>
      <c r="E258" s="100"/>
      <c r="F258" s="71"/>
      <c r="G258" s="71"/>
      <c r="H258" s="71"/>
      <c r="I258" s="71"/>
      <c r="J258" s="71"/>
      <c r="K258" s="72"/>
      <c r="L258" s="72"/>
      <c r="M258" s="72"/>
      <c r="N258" s="72"/>
      <c r="O258" s="72"/>
      <c r="P258" s="110"/>
      <c r="Q258" s="110"/>
      <c r="R258" s="110"/>
      <c r="S258" s="110"/>
      <c r="T258" s="110"/>
      <c r="U258" s="110"/>
      <c r="V258" s="110"/>
      <c r="W258" s="110"/>
      <c r="X258" s="110"/>
      <c r="Y258" s="110"/>
      <c r="Z258" s="110"/>
      <c r="AA258" s="74"/>
    </row>
    <row r="259" spans="1:27" s="73" customFormat="1" x14ac:dyDescent="0.25">
      <c r="A259" s="71"/>
      <c r="B259" s="71"/>
      <c r="C259" s="71"/>
      <c r="D259" s="71"/>
      <c r="E259" s="100"/>
      <c r="F259" s="71"/>
      <c r="G259" s="71"/>
      <c r="H259" s="71"/>
      <c r="I259" s="71"/>
      <c r="J259" s="71"/>
      <c r="K259" s="72"/>
      <c r="L259" s="72"/>
      <c r="M259" s="72"/>
      <c r="N259" s="72"/>
      <c r="O259" s="72"/>
      <c r="P259" s="110"/>
      <c r="Q259" s="110"/>
      <c r="R259" s="110"/>
      <c r="S259" s="110"/>
      <c r="T259" s="110"/>
      <c r="U259" s="110"/>
      <c r="V259" s="110"/>
      <c r="W259" s="110"/>
      <c r="X259" s="110"/>
      <c r="Y259" s="110"/>
      <c r="Z259" s="110"/>
      <c r="AA259" s="74"/>
    </row>
    <row r="260" spans="1:27" s="73" customFormat="1" x14ac:dyDescent="0.25">
      <c r="A260" s="71"/>
      <c r="B260" s="71"/>
      <c r="C260" s="71"/>
      <c r="D260" s="71"/>
      <c r="E260" s="100"/>
      <c r="F260" s="71"/>
      <c r="G260" s="71"/>
      <c r="H260" s="71"/>
      <c r="I260" s="71"/>
      <c r="J260" s="71"/>
      <c r="K260" s="72"/>
      <c r="L260" s="72"/>
      <c r="M260" s="72"/>
      <c r="N260" s="72"/>
      <c r="O260" s="72"/>
      <c r="P260" s="110"/>
      <c r="Q260" s="110"/>
      <c r="R260" s="110"/>
      <c r="S260" s="110"/>
      <c r="T260" s="110"/>
      <c r="U260" s="110"/>
      <c r="V260" s="110"/>
      <c r="W260" s="110"/>
      <c r="X260" s="110"/>
      <c r="Y260" s="110"/>
      <c r="Z260" s="110"/>
      <c r="AA260" s="74"/>
    </row>
    <row r="261" spans="1:27" s="73" customFormat="1" x14ac:dyDescent="0.25">
      <c r="A261" s="71"/>
      <c r="B261" s="71"/>
      <c r="C261" s="71"/>
      <c r="D261" s="71"/>
      <c r="E261" s="100"/>
      <c r="F261" s="71"/>
      <c r="G261" s="71"/>
      <c r="H261" s="71"/>
      <c r="I261" s="71"/>
      <c r="J261" s="71"/>
      <c r="K261" s="72"/>
      <c r="L261" s="72"/>
      <c r="M261" s="72"/>
      <c r="N261" s="72"/>
      <c r="O261" s="72"/>
      <c r="P261" s="110"/>
      <c r="Q261" s="110"/>
      <c r="R261" s="110"/>
      <c r="S261" s="110"/>
      <c r="T261" s="110"/>
      <c r="U261" s="110"/>
      <c r="V261" s="110"/>
      <c r="W261" s="110"/>
      <c r="X261" s="110"/>
      <c r="Y261" s="110"/>
      <c r="Z261" s="110"/>
      <c r="AA261" s="74"/>
    </row>
    <row r="262" spans="1:27" s="73" customFormat="1" x14ac:dyDescent="0.25">
      <c r="A262" s="71"/>
      <c r="B262" s="71"/>
      <c r="C262" s="71"/>
      <c r="D262" s="71"/>
      <c r="E262" s="100"/>
      <c r="F262" s="71"/>
      <c r="G262" s="71"/>
      <c r="H262" s="71"/>
      <c r="I262" s="71"/>
      <c r="J262" s="71"/>
      <c r="K262" s="72"/>
      <c r="L262" s="72"/>
      <c r="M262" s="72"/>
      <c r="N262" s="72"/>
      <c r="O262" s="72"/>
      <c r="P262" s="110"/>
      <c r="Q262" s="110"/>
      <c r="R262" s="110"/>
      <c r="S262" s="110"/>
      <c r="T262" s="110"/>
      <c r="U262" s="110"/>
      <c r="V262" s="110"/>
      <c r="W262" s="110"/>
      <c r="X262" s="110"/>
      <c r="Y262" s="110"/>
      <c r="Z262" s="110"/>
      <c r="AA262" s="74"/>
    </row>
    <row r="263" spans="1:27" s="73" customFormat="1" x14ac:dyDescent="0.25">
      <c r="A263" s="71"/>
      <c r="B263" s="71"/>
      <c r="C263" s="71"/>
      <c r="D263" s="71"/>
      <c r="E263" s="100"/>
      <c r="F263" s="71"/>
      <c r="G263" s="71"/>
      <c r="H263" s="71"/>
      <c r="I263" s="71"/>
      <c r="J263" s="71"/>
      <c r="K263" s="72"/>
      <c r="L263" s="72"/>
      <c r="M263" s="72"/>
      <c r="N263" s="72"/>
      <c r="O263" s="72"/>
      <c r="P263" s="110"/>
      <c r="Q263" s="110"/>
      <c r="R263" s="110"/>
      <c r="S263" s="110"/>
      <c r="T263" s="110"/>
      <c r="U263" s="110"/>
      <c r="V263" s="110"/>
      <c r="W263" s="110"/>
      <c r="X263" s="110"/>
      <c r="Y263" s="110"/>
      <c r="Z263" s="110"/>
      <c r="AA263" s="74"/>
    </row>
    <row r="264" spans="1:27" s="73" customFormat="1" x14ac:dyDescent="0.25">
      <c r="A264" s="71"/>
      <c r="B264" s="71"/>
      <c r="C264" s="71"/>
      <c r="D264" s="71"/>
      <c r="E264" s="100"/>
      <c r="F264" s="71"/>
      <c r="G264" s="71"/>
      <c r="H264" s="71"/>
      <c r="I264" s="71"/>
      <c r="J264" s="71"/>
      <c r="K264" s="72"/>
      <c r="L264" s="72"/>
      <c r="M264" s="72"/>
      <c r="N264" s="72"/>
      <c r="O264" s="72"/>
      <c r="P264" s="110"/>
      <c r="Q264" s="110"/>
      <c r="R264" s="110"/>
      <c r="S264" s="110"/>
      <c r="T264" s="110"/>
      <c r="U264" s="110"/>
      <c r="V264" s="110"/>
      <c r="W264" s="110"/>
      <c r="X264" s="110"/>
      <c r="Y264" s="110"/>
      <c r="Z264" s="110"/>
      <c r="AA264" s="74"/>
    </row>
    <row r="265" spans="1:27" s="73" customFormat="1" x14ac:dyDescent="0.25">
      <c r="A265" s="71"/>
      <c r="B265" s="71"/>
      <c r="C265" s="71"/>
      <c r="D265" s="71"/>
      <c r="E265" s="100"/>
      <c r="F265" s="71"/>
      <c r="G265" s="71"/>
      <c r="H265" s="71"/>
      <c r="I265" s="71"/>
      <c r="J265" s="71"/>
      <c r="K265" s="72"/>
      <c r="L265" s="72"/>
      <c r="M265" s="72"/>
      <c r="N265" s="72"/>
      <c r="O265" s="72"/>
      <c r="P265" s="110"/>
      <c r="Q265" s="110"/>
      <c r="R265" s="110"/>
      <c r="S265" s="110"/>
      <c r="T265" s="110"/>
      <c r="U265" s="110"/>
      <c r="V265" s="110"/>
      <c r="W265" s="110"/>
      <c r="X265" s="110"/>
      <c r="Y265" s="110"/>
      <c r="Z265" s="110"/>
      <c r="AA265" s="74"/>
    </row>
    <row r="266" spans="1:27" s="73" customFormat="1" x14ac:dyDescent="0.25">
      <c r="A266" s="71"/>
      <c r="B266" s="71"/>
      <c r="C266" s="71"/>
      <c r="D266" s="71"/>
      <c r="E266" s="100"/>
      <c r="F266" s="71"/>
      <c r="G266" s="71"/>
      <c r="H266" s="71"/>
      <c r="I266" s="71"/>
      <c r="J266" s="71"/>
      <c r="K266" s="72"/>
      <c r="L266" s="72"/>
      <c r="M266" s="72"/>
      <c r="N266" s="72"/>
      <c r="O266" s="72"/>
      <c r="P266" s="110"/>
      <c r="Q266" s="110"/>
      <c r="R266" s="110"/>
      <c r="S266" s="110"/>
      <c r="T266" s="110"/>
      <c r="U266" s="110"/>
      <c r="V266" s="110"/>
      <c r="W266" s="110"/>
      <c r="X266" s="110"/>
      <c r="Y266" s="110"/>
      <c r="Z266" s="110"/>
      <c r="AA266" s="74"/>
    </row>
    <row r="267" spans="1:27" s="73" customFormat="1" x14ac:dyDescent="0.25">
      <c r="A267" s="71"/>
      <c r="B267" s="71"/>
      <c r="C267" s="71"/>
      <c r="D267" s="71"/>
      <c r="E267" s="100"/>
      <c r="F267" s="71"/>
      <c r="G267" s="71"/>
      <c r="H267" s="71"/>
      <c r="I267" s="71"/>
      <c r="J267" s="71"/>
      <c r="K267" s="72"/>
      <c r="L267" s="72"/>
      <c r="M267" s="72"/>
      <c r="N267" s="72"/>
      <c r="O267" s="72"/>
      <c r="P267" s="110"/>
      <c r="Q267" s="110"/>
      <c r="R267" s="110"/>
      <c r="S267" s="110"/>
      <c r="T267" s="110"/>
      <c r="U267" s="110"/>
      <c r="V267" s="110"/>
      <c r="W267" s="110"/>
      <c r="X267" s="110"/>
      <c r="Y267" s="110"/>
      <c r="Z267" s="110"/>
      <c r="AA267" s="74"/>
    </row>
    <row r="268" spans="1:27" s="73" customFormat="1" x14ac:dyDescent="0.25">
      <c r="A268" s="71"/>
      <c r="B268" s="71"/>
      <c r="C268" s="71"/>
      <c r="D268" s="71"/>
      <c r="E268" s="100"/>
      <c r="F268" s="71"/>
      <c r="G268" s="71"/>
      <c r="H268" s="71"/>
      <c r="I268" s="71"/>
      <c r="J268" s="71"/>
      <c r="K268" s="72"/>
      <c r="L268" s="72"/>
      <c r="M268" s="72"/>
      <c r="N268" s="72"/>
      <c r="O268" s="72"/>
      <c r="P268" s="110"/>
      <c r="Q268" s="110"/>
      <c r="R268" s="110"/>
      <c r="S268" s="110"/>
      <c r="T268" s="110"/>
      <c r="U268" s="110"/>
      <c r="V268" s="110"/>
      <c r="W268" s="110"/>
      <c r="X268" s="110"/>
      <c r="Y268" s="110"/>
      <c r="Z268" s="110"/>
      <c r="AA268" s="74"/>
    </row>
    <row r="269" spans="1:27" s="73" customFormat="1" x14ac:dyDescent="0.25">
      <c r="A269" s="71"/>
      <c r="B269" s="71"/>
      <c r="C269" s="71"/>
      <c r="D269" s="71"/>
      <c r="E269" s="100"/>
      <c r="F269" s="71"/>
      <c r="G269" s="71"/>
      <c r="H269" s="71"/>
      <c r="I269" s="71"/>
      <c r="J269" s="71"/>
      <c r="K269" s="72"/>
      <c r="L269" s="72"/>
      <c r="M269" s="72"/>
      <c r="N269" s="72"/>
      <c r="O269" s="72"/>
      <c r="P269" s="110"/>
      <c r="Q269" s="110"/>
      <c r="R269" s="110"/>
      <c r="S269" s="110"/>
      <c r="T269" s="110"/>
      <c r="U269" s="110"/>
      <c r="V269" s="110"/>
      <c r="W269" s="110"/>
      <c r="X269" s="110"/>
      <c r="Y269" s="110"/>
      <c r="Z269" s="110"/>
      <c r="AA269" s="74"/>
    </row>
    <row r="270" spans="1:27" s="73" customFormat="1" x14ac:dyDescent="0.25">
      <c r="A270" s="71"/>
      <c r="B270" s="71"/>
      <c r="C270" s="71"/>
      <c r="D270" s="71"/>
      <c r="E270" s="100"/>
      <c r="F270" s="71"/>
      <c r="G270" s="71"/>
      <c r="H270" s="71"/>
      <c r="I270" s="71"/>
      <c r="J270" s="71"/>
      <c r="K270" s="72"/>
      <c r="L270" s="72"/>
      <c r="M270" s="72"/>
      <c r="N270" s="72"/>
      <c r="O270" s="72"/>
      <c r="P270" s="110"/>
      <c r="Q270" s="110"/>
      <c r="R270" s="110"/>
      <c r="S270" s="110"/>
      <c r="T270" s="110"/>
      <c r="U270" s="110"/>
      <c r="V270" s="110"/>
      <c r="W270" s="110"/>
      <c r="X270" s="110"/>
      <c r="Y270" s="110"/>
      <c r="Z270" s="110"/>
      <c r="AA270" s="74"/>
    </row>
    <row r="271" spans="1:27" s="73" customFormat="1" x14ac:dyDescent="0.25">
      <c r="A271" s="71"/>
      <c r="B271" s="71"/>
      <c r="C271" s="71"/>
      <c r="D271" s="71"/>
      <c r="E271" s="100"/>
      <c r="F271" s="71"/>
      <c r="G271" s="71"/>
      <c r="H271" s="71"/>
      <c r="I271" s="71"/>
      <c r="J271" s="71"/>
      <c r="K271" s="72"/>
      <c r="L271" s="72"/>
      <c r="M271" s="72"/>
      <c r="N271" s="72"/>
      <c r="O271" s="72"/>
      <c r="P271" s="110"/>
      <c r="Q271" s="110"/>
      <c r="R271" s="110"/>
      <c r="S271" s="110"/>
      <c r="T271" s="110"/>
      <c r="U271" s="110"/>
      <c r="V271" s="110"/>
      <c r="W271" s="110"/>
      <c r="X271" s="110"/>
      <c r="Y271" s="110"/>
      <c r="Z271" s="110"/>
      <c r="AA271" s="74"/>
    </row>
    <row r="272" spans="1:27" s="73" customFormat="1" x14ac:dyDescent="0.25">
      <c r="A272" s="71"/>
      <c r="B272" s="71"/>
      <c r="C272" s="71"/>
      <c r="D272" s="71"/>
      <c r="E272" s="100"/>
      <c r="F272" s="71"/>
      <c r="G272" s="71"/>
      <c r="H272" s="71"/>
      <c r="I272" s="71"/>
      <c r="J272" s="71"/>
      <c r="K272" s="72"/>
      <c r="L272" s="72"/>
      <c r="M272" s="72"/>
      <c r="N272" s="72"/>
      <c r="O272" s="72"/>
      <c r="P272" s="110"/>
      <c r="Q272" s="110"/>
      <c r="R272" s="110"/>
      <c r="S272" s="110"/>
      <c r="T272" s="110"/>
      <c r="U272" s="110"/>
      <c r="V272" s="110"/>
      <c r="W272" s="110"/>
      <c r="X272" s="110"/>
      <c r="Y272" s="110"/>
      <c r="Z272" s="110"/>
      <c r="AA272" s="74"/>
    </row>
    <row r="273" spans="1:27" s="73" customFormat="1" x14ac:dyDescent="0.25">
      <c r="A273" s="71"/>
      <c r="B273" s="71"/>
      <c r="C273" s="71"/>
      <c r="D273" s="71"/>
      <c r="E273" s="100"/>
      <c r="F273" s="71"/>
      <c r="G273" s="71"/>
      <c r="H273" s="71"/>
      <c r="I273" s="71"/>
      <c r="J273" s="71"/>
      <c r="K273" s="72"/>
      <c r="L273" s="72"/>
      <c r="M273" s="72"/>
      <c r="N273" s="72"/>
      <c r="O273" s="72"/>
      <c r="P273" s="110"/>
      <c r="Q273" s="110"/>
      <c r="R273" s="110"/>
      <c r="S273" s="110"/>
      <c r="T273" s="110"/>
      <c r="U273" s="110"/>
      <c r="V273" s="110"/>
      <c r="W273" s="110"/>
      <c r="X273" s="110"/>
      <c r="Y273" s="110"/>
      <c r="Z273" s="110"/>
      <c r="AA273" s="74"/>
    </row>
    <row r="274" spans="1:27" s="73" customFormat="1" x14ac:dyDescent="0.25">
      <c r="A274" s="71"/>
      <c r="B274" s="71"/>
      <c r="C274" s="71"/>
      <c r="D274" s="71"/>
      <c r="E274" s="100"/>
      <c r="F274" s="71"/>
      <c r="G274" s="71"/>
      <c r="H274" s="71"/>
      <c r="I274" s="71"/>
      <c r="J274" s="71"/>
      <c r="K274" s="72"/>
      <c r="L274" s="72"/>
      <c r="M274" s="72"/>
      <c r="N274" s="72"/>
      <c r="O274" s="72"/>
      <c r="P274" s="110"/>
      <c r="Q274" s="110"/>
      <c r="R274" s="110"/>
      <c r="S274" s="110"/>
      <c r="T274" s="110"/>
      <c r="U274" s="110"/>
      <c r="V274" s="110"/>
      <c r="W274" s="110"/>
      <c r="X274" s="110"/>
      <c r="Y274" s="110"/>
      <c r="Z274" s="110"/>
      <c r="AA274" s="74"/>
    </row>
    <row r="275" spans="1:27" s="73" customFormat="1" x14ac:dyDescent="0.25">
      <c r="A275" s="71"/>
      <c r="B275" s="71"/>
      <c r="C275" s="71"/>
      <c r="D275" s="71"/>
      <c r="E275" s="100"/>
      <c r="F275" s="71"/>
      <c r="G275" s="71"/>
      <c r="H275" s="71"/>
      <c r="I275" s="71"/>
      <c r="J275" s="71"/>
      <c r="K275" s="72"/>
      <c r="L275" s="72"/>
      <c r="M275" s="72"/>
      <c r="N275" s="72"/>
      <c r="O275" s="72"/>
      <c r="P275" s="110"/>
      <c r="Q275" s="110"/>
      <c r="R275" s="110"/>
      <c r="S275" s="110"/>
      <c r="T275" s="110"/>
      <c r="U275" s="110"/>
      <c r="V275" s="110"/>
      <c r="W275" s="110"/>
      <c r="X275" s="110"/>
      <c r="Y275" s="110"/>
      <c r="Z275" s="110"/>
      <c r="AA275" s="74"/>
    </row>
    <row r="276" spans="1:27" s="73" customFormat="1" x14ac:dyDescent="0.25">
      <c r="A276" s="71"/>
      <c r="B276" s="71"/>
      <c r="C276" s="71"/>
      <c r="D276" s="71"/>
      <c r="E276" s="100"/>
      <c r="F276" s="71"/>
      <c r="G276" s="71"/>
      <c r="H276" s="71"/>
      <c r="I276" s="71"/>
      <c r="J276" s="71"/>
      <c r="K276" s="72"/>
      <c r="L276" s="72"/>
      <c r="M276" s="72"/>
      <c r="N276" s="72"/>
      <c r="O276" s="72"/>
      <c r="P276" s="110"/>
      <c r="Q276" s="110"/>
      <c r="R276" s="110"/>
      <c r="S276" s="110"/>
      <c r="T276" s="110"/>
      <c r="U276" s="110"/>
      <c r="V276" s="110"/>
      <c r="W276" s="110"/>
      <c r="X276" s="110"/>
      <c r="Y276" s="110"/>
      <c r="Z276" s="110"/>
      <c r="AA276" s="74"/>
    </row>
    <row r="277" spans="1:27" s="73" customFormat="1" x14ac:dyDescent="0.25">
      <c r="A277" s="71"/>
      <c r="B277" s="71"/>
      <c r="C277" s="71"/>
      <c r="D277" s="71"/>
      <c r="E277" s="100"/>
      <c r="F277" s="71"/>
      <c r="G277" s="71"/>
      <c r="H277" s="71"/>
      <c r="I277" s="71"/>
      <c r="J277" s="71"/>
      <c r="K277" s="72"/>
      <c r="L277" s="72"/>
      <c r="M277" s="72"/>
      <c r="N277" s="72"/>
      <c r="O277" s="72"/>
      <c r="P277" s="110"/>
      <c r="Q277" s="110"/>
      <c r="R277" s="110"/>
      <c r="S277" s="110"/>
      <c r="T277" s="110"/>
      <c r="U277" s="110"/>
      <c r="V277" s="110"/>
      <c r="W277" s="110"/>
      <c r="X277" s="110"/>
      <c r="Y277" s="110"/>
      <c r="Z277" s="110"/>
      <c r="AA277" s="74"/>
    </row>
    <row r="278" spans="1:27" s="73" customFormat="1" x14ac:dyDescent="0.25">
      <c r="A278" s="71"/>
      <c r="B278" s="71"/>
      <c r="C278" s="71"/>
      <c r="D278" s="71"/>
      <c r="E278" s="100"/>
      <c r="F278" s="71"/>
      <c r="G278" s="71"/>
      <c r="H278" s="71"/>
      <c r="I278" s="71"/>
      <c r="J278" s="71"/>
      <c r="K278" s="72"/>
      <c r="L278" s="72"/>
      <c r="M278" s="72"/>
      <c r="N278" s="72"/>
      <c r="O278" s="72"/>
      <c r="P278" s="110"/>
      <c r="Q278" s="110"/>
      <c r="R278" s="110"/>
      <c r="S278" s="110"/>
      <c r="T278" s="110"/>
      <c r="U278" s="110"/>
      <c r="V278" s="110"/>
      <c r="W278" s="110"/>
      <c r="X278" s="110"/>
      <c r="Y278" s="110"/>
      <c r="Z278" s="110"/>
      <c r="AA278" s="74"/>
    </row>
    <row r="279" spans="1:27" s="73" customFormat="1" x14ac:dyDescent="0.25">
      <c r="A279" s="71"/>
      <c r="B279" s="71"/>
      <c r="C279" s="71"/>
      <c r="D279" s="71"/>
      <c r="E279" s="100"/>
      <c r="F279" s="71"/>
      <c r="G279" s="71"/>
      <c r="H279" s="71"/>
      <c r="I279" s="71"/>
      <c r="J279" s="71"/>
      <c r="K279" s="72"/>
      <c r="L279" s="72"/>
      <c r="M279" s="72"/>
      <c r="N279" s="72"/>
      <c r="O279" s="72"/>
      <c r="P279" s="110"/>
      <c r="Q279" s="110"/>
      <c r="R279" s="110"/>
      <c r="S279" s="110"/>
      <c r="T279" s="110"/>
      <c r="U279" s="110"/>
      <c r="V279" s="110"/>
      <c r="W279" s="110"/>
      <c r="X279" s="110"/>
      <c r="Y279" s="110"/>
      <c r="Z279" s="110"/>
      <c r="AA279" s="74"/>
    </row>
    <row r="280" spans="1:27" s="73" customFormat="1" x14ac:dyDescent="0.25">
      <c r="A280" s="71"/>
      <c r="B280" s="71"/>
      <c r="C280" s="71"/>
      <c r="D280" s="71"/>
      <c r="E280" s="100"/>
      <c r="F280" s="71"/>
      <c r="G280" s="71"/>
      <c r="H280" s="71"/>
      <c r="I280" s="71"/>
      <c r="J280" s="71"/>
      <c r="K280" s="72"/>
      <c r="L280" s="72"/>
      <c r="M280" s="72"/>
      <c r="N280" s="72"/>
      <c r="O280" s="72"/>
      <c r="P280" s="110"/>
      <c r="Q280" s="110"/>
      <c r="R280" s="110"/>
      <c r="S280" s="110"/>
      <c r="T280" s="110"/>
      <c r="U280" s="110"/>
      <c r="V280" s="110"/>
      <c r="W280" s="110"/>
      <c r="X280" s="110"/>
      <c r="Y280" s="110"/>
      <c r="Z280" s="110"/>
      <c r="AA280" s="74"/>
    </row>
    <row r="281" spans="1:27" s="73" customFormat="1" x14ac:dyDescent="0.25">
      <c r="A281" s="71"/>
      <c r="B281" s="71"/>
      <c r="C281" s="71"/>
      <c r="D281" s="71"/>
      <c r="E281" s="100"/>
      <c r="F281" s="71"/>
      <c r="G281" s="71"/>
      <c r="H281" s="71"/>
      <c r="I281" s="71"/>
      <c r="J281" s="71"/>
      <c r="K281" s="72"/>
      <c r="L281" s="72"/>
      <c r="M281" s="72"/>
      <c r="N281" s="72"/>
      <c r="O281" s="72"/>
      <c r="P281" s="110"/>
      <c r="Q281" s="110"/>
      <c r="R281" s="110"/>
      <c r="S281" s="110"/>
      <c r="T281" s="110"/>
      <c r="U281" s="110"/>
      <c r="V281" s="110"/>
      <c r="W281" s="110"/>
      <c r="X281" s="110"/>
      <c r="Y281" s="110"/>
      <c r="Z281" s="110"/>
      <c r="AA281" s="74"/>
    </row>
    <row r="282" spans="1:27" s="73" customFormat="1" x14ac:dyDescent="0.25">
      <c r="A282" s="71"/>
      <c r="B282" s="71"/>
      <c r="C282" s="71"/>
      <c r="D282" s="71"/>
      <c r="E282" s="100"/>
      <c r="F282" s="71"/>
      <c r="G282" s="71"/>
      <c r="H282" s="71"/>
      <c r="I282" s="71"/>
      <c r="J282" s="71"/>
      <c r="K282" s="72"/>
      <c r="L282" s="72"/>
      <c r="M282" s="72"/>
      <c r="N282" s="72"/>
      <c r="O282" s="72"/>
      <c r="P282" s="110"/>
      <c r="Q282" s="110"/>
      <c r="R282" s="110"/>
      <c r="S282" s="110"/>
      <c r="T282" s="110"/>
      <c r="U282" s="110"/>
      <c r="V282" s="110"/>
      <c r="W282" s="110"/>
      <c r="X282" s="110"/>
      <c r="Y282" s="110"/>
      <c r="Z282" s="110"/>
      <c r="AA282" s="74"/>
    </row>
    <row r="283" spans="1:27" s="73" customFormat="1" x14ac:dyDescent="0.25">
      <c r="A283" s="71"/>
      <c r="B283" s="71"/>
      <c r="C283" s="71"/>
      <c r="D283" s="71"/>
      <c r="E283" s="100"/>
      <c r="F283" s="71"/>
      <c r="G283" s="71"/>
      <c r="H283" s="71"/>
      <c r="I283" s="71"/>
      <c r="J283" s="71"/>
      <c r="K283" s="72"/>
      <c r="L283" s="72"/>
      <c r="M283" s="72"/>
      <c r="N283" s="72"/>
      <c r="O283" s="72"/>
      <c r="P283" s="110"/>
      <c r="Q283" s="110"/>
      <c r="R283" s="110"/>
      <c r="S283" s="110"/>
      <c r="T283" s="110"/>
      <c r="U283" s="110"/>
      <c r="V283" s="110"/>
      <c r="W283" s="110"/>
      <c r="X283" s="110"/>
      <c r="Y283" s="110"/>
      <c r="Z283" s="110"/>
      <c r="AA283" s="74"/>
    </row>
    <row r="284" spans="1:27" s="73" customFormat="1" x14ac:dyDescent="0.25">
      <c r="A284" s="71"/>
      <c r="B284" s="71"/>
      <c r="C284" s="71"/>
      <c r="D284" s="71"/>
      <c r="E284" s="100"/>
      <c r="F284" s="71"/>
      <c r="G284" s="71"/>
      <c r="H284" s="71"/>
      <c r="I284" s="71"/>
      <c r="J284" s="71"/>
      <c r="K284" s="72"/>
      <c r="L284" s="72"/>
      <c r="M284" s="72"/>
      <c r="N284" s="72"/>
      <c r="O284" s="72"/>
      <c r="P284" s="110"/>
      <c r="Q284" s="110"/>
      <c r="R284" s="110"/>
      <c r="S284" s="110"/>
      <c r="T284" s="110"/>
      <c r="U284" s="110"/>
      <c r="V284" s="110"/>
      <c r="W284" s="110"/>
      <c r="X284" s="110"/>
      <c r="Y284" s="110"/>
      <c r="Z284" s="110"/>
      <c r="AA284" s="74"/>
    </row>
    <row r="285" spans="1:27" s="73" customFormat="1" x14ac:dyDescent="0.25">
      <c r="A285" s="71"/>
      <c r="B285" s="71"/>
      <c r="C285" s="71"/>
      <c r="D285" s="71"/>
      <c r="E285" s="100"/>
      <c r="F285" s="71"/>
      <c r="G285" s="71"/>
      <c r="H285" s="71"/>
      <c r="I285" s="71"/>
      <c r="J285" s="71"/>
      <c r="K285" s="72"/>
      <c r="L285" s="72"/>
      <c r="M285" s="72"/>
      <c r="N285" s="72"/>
      <c r="O285" s="72"/>
      <c r="P285" s="110"/>
      <c r="Q285" s="110"/>
      <c r="R285" s="110"/>
      <c r="S285" s="110"/>
      <c r="T285" s="110"/>
      <c r="U285" s="110"/>
      <c r="V285" s="110"/>
      <c r="W285" s="110"/>
      <c r="X285" s="110"/>
      <c r="Y285" s="110"/>
      <c r="Z285" s="110"/>
      <c r="AA285" s="74"/>
    </row>
    <row r="286" spans="1:27" s="73" customFormat="1" x14ac:dyDescent="0.25">
      <c r="A286" s="71"/>
      <c r="B286" s="71"/>
      <c r="C286" s="71"/>
      <c r="D286" s="71"/>
      <c r="E286" s="100"/>
      <c r="F286" s="71"/>
      <c r="G286" s="71"/>
      <c r="H286" s="71"/>
      <c r="I286" s="71"/>
      <c r="J286" s="71"/>
      <c r="K286" s="72"/>
      <c r="L286" s="72"/>
      <c r="M286" s="72"/>
      <c r="N286" s="72"/>
      <c r="O286" s="72"/>
      <c r="P286" s="110"/>
      <c r="Q286" s="110"/>
      <c r="R286" s="110"/>
      <c r="S286" s="110"/>
      <c r="T286" s="110"/>
      <c r="U286" s="110"/>
      <c r="V286" s="110"/>
      <c r="W286" s="110"/>
      <c r="X286" s="110"/>
      <c r="Y286" s="110"/>
      <c r="Z286" s="110"/>
      <c r="AA286" s="74"/>
    </row>
    <row r="287" spans="1:27" s="73" customFormat="1" x14ac:dyDescent="0.25">
      <c r="A287" s="71"/>
      <c r="B287" s="71"/>
      <c r="C287" s="71"/>
      <c r="D287" s="71"/>
      <c r="E287" s="100"/>
      <c r="F287" s="71"/>
      <c r="G287" s="71"/>
      <c r="H287" s="71"/>
      <c r="I287" s="71"/>
      <c r="J287" s="71"/>
      <c r="K287" s="72"/>
      <c r="L287" s="72"/>
      <c r="M287" s="72"/>
      <c r="N287" s="72"/>
      <c r="O287" s="72"/>
      <c r="P287" s="110"/>
      <c r="Q287" s="110"/>
      <c r="R287" s="110"/>
      <c r="S287" s="110"/>
      <c r="T287" s="110"/>
      <c r="U287" s="110"/>
      <c r="V287" s="110"/>
      <c r="W287" s="110"/>
      <c r="X287" s="110"/>
      <c r="Y287" s="110"/>
      <c r="Z287" s="110"/>
      <c r="AA287" s="74"/>
    </row>
    <row r="288" spans="1:27" s="73" customFormat="1" x14ac:dyDescent="0.25">
      <c r="A288" s="71"/>
      <c r="B288" s="71"/>
      <c r="C288" s="71"/>
      <c r="D288" s="71"/>
      <c r="E288" s="100"/>
      <c r="F288" s="71"/>
      <c r="G288" s="71"/>
      <c r="H288" s="71"/>
      <c r="I288" s="71"/>
      <c r="J288" s="71"/>
      <c r="K288" s="72"/>
      <c r="L288" s="72"/>
      <c r="M288" s="72"/>
      <c r="N288" s="72"/>
      <c r="O288" s="72"/>
      <c r="P288" s="110"/>
      <c r="Q288" s="110"/>
      <c r="R288" s="110"/>
      <c r="S288" s="110"/>
      <c r="T288" s="110"/>
      <c r="U288" s="110"/>
      <c r="V288" s="110"/>
      <c r="W288" s="110"/>
      <c r="X288" s="110"/>
      <c r="Y288" s="110"/>
      <c r="Z288" s="110"/>
      <c r="AA288" s="74"/>
    </row>
    <row r="289" spans="1:27" s="73" customFormat="1" x14ac:dyDescent="0.25">
      <c r="A289" s="71"/>
      <c r="B289" s="71"/>
      <c r="C289" s="71"/>
      <c r="D289" s="71"/>
      <c r="E289" s="100"/>
      <c r="F289" s="71"/>
      <c r="G289" s="71"/>
      <c r="H289" s="71"/>
      <c r="I289" s="71"/>
      <c r="J289" s="71"/>
      <c r="K289" s="72"/>
      <c r="L289" s="72"/>
      <c r="M289" s="72"/>
      <c r="N289" s="72"/>
      <c r="O289" s="72"/>
      <c r="P289" s="110"/>
      <c r="Q289" s="110"/>
      <c r="R289" s="110"/>
      <c r="S289" s="110"/>
      <c r="T289" s="110"/>
      <c r="U289" s="110"/>
      <c r="V289" s="110"/>
      <c r="W289" s="110"/>
      <c r="X289" s="110"/>
      <c r="Y289" s="110"/>
      <c r="Z289" s="110"/>
      <c r="AA289" s="74"/>
    </row>
    <row r="290" spans="1:27" s="73" customFormat="1" x14ac:dyDescent="0.25">
      <c r="A290" s="71"/>
      <c r="B290" s="71"/>
      <c r="C290" s="71"/>
      <c r="D290" s="71"/>
      <c r="E290" s="100"/>
      <c r="F290" s="71"/>
      <c r="G290" s="71"/>
      <c r="H290" s="71"/>
      <c r="I290" s="71"/>
      <c r="J290" s="71"/>
      <c r="K290" s="72"/>
      <c r="L290" s="72"/>
      <c r="M290" s="72"/>
      <c r="N290" s="72"/>
      <c r="O290" s="72"/>
      <c r="P290" s="110"/>
      <c r="Q290" s="110"/>
      <c r="R290" s="110"/>
      <c r="S290" s="110"/>
      <c r="T290" s="110"/>
      <c r="U290" s="110"/>
      <c r="V290" s="110"/>
      <c r="W290" s="110"/>
      <c r="X290" s="110"/>
      <c r="Y290" s="110"/>
      <c r="Z290" s="110"/>
      <c r="AA290" s="74"/>
    </row>
    <row r="291" spans="1:27" s="73" customFormat="1" x14ac:dyDescent="0.25">
      <c r="A291" s="71"/>
      <c r="B291" s="71"/>
      <c r="C291" s="71"/>
      <c r="D291" s="71"/>
      <c r="E291" s="100"/>
      <c r="F291" s="71"/>
      <c r="G291" s="71"/>
      <c r="H291" s="71"/>
      <c r="I291" s="71"/>
      <c r="J291" s="71"/>
      <c r="K291" s="72"/>
      <c r="L291" s="72"/>
      <c r="M291" s="72"/>
      <c r="N291" s="72"/>
      <c r="O291" s="72"/>
      <c r="P291" s="110"/>
      <c r="Q291" s="110"/>
      <c r="R291" s="110"/>
      <c r="S291" s="110"/>
      <c r="T291" s="110"/>
      <c r="U291" s="110"/>
      <c r="V291" s="110"/>
      <c r="W291" s="110"/>
      <c r="X291" s="110"/>
      <c r="Y291" s="110"/>
      <c r="Z291" s="110"/>
      <c r="AA291" s="74"/>
    </row>
    <row r="292" spans="1:27" s="73" customFormat="1" x14ac:dyDescent="0.25">
      <c r="A292" s="71"/>
      <c r="B292" s="71"/>
      <c r="C292" s="71"/>
      <c r="D292" s="71"/>
      <c r="E292" s="100"/>
      <c r="F292" s="71"/>
      <c r="G292" s="71"/>
      <c r="H292" s="71"/>
      <c r="I292" s="71"/>
      <c r="J292" s="71"/>
      <c r="K292" s="72"/>
      <c r="L292" s="72"/>
      <c r="M292" s="72"/>
      <c r="N292" s="72"/>
      <c r="O292" s="72"/>
      <c r="P292" s="110"/>
      <c r="Q292" s="110"/>
      <c r="R292" s="110"/>
      <c r="S292" s="110"/>
      <c r="T292" s="110"/>
      <c r="U292" s="110"/>
      <c r="V292" s="110"/>
      <c r="W292" s="110"/>
      <c r="X292" s="110"/>
      <c r="Y292" s="110"/>
      <c r="Z292" s="110"/>
      <c r="AA292" s="74"/>
    </row>
    <row r="293" spans="1:27" s="73" customFormat="1" x14ac:dyDescent="0.25">
      <c r="A293" s="71"/>
      <c r="B293" s="71"/>
      <c r="C293" s="71"/>
      <c r="D293" s="71"/>
      <c r="E293" s="100"/>
      <c r="F293" s="71"/>
      <c r="G293" s="71"/>
      <c r="H293" s="71"/>
      <c r="I293" s="71"/>
      <c r="J293" s="71"/>
      <c r="K293" s="72"/>
      <c r="L293" s="72"/>
      <c r="M293" s="72"/>
      <c r="N293" s="72"/>
      <c r="O293" s="72"/>
      <c r="P293" s="110"/>
      <c r="Q293" s="110"/>
      <c r="R293" s="110"/>
      <c r="S293" s="110"/>
      <c r="T293" s="110"/>
      <c r="U293" s="110"/>
      <c r="V293" s="110"/>
      <c r="W293" s="110"/>
      <c r="X293" s="110"/>
      <c r="Y293" s="110"/>
      <c r="Z293" s="110"/>
      <c r="AA293" s="74"/>
    </row>
    <row r="294" spans="1:27" s="73" customFormat="1" x14ac:dyDescent="0.25">
      <c r="A294" s="71"/>
      <c r="B294" s="71"/>
      <c r="C294" s="71"/>
      <c r="D294" s="71"/>
      <c r="E294" s="100"/>
      <c r="F294" s="71"/>
      <c r="G294" s="71"/>
      <c r="H294" s="71"/>
      <c r="I294" s="71"/>
      <c r="J294" s="71"/>
      <c r="K294" s="72"/>
      <c r="L294" s="72"/>
      <c r="M294" s="72"/>
      <c r="N294" s="72"/>
      <c r="O294" s="72"/>
      <c r="P294" s="110"/>
      <c r="Q294" s="110"/>
      <c r="R294" s="110"/>
      <c r="S294" s="110"/>
      <c r="T294" s="110"/>
      <c r="U294" s="110"/>
      <c r="V294" s="110"/>
      <c r="W294" s="110"/>
      <c r="X294" s="110"/>
      <c r="Y294" s="110"/>
      <c r="Z294" s="110"/>
      <c r="AA294" s="74"/>
    </row>
    <row r="295" spans="1:27" s="73" customFormat="1" x14ac:dyDescent="0.25">
      <c r="A295" s="71"/>
      <c r="B295" s="71"/>
      <c r="C295" s="71"/>
      <c r="D295" s="71"/>
      <c r="E295" s="100"/>
      <c r="F295" s="71"/>
      <c r="G295" s="71"/>
      <c r="H295" s="71"/>
      <c r="I295" s="71"/>
      <c r="J295" s="71"/>
      <c r="K295" s="72"/>
      <c r="L295" s="72"/>
      <c r="M295" s="72"/>
      <c r="N295" s="72"/>
      <c r="O295" s="72"/>
      <c r="P295" s="110"/>
      <c r="Q295" s="110"/>
      <c r="R295" s="110"/>
      <c r="S295" s="110"/>
      <c r="T295" s="110"/>
      <c r="U295" s="110"/>
      <c r="V295" s="110"/>
      <c r="W295" s="110"/>
      <c r="X295" s="110"/>
      <c r="Y295" s="110"/>
      <c r="Z295" s="110"/>
      <c r="AA295" s="74"/>
    </row>
    <row r="296" spans="1:27" s="73" customFormat="1" x14ac:dyDescent="0.25">
      <c r="A296" s="71"/>
      <c r="B296" s="71"/>
      <c r="C296" s="71"/>
      <c r="D296" s="71"/>
      <c r="E296" s="100"/>
      <c r="F296" s="71"/>
      <c r="G296" s="71"/>
      <c r="H296" s="71"/>
      <c r="I296" s="71"/>
      <c r="J296" s="71"/>
      <c r="K296" s="72"/>
      <c r="L296" s="72"/>
      <c r="M296" s="72"/>
      <c r="N296" s="72"/>
      <c r="O296" s="72"/>
      <c r="P296" s="110"/>
      <c r="Q296" s="110"/>
      <c r="R296" s="110"/>
      <c r="S296" s="110"/>
      <c r="T296" s="110"/>
      <c r="U296" s="110"/>
      <c r="V296" s="110"/>
      <c r="W296" s="110"/>
      <c r="X296" s="110"/>
      <c r="Y296" s="110"/>
      <c r="Z296" s="110"/>
      <c r="AA296" s="74"/>
    </row>
    <row r="297" spans="1:27" s="73" customFormat="1" x14ac:dyDescent="0.25">
      <c r="A297" s="71"/>
      <c r="B297" s="71"/>
      <c r="C297" s="71"/>
      <c r="D297" s="71"/>
      <c r="E297" s="100"/>
      <c r="F297" s="71"/>
      <c r="G297" s="71"/>
      <c r="H297" s="71"/>
      <c r="I297" s="71"/>
      <c r="J297" s="71"/>
      <c r="K297" s="72"/>
      <c r="L297" s="72"/>
      <c r="M297" s="72"/>
      <c r="N297" s="72"/>
      <c r="O297" s="72"/>
      <c r="P297" s="110"/>
      <c r="Q297" s="110"/>
      <c r="R297" s="110"/>
      <c r="S297" s="110"/>
      <c r="T297" s="110"/>
      <c r="U297" s="110"/>
      <c r="V297" s="110"/>
      <c r="W297" s="110"/>
      <c r="X297" s="110"/>
      <c r="Y297" s="110"/>
      <c r="Z297" s="110"/>
      <c r="AA297" s="74"/>
    </row>
    <row r="298" spans="1:27" s="73" customFormat="1" x14ac:dyDescent="0.25">
      <c r="A298" s="71"/>
      <c r="B298" s="71"/>
      <c r="C298" s="71"/>
      <c r="D298" s="71"/>
      <c r="E298" s="100"/>
      <c r="F298" s="71"/>
      <c r="G298" s="71"/>
      <c r="H298" s="71"/>
      <c r="I298" s="71"/>
      <c r="J298" s="71"/>
      <c r="K298" s="72"/>
      <c r="L298" s="72"/>
      <c r="M298" s="72"/>
      <c r="N298" s="72"/>
      <c r="O298" s="72"/>
      <c r="P298" s="110"/>
      <c r="Q298" s="110"/>
      <c r="R298" s="110"/>
      <c r="S298" s="110"/>
      <c r="T298" s="110"/>
      <c r="U298" s="110"/>
      <c r="V298" s="110"/>
      <c r="W298" s="110"/>
      <c r="X298" s="110"/>
      <c r="Y298" s="110"/>
      <c r="Z298" s="110"/>
      <c r="AA298" s="74"/>
    </row>
    <row r="299" spans="1:27" s="73" customFormat="1" x14ac:dyDescent="0.25">
      <c r="A299" s="71"/>
      <c r="B299" s="71"/>
      <c r="C299" s="71"/>
      <c r="D299" s="71"/>
      <c r="E299" s="100"/>
      <c r="F299" s="71"/>
      <c r="G299" s="71"/>
      <c r="H299" s="71"/>
      <c r="I299" s="71"/>
      <c r="J299" s="71"/>
      <c r="K299" s="72"/>
      <c r="L299" s="72"/>
      <c r="M299" s="72"/>
      <c r="N299" s="72"/>
      <c r="O299" s="72"/>
      <c r="P299" s="110"/>
      <c r="Q299" s="110"/>
      <c r="R299" s="110"/>
      <c r="S299" s="110"/>
      <c r="T299" s="110"/>
      <c r="U299" s="110"/>
      <c r="V299" s="110"/>
      <c r="W299" s="110"/>
      <c r="X299" s="110"/>
      <c r="Y299" s="110"/>
      <c r="Z299" s="110"/>
      <c r="AA299" s="74"/>
    </row>
    <row r="300" spans="1:27" s="73" customFormat="1" x14ac:dyDescent="0.25">
      <c r="A300" s="71"/>
      <c r="B300" s="71"/>
      <c r="C300" s="71"/>
      <c r="D300" s="71"/>
      <c r="E300" s="100"/>
      <c r="F300" s="71"/>
      <c r="G300" s="71"/>
      <c r="H300" s="71"/>
      <c r="I300" s="71"/>
      <c r="J300" s="71"/>
      <c r="K300" s="72"/>
      <c r="L300" s="72"/>
      <c r="M300" s="72"/>
      <c r="N300" s="72"/>
      <c r="O300" s="72"/>
      <c r="P300" s="110"/>
      <c r="Q300" s="110"/>
      <c r="R300" s="110"/>
      <c r="S300" s="110"/>
      <c r="T300" s="110"/>
      <c r="U300" s="110"/>
      <c r="V300" s="110"/>
      <c r="W300" s="110"/>
      <c r="X300" s="110"/>
      <c r="Y300" s="110"/>
      <c r="Z300" s="110"/>
      <c r="AA300" s="74"/>
    </row>
    <row r="301" spans="1:27" s="73" customFormat="1" x14ac:dyDescent="0.25">
      <c r="A301" s="71"/>
      <c r="B301" s="71"/>
      <c r="C301" s="71"/>
      <c r="D301" s="71"/>
      <c r="E301" s="100"/>
      <c r="F301" s="71"/>
      <c r="G301" s="71"/>
      <c r="H301" s="71"/>
      <c r="I301" s="71"/>
      <c r="J301" s="71"/>
      <c r="K301" s="72"/>
      <c r="L301" s="72"/>
      <c r="M301" s="72"/>
      <c r="N301" s="72"/>
      <c r="O301" s="72"/>
      <c r="P301" s="110"/>
      <c r="Q301" s="110"/>
      <c r="R301" s="110"/>
      <c r="S301" s="110"/>
      <c r="T301" s="110"/>
      <c r="U301" s="110"/>
      <c r="V301" s="110"/>
      <c r="W301" s="110"/>
      <c r="X301" s="110"/>
      <c r="Y301" s="110"/>
      <c r="Z301" s="110"/>
      <c r="AA301" s="74"/>
    </row>
    <row r="302" spans="1:27" s="73" customFormat="1" x14ac:dyDescent="0.25">
      <c r="A302" s="71"/>
      <c r="B302" s="71"/>
      <c r="C302" s="71"/>
      <c r="D302" s="71"/>
      <c r="E302" s="100"/>
      <c r="F302" s="71"/>
      <c r="G302" s="71"/>
      <c r="H302" s="71"/>
      <c r="I302" s="71"/>
      <c r="J302" s="71"/>
      <c r="K302" s="72"/>
      <c r="L302" s="72"/>
      <c r="M302" s="72"/>
      <c r="N302" s="72"/>
      <c r="O302" s="72"/>
      <c r="P302" s="110"/>
      <c r="Q302" s="110"/>
      <c r="R302" s="110"/>
      <c r="S302" s="110"/>
      <c r="T302" s="110"/>
      <c r="U302" s="110"/>
      <c r="V302" s="110"/>
      <c r="W302" s="110"/>
      <c r="X302" s="110"/>
      <c r="Y302" s="110"/>
      <c r="Z302" s="110"/>
      <c r="AA302" s="74"/>
    </row>
    <row r="303" spans="1:27" s="73" customFormat="1" x14ac:dyDescent="0.25">
      <c r="A303" s="71"/>
      <c r="B303" s="71"/>
      <c r="C303" s="71"/>
      <c r="D303" s="71"/>
      <c r="E303" s="100"/>
      <c r="F303" s="71"/>
      <c r="G303" s="71"/>
      <c r="H303" s="71"/>
      <c r="I303" s="71"/>
      <c r="J303" s="71"/>
      <c r="K303" s="72"/>
      <c r="L303" s="72"/>
      <c r="M303" s="72"/>
      <c r="N303" s="72"/>
      <c r="O303" s="72"/>
      <c r="P303" s="110"/>
      <c r="Q303" s="110"/>
      <c r="R303" s="110"/>
      <c r="S303" s="110"/>
      <c r="T303" s="110"/>
      <c r="U303" s="110"/>
      <c r="V303" s="110"/>
      <c r="W303" s="110"/>
      <c r="X303" s="110"/>
      <c r="Y303" s="110"/>
      <c r="Z303" s="110"/>
      <c r="AA303" s="74"/>
    </row>
    <row r="304" spans="1:27" s="73" customFormat="1" x14ac:dyDescent="0.25">
      <c r="A304" s="71"/>
      <c r="B304" s="71"/>
      <c r="C304" s="71"/>
      <c r="D304" s="71"/>
      <c r="E304" s="100"/>
      <c r="F304" s="71"/>
      <c r="G304" s="71"/>
      <c r="H304" s="71"/>
      <c r="I304" s="71"/>
      <c r="J304" s="71"/>
      <c r="K304" s="72"/>
      <c r="L304" s="72"/>
      <c r="M304" s="72"/>
      <c r="N304" s="72"/>
      <c r="O304" s="72"/>
      <c r="P304" s="110"/>
      <c r="Q304" s="110"/>
      <c r="R304" s="110"/>
      <c r="S304" s="110"/>
      <c r="T304" s="110"/>
      <c r="U304" s="110"/>
      <c r="V304" s="110"/>
      <c r="W304" s="110"/>
      <c r="X304" s="110"/>
      <c r="Y304" s="110"/>
      <c r="Z304" s="110"/>
      <c r="AA304" s="74"/>
    </row>
    <row r="305" spans="1:27" s="73" customFormat="1" x14ac:dyDescent="0.25">
      <c r="A305" s="71"/>
      <c r="B305" s="71"/>
      <c r="C305" s="71"/>
      <c r="D305" s="71"/>
      <c r="E305" s="100"/>
      <c r="F305" s="71"/>
      <c r="G305" s="71"/>
      <c r="H305" s="71"/>
      <c r="I305" s="71"/>
      <c r="J305" s="71"/>
      <c r="K305" s="72"/>
      <c r="L305" s="72"/>
      <c r="M305" s="72"/>
      <c r="N305" s="72"/>
      <c r="O305" s="72"/>
      <c r="P305" s="110"/>
      <c r="Q305" s="110"/>
      <c r="R305" s="110"/>
      <c r="S305" s="110"/>
      <c r="T305" s="110"/>
      <c r="U305" s="110"/>
      <c r="V305" s="110"/>
      <c r="W305" s="110"/>
      <c r="X305" s="110"/>
      <c r="Y305" s="110"/>
      <c r="Z305" s="110"/>
      <c r="AA305" s="74"/>
    </row>
    <row r="306" spans="1:27" s="73" customFormat="1" x14ac:dyDescent="0.25">
      <c r="A306" s="71"/>
      <c r="B306" s="71"/>
      <c r="C306" s="71"/>
      <c r="D306" s="71"/>
      <c r="E306" s="100"/>
      <c r="F306" s="71"/>
      <c r="G306" s="71"/>
      <c r="H306" s="71"/>
      <c r="I306" s="71"/>
      <c r="J306" s="71"/>
      <c r="K306" s="72"/>
      <c r="L306" s="72"/>
      <c r="M306" s="72"/>
      <c r="N306" s="72"/>
      <c r="O306" s="72"/>
      <c r="P306" s="110"/>
      <c r="Q306" s="110"/>
      <c r="R306" s="110"/>
      <c r="S306" s="110"/>
      <c r="T306" s="110"/>
      <c r="U306" s="110"/>
      <c r="V306" s="110"/>
      <c r="W306" s="110"/>
      <c r="X306" s="110"/>
      <c r="Y306" s="110"/>
      <c r="Z306" s="110"/>
      <c r="AA306" s="74"/>
    </row>
    <row r="307" spans="1:27" s="73" customFormat="1" x14ac:dyDescent="0.25">
      <c r="A307" s="71"/>
      <c r="B307" s="71"/>
      <c r="C307" s="71"/>
      <c r="D307" s="71"/>
      <c r="E307" s="100"/>
      <c r="F307" s="71"/>
      <c r="G307" s="71"/>
      <c r="H307" s="71"/>
      <c r="I307" s="71"/>
      <c r="J307" s="71"/>
      <c r="K307" s="72"/>
      <c r="L307" s="72"/>
      <c r="M307" s="72"/>
      <c r="N307" s="72"/>
      <c r="O307" s="72"/>
      <c r="P307" s="110"/>
      <c r="Q307" s="110"/>
      <c r="R307" s="110"/>
      <c r="S307" s="110"/>
      <c r="T307" s="110"/>
      <c r="U307" s="110"/>
      <c r="V307" s="110"/>
      <c r="W307" s="110"/>
      <c r="X307" s="110"/>
      <c r="Y307" s="110"/>
      <c r="Z307" s="110"/>
      <c r="AA307" s="74"/>
    </row>
    <row r="308" spans="1:27" s="73" customFormat="1" x14ac:dyDescent="0.25">
      <c r="A308" s="71"/>
      <c r="B308" s="71"/>
      <c r="C308" s="71"/>
      <c r="D308" s="71"/>
      <c r="E308" s="100"/>
      <c r="F308" s="71"/>
      <c r="G308" s="71"/>
      <c r="H308" s="71"/>
      <c r="I308" s="71"/>
      <c r="J308" s="71"/>
      <c r="K308" s="72"/>
      <c r="L308" s="72"/>
      <c r="M308" s="72"/>
      <c r="N308" s="72"/>
      <c r="O308" s="72"/>
      <c r="P308" s="110"/>
      <c r="Q308" s="110"/>
      <c r="R308" s="110"/>
      <c r="S308" s="110"/>
      <c r="T308" s="110"/>
      <c r="U308" s="110"/>
      <c r="V308" s="110"/>
      <c r="W308" s="110"/>
      <c r="X308" s="110"/>
      <c r="Y308" s="110"/>
      <c r="Z308" s="110"/>
      <c r="AA308" s="74"/>
    </row>
    <row r="309" spans="1:27" s="73" customFormat="1" x14ac:dyDescent="0.25">
      <c r="A309" s="71"/>
      <c r="B309" s="71"/>
      <c r="C309" s="71"/>
      <c r="D309" s="71"/>
      <c r="E309" s="100"/>
      <c r="F309" s="71"/>
      <c r="G309" s="71"/>
      <c r="H309" s="71"/>
      <c r="I309" s="71"/>
      <c r="J309" s="71"/>
      <c r="K309" s="72"/>
      <c r="L309" s="72"/>
      <c r="M309" s="72"/>
      <c r="N309" s="72"/>
      <c r="O309" s="72"/>
      <c r="P309" s="110"/>
      <c r="Q309" s="110"/>
      <c r="R309" s="110"/>
      <c r="S309" s="110"/>
      <c r="T309" s="110"/>
      <c r="U309" s="110"/>
      <c r="V309" s="110"/>
      <c r="W309" s="110"/>
      <c r="X309" s="110"/>
      <c r="Y309" s="110"/>
      <c r="Z309" s="110"/>
      <c r="AA309" s="74"/>
    </row>
    <row r="310" spans="1:27" s="73" customFormat="1" x14ac:dyDescent="0.25">
      <c r="A310" s="71"/>
      <c r="B310" s="71"/>
      <c r="C310" s="71"/>
      <c r="D310" s="71"/>
      <c r="E310" s="100"/>
      <c r="F310" s="71"/>
      <c r="G310" s="71"/>
      <c r="H310" s="71"/>
      <c r="I310" s="71"/>
      <c r="J310" s="71"/>
      <c r="K310" s="72"/>
      <c r="L310" s="72"/>
      <c r="M310" s="72"/>
      <c r="N310" s="72"/>
      <c r="O310" s="72"/>
      <c r="P310" s="110"/>
      <c r="Q310" s="110"/>
      <c r="R310" s="110"/>
      <c r="S310" s="110"/>
      <c r="T310" s="110"/>
      <c r="U310" s="110"/>
      <c r="V310" s="110"/>
      <c r="W310" s="110"/>
      <c r="X310" s="110"/>
      <c r="Y310" s="110"/>
      <c r="Z310" s="110"/>
      <c r="AA310" s="74"/>
    </row>
    <row r="311" spans="1:27" s="73" customFormat="1" x14ac:dyDescent="0.25">
      <c r="A311" s="71"/>
      <c r="B311" s="71"/>
      <c r="C311" s="71"/>
      <c r="D311" s="71"/>
      <c r="E311" s="100"/>
      <c r="F311" s="71"/>
      <c r="G311" s="71"/>
      <c r="H311" s="71"/>
      <c r="I311" s="71"/>
      <c r="J311" s="71"/>
      <c r="K311" s="72"/>
      <c r="L311" s="72"/>
      <c r="M311" s="72"/>
      <c r="N311" s="72"/>
      <c r="O311" s="72"/>
      <c r="P311" s="110"/>
      <c r="Q311" s="110"/>
      <c r="R311" s="110"/>
      <c r="S311" s="110"/>
      <c r="T311" s="110"/>
      <c r="U311" s="110"/>
      <c r="V311" s="110"/>
      <c r="W311" s="110"/>
      <c r="X311" s="110"/>
      <c r="Y311" s="110"/>
      <c r="Z311" s="110"/>
      <c r="AA311" s="74"/>
    </row>
    <row r="312" spans="1:27" s="73" customFormat="1" x14ac:dyDescent="0.25">
      <c r="A312" s="71"/>
      <c r="B312" s="71"/>
      <c r="C312" s="71"/>
      <c r="D312" s="71"/>
      <c r="E312" s="100"/>
      <c r="F312" s="71"/>
      <c r="G312" s="71"/>
      <c r="H312" s="71"/>
      <c r="I312" s="71"/>
      <c r="J312" s="71"/>
      <c r="K312" s="72"/>
      <c r="L312" s="72"/>
      <c r="M312" s="72"/>
      <c r="N312" s="72"/>
      <c r="O312" s="72"/>
      <c r="P312" s="110"/>
      <c r="Q312" s="110"/>
      <c r="R312" s="110"/>
      <c r="S312" s="110"/>
      <c r="T312" s="110"/>
      <c r="U312" s="110"/>
      <c r="V312" s="110"/>
      <c r="W312" s="110"/>
      <c r="X312" s="110"/>
      <c r="Y312" s="110"/>
      <c r="Z312" s="110"/>
      <c r="AA312" s="74"/>
    </row>
    <row r="313" spans="1:27" s="73" customFormat="1" x14ac:dyDescent="0.25">
      <c r="A313" s="71"/>
      <c r="B313" s="71"/>
      <c r="C313" s="71"/>
      <c r="D313" s="71"/>
      <c r="E313" s="100"/>
      <c r="F313" s="71"/>
      <c r="G313" s="71"/>
      <c r="H313" s="71"/>
      <c r="I313" s="71"/>
      <c r="J313" s="71"/>
      <c r="K313" s="72"/>
      <c r="L313" s="72"/>
      <c r="M313" s="72"/>
      <c r="N313" s="72"/>
      <c r="O313" s="72"/>
      <c r="P313" s="110"/>
      <c r="Q313" s="110"/>
      <c r="R313" s="110"/>
      <c r="S313" s="110"/>
      <c r="T313" s="110"/>
      <c r="U313" s="110"/>
      <c r="V313" s="110"/>
      <c r="W313" s="110"/>
      <c r="X313" s="110"/>
      <c r="Y313" s="110"/>
      <c r="Z313" s="110"/>
      <c r="AA313" s="74"/>
    </row>
    <row r="314" spans="1:27" s="73" customFormat="1" x14ac:dyDescent="0.25">
      <c r="A314" s="71"/>
      <c r="B314" s="71"/>
      <c r="C314" s="71"/>
      <c r="D314" s="71"/>
      <c r="E314" s="100"/>
      <c r="F314" s="71"/>
      <c r="G314" s="71"/>
      <c r="H314" s="71"/>
      <c r="I314" s="71"/>
      <c r="J314" s="71"/>
      <c r="K314" s="72"/>
      <c r="L314" s="72"/>
      <c r="M314" s="72"/>
      <c r="N314" s="72"/>
      <c r="O314" s="72"/>
      <c r="P314" s="110"/>
      <c r="Q314" s="110"/>
      <c r="R314" s="110"/>
      <c r="S314" s="110"/>
      <c r="T314" s="110"/>
      <c r="U314" s="110"/>
      <c r="V314" s="110"/>
      <c r="W314" s="110"/>
      <c r="X314" s="110"/>
      <c r="Y314" s="110"/>
      <c r="Z314" s="110"/>
      <c r="AA314" s="74"/>
    </row>
    <row r="315" spans="1:27" s="73" customFormat="1" x14ac:dyDescent="0.25">
      <c r="A315" s="71"/>
      <c r="B315" s="71"/>
      <c r="C315" s="71"/>
      <c r="D315" s="71"/>
      <c r="E315" s="100"/>
      <c r="F315" s="71"/>
      <c r="G315" s="71"/>
      <c r="H315" s="71"/>
      <c r="I315" s="71"/>
      <c r="J315" s="71"/>
      <c r="K315" s="72"/>
      <c r="L315" s="72"/>
      <c r="M315" s="72"/>
      <c r="N315" s="72"/>
      <c r="O315" s="72"/>
      <c r="P315" s="110"/>
      <c r="Q315" s="110"/>
      <c r="R315" s="110"/>
      <c r="S315" s="110"/>
      <c r="T315" s="110"/>
      <c r="U315" s="110"/>
      <c r="V315" s="110"/>
      <c r="W315" s="110"/>
      <c r="X315" s="110"/>
      <c r="Y315" s="110"/>
      <c r="Z315" s="110"/>
      <c r="AA315" s="74"/>
    </row>
    <row r="316" spans="1:27" s="73" customFormat="1" x14ac:dyDescent="0.25">
      <c r="A316" s="71"/>
      <c r="B316" s="71"/>
      <c r="C316" s="71"/>
      <c r="D316" s="71"/>
      <c r="E316" s="100"/>
      <c r="F316" s="71"/>
      <c r="G316" s="71"/>
      <c r="H316" s="71"/>
      <c r="I316" s="71"/>
      <c r="J316" s="71"/>
      <c r="K316" s="72"/>
      <c r="L316" s="72"/>
      <c r="M316" s="72"/>
      <c r="N316" s="72"/>
      <c r="O316" s="72"/>
      <c r="P316" s="110"/>
      <c r="Q316" s="110"/>
      <c r="R316" s="110"/>
      <c r="S316" s="110"/>
      <c r="T316" s="110"/>
      <c r="U316" s="110"/>
      <c r="V316" s="110"/>
      <c r="W316" s="110"/>
      <c r="X316" s="110"/>
      <c r="Y316" s="110"/>
      <c r="Z316" s="110"/>
      <c r="AA316" s="74"/>
    </row>
    <row r="317" spans="1:27" s="73" customFormat="1" x14ac:dyDescent="0.25">
      <c r="A317" s="71"/>
      <c r="B317" s="71"/>
      <c r="C317" s="71"/>
      <c r="D317" s="71"/>
      <c r="E317" s="100"/>
      <c r="F317" s="71"/>
      <c r="G317" s="71"/>
      <c r="H317" s="71"/>
      <c r="I317" s="71"/>
      <c r="J317" s="71"/>
      <c r="K317" s="72"/>
      <c r="L317" s="72"/>
      <c r="M317" s="72"/>
      <c r="N317" s="72"/>
      <c r="O317" s="72"/>
      <c r="P317" s="110"/>
      <c r="Q317" s="110"/>
      <c r="R317" s="110"/>
      <c r="S317" s="110"/>
      <c r="T317" s="110"/>
      <c r="U317" s="110"/>
      <c r="V317" s="110"/>
      <c r="W317" s="110"/>
      <c r="X317" s="110"/>
      <c r="Y317" s="110"/>
      <c r="Z317" s="110"/>
      <c r="AA317" s="74"/>
    </row>
    <row r="318" spans="1:27" s="73" customFormat="1" x14ac:dyDescent="0.25">
      <c r="A318" s="71"/>
      <c r="B318" s="71"/>
      <c r="C318" s="71"/>
      <c r="D318" s="71"/>
      <c r="E318" s="100"/>
      <c r="F318" s="71"/>
      <c r="G318" s="71"/>
      <c r="H318" s="71"/>
      <c r="I318" s="71"/>
      <c r="J318" s="71"/>
      <c r="K318" s="72"/>
      <c r="L318" s="72"/>
      <c r="M318" s="72"/>
      <c r="N318" s="72"/>
      <c r="O318" s="72"/>
      <c r="P318" s="110"/>
      <c r="Q318" s="110"/>
      <c r="R318" s="110"/>
      <c r="S318" s="110"/>
      <c r="T318" s="110"/>
      <c r="U318" s="110"/>
      <c r="V318" s="110"/>
      <c r="W318" s="110"/>
      <c r="X318" s="110"/>
      <c r="Y318" s="110"/>
      <c r="Z318" s="110"/>
      <c r="AA318" s="74"/>
    </row>
    <row r="319" spans="1:27" s="73" customFormat="1" x14ac:dyDescent="0.25">
      <c r="A319" s="71"/>
      <c r="B319" s="71"/>
      <c r="C319" s="71"/>
      <c r="D319" s="71"/>
      <c r="E319" s="100"/>
      <c r="F319" s="71"/>
      <c r="G319" s="71"/>
      <c r="H319" s="71"/>
      <c r="I319" s="71"/>
      <c r="J319" s="71"/>
      <c r="K319" s="72"/>
      <c r="L319" s="72"/>
      <c r="M319" s="72"/>
      <c r="N319" s="72"/>
      <c r="O319" s="72"/>
      <c r="P319" s="110"/>
      <c r="Q319" s="110"/>
      <c r="R319" s="110"/>
      <c r="S319" s="110"/>
      <c r="T319" s="110"/>
      <c r="U319" s="110"/>
      <c r="V319" s="110"/>
      <c r="W319" s="110"/>
      <c r="X319" s="110"/>
      <c r="Y319" s="110"/>
      <c r="Z319" s="110"/>
      <c r="AA319" s="74"/>
    </row>
    <row r="320" spans="1:27" s="73" customFormat="1" x14ac:dyDescent="0.25">
      <c r="A320" s="71"/>
      <c r="B320" s="71"/>
      <c r="C320" s="71"/>
      <c r="D320" s="71"/>
      <c r="E320" s="100"/>
      <c r="F320" s="71"/>
      <c r="G320" s="71"/>
      <c r="H320" s="71"/>
      <c r="I320" s="71"/>
      <c r="J320" s="71"/>
      <c r="K320" s="72"/>
      <c r="L320" s="72"/>
      <c r="M320" s="72"/>
      <c r="N320" s="72"/>
      <c r="O320" s="72"/>
      <c r="P320" s="110"/>
      <c r="Q320" s="110"/>
      <c r="R320" s="110"/>
      <c r="S320" s="110"/>
      <c r="T320" s="110"/>
      <c r="U320" s="110"/>
      <c r="V320" s="110"/>
      <c r="W320" s="110"/>
      <c r="X320" s="110"/>
      <c r="Y320" s="110"/>
      <c r="Z320" s="110"/>
      <c r="AA320" s="74"/>
    </row>
    <row r="321" spans="1:27" s="73" customFormat="1" x14ac:dyDescent="0.25">
      <c r="A321" s="71"/>
      <c r="B321" s="71"/>
      <c r="C321" s="71"/>
      <c r="D321" s="71"/>
      <c r="E321" s="100"/>
      <c r="F321" s="71"/>
      <c r="G321" s="71"/>
      <c r="H321" s="71"/>
      <c r="I321" s="71"/>
      <c r="J321" s="71"/>
      <c r="K321" s="72"/>
      <c r="L321" s="72"/>
      <c r="M321" s="72"/>
      <c r="N321" s="72"/>
      <c r="O321" s="72"/>
      <c r="P321" s="110"/>
      <c r="Q321" s="110"/>
      <c r="R321" s="110"/>
      <c r="S321" s="110"/>
      <c r="T321" s="110"/>
      <c r="U321" s="110"/>
      <c r="V321" s="110"/>
      <c r="W321" s="110"/>
      <c r="X321" s="110"/>
      <c r="Y321" s="110"/>
      <c r="Z321" s="110"/>
      <c r="AA321" s="74"/>
    </row>
    <row r="322" spans="1:27" s="73" customFormat="1" x14ac:dyDescent="0.25">
      <c r="A322" s="71"/>
      <c r="B322" s="71"/>
      <c r="C322" s="71"/>
      <c r="D322" s="71"/>
      <c r="E322" s="100"/>
      <c r="F322" s="71"/>
      <c r="G322" s="71"/>
      <c r="H322" s="71"/>
      <c r="I322" s="71"/>
      <c r="J322" s="71"/>
      <c r="K322" s="72"/>
      <c r="L322" s="72"/>
      <c r="M322" s="72"/>
      <c r="N322" s="72"/>
      <c r="O322" s="72"/>
      <c r="P322" s="110"/>
      <c r="Q322" s="110"/>
      <c r="R322" s="110"/>
      <c r="S322" s="110"/>
      <c r="T322" s="110"/>
      <c r="U322" s="110"/>
      <c r="V322" s="110"/>
      <c r="W322" s="110"/>
      <c r="X322" s="110"/>
      <c r="Y322" s="110"/>
      <c r="Z322" s="110"/>
      <c r="AA322" s="74"/>
    </row>
    <row r="323" spans="1:27" s="73" customFormat="1" x14ac:dyDescent="0.25">
      <c r="A323" s="71"/>
      <c r="B323" s="71"/>
      <c r="C323" s="71"/>
      <c r="D323" s="71"/>
      <c r="E323" s="100"/>
      <c r="F323" s="71"/>
      <c r="G323" s="71"/>
      <c r="H323" s="71"/>
      <c r="I323" s="71"/>
      <c r="J323" s="71"/>
      <c r="K323" s="72"/>
      <c r="L323" s="72"/>
      <c r="M323" s="72"/>
      <c r="N323" s="72"/>
      <c r="O323" s="72"/>
      <c r="P323" s="110"/>
      <c r="Q323" s="110"/>
      <c r="R323" s="110"/>
      <c r="S323" s="110"/>
      <c r="T323" s="110"/>
      <c r="U323" s="110"/>
      <c r="V323" s="110"/>
      <c r="W323" s="110"/>
      <c r="X323" s="110"/>
      <c r="Y323" s="110"/>
      <c r="Z323" s="110"/>
      <c r="AA323" s="74"/>
    </row>
    <row r="324" spans="1:27" s="73" customFormat="1" x14ac:dyDescent="0.25">
      <c r="A324" s="71"/>
      <c r="B324" s="71"/>
      <c r="C324" s="71"/>
      <c r="D324" s="71"/>
      <c r="E324" s="100"/>
      <c r="F324" s="71"/>
      <c r="G324" s="71"/>
      <c r="H324" s="71"/>
      <c r="I324" s="71"/>
      <c r="J324" s="71"/>
      <c r="K324" s="72"/>
      <c r="L324" s="72"/>
      <c r="M324" s="72"/>
      <c r="N324" s="72"/>
      <c r="O324" s="72"/>
      <c r="P324" s="110"/>
      <c r="Q324" s="110"/>
      <c r="R324" s="110"/>
      <c r="S324" s="110"/>
      <c r="T324" s="110"/>
      <c r="U324" s="110"/>
      <c r="V324" s="110"/>
      <c r="W324" s="110"/>
      <c r="X324" s="110"/>
      <c r="Y324" s="110"/>
      <c r="Z324" s="110"/>
      <c r="AA324" s="74"/>
    </row>
    <row r="325" spans="1:27" s="73" customFormat="1" x14ac:dyDescent="0.25">
      <c r="A325" s="71"/>
      <c r="B325" s="71"/>
      <c r="C325" s="71"/>
      <c r="D325" s="71"/>
      <c r="E325" s="100"/>
      <c r="F325" s="71"/>
      <c r="G325" s="71"/>
      <c r="H325" s="71"/>
      <c r="I325" s="71"/>
      <c r="J325" s="71"/>
      <c r="K325" s="72"/>
      <c r="L325" s="72"/>
      <c r="M325" s="72"/>
      <c r="N325" s="72"/>
      <c r="O325" s="72"/>
      <c r="P325" s="110"/>
      <c r="Q325" s="110"/>
      <c r="R325" s="110"/>
      <c r="S325" s="110"/>
      <c r="T325" s="110"/>
      <c r="U325" s="110"/>
      <c r="V325" s="110"/>
      <c r="W325" s="110"/>
      <c r="X325" s="110"/>
      <c r="Y325" s="110"/>
      <c r="Z325" s="110"/>
      <c r="AA325" s="74"/>
    </row>
    <row r="326" spans="1:27" s="73" customFormat="1" x14ac:dyDescent="0.25">
      <c r="A326" s="71"/>
      <c r="B326" s="71"/>
      <c r="C326" s="71"/>
      <c r="D326" s="71"/>
      <c r="E326" s="100"/>
      <c r="F326" s="71"/>
      <c r="G326" s="71"/>
      <c r="H326" s="71"/>
      <c r="I326" s="71"/>
      <c r="J326" s="71"/>
      <c r="K326" s="72"/>
      <c r="L326" s="72"/>
      <c r="M326" s="72"/>
      <c r="N326" s="72"/>
      <c r="O326" s="72"/>
      <c r="P326" s="110"/>
      <c r="Q326" s="110"/>
      <c r="R326" s="110"/>
      <c r="S326" s="110"/>
      <c r="T326" s="110"/>
      <c r="U326" s="110"/>
      <c r="V326" s="110"/>
      <c r="W326" s="110"/>
      <c r="X326" s="110"/>
      <c r="Y326" s="110"/>
      <c r="Z326" s="110"/>
      <c r="AA326" s="74"/>
    </row>
    <row r="327" spans="1:27" s="73" customFormat="1" x14ac:dyDescent="0.25">
      <c r="A327" s="71"/>
      <c r="B327" s="71"/>
      <c r="C327" s="71"/>
      <c r="D327" s="71"/>
      <c r="E327" s="100"/>
      <c r="F327" s="71"/>
      <c r="G327" s="71"/>
      <c r="H327" s="71"/>
      <c r="I327" s="71"/>
      <c r="J327" s="71"/>
      <c r="K327" s="72"/>
      <c r="L327" s="72"/>
      <c r="M327" s="72"/>
      <c r="N327" s="72"/>
      <c r="O327" s="72"/>
      <c r="P327" s="110"/>
      <c r="Q327" s="110"/>
      <c r="R327" s="110"/>
      <c r="S327" s="110"/>
      <c r="T327" s="110"/>
      <c r="U327" s="110"/>
      <c r="V327" s="110"/>
      <c r="W327" s="110"/>
      <c r="X327" s="110"/>
      <c r="Y327" s="110"/>
      <c r="Z327" s="110"/>
      <c r="AA327" s="74"/>
    </row>
    <row r="328" spans="1:27" s="73" customFormat="1" x14ac:dyDescent="0.25">
      <c r="A328" s="71"/>
      <c r="B328" s="71"/>
      <c r="C328" s="71"/>
      <c r="D328" s="71"/>
      <c r="E328" s="100"/>
      <c r="F328" s="71"/>
      <c r="G328" s="71"/>
      <c r="H328" s="71"/>
      <c r="I328" s="71"/>
      <c r="J328" s="71"/>
      <c r="K328" s="72"/>
      <c r="L328" s="72"/>
      <c r="M328" s="72"/>
      <c r="N328" s="72"/>
      <c r="O328" s="72"/>
      <c r="P328" s="110"/>
      <c r="Q328" s="110"/>
      <c r="R328" s="110"/>
      <c r="S328" s="110"/>
      <c r="T328" s="110"/>
      <c r="U328" s="110"/>
      <c r="V328" s="110"/>
      <c r="W328" s="110"/>
      <c r="X328" s="110"/>
      <c r="Y328" s="110"/>
      <c r="Z328" s="110"/>
      <c r="AA328" s="74"/>
    </row>
    <row r="329" spans="1:27" s="73" customFormat="1" x14ac:dyDescent="0.25">
      <c r="A329" s="71"/>
      <c r="B329" s="71"/>
      <c r="C329" s="71"/>
      <c r="D329" s="71"/>
      <c r="E329" s="100"/>
      <c r="F329" s="71"/>
      <c r="G329" s="71"/>
      <c r="H329" s="71"/>
      <c r="I329" s="71"/>
      <c r="J329" s="71"/>
      <c r="K329" s="72"/>
      <c r="L329" s="72"/>
      <c r="M329" s="72"/>
      <c r="N329" s="72"/>
      <c r="O329" s="72"/>
      <c r="P329" s="110"/>
      <c r="Q329" s="110"/>
      <c r="R329" s="110"/>
      <c r="S329" s="110"/>
      <c r="T329" s="110"/>
      <c r="U329" s="110"/>
      <c r="V329" s="110"/>
      <c r="W329" s="110"/>
      <c r="X329" s="110"/>
      <c r="Y329" s="110"/>
      <c r="Z329" s="110"/>
      <c r="AA329" s="74"/>
    </row>
    <row r="330" spans="1:27" s="73" customFormat="1" x14ac:dyDescent="0.25">
      <c r="A330" s="71"/>
      <c r="B330" s="71"/>
      <c r="C330" s="71"/>
      <c r="D330" s="71"/>
      <c r="E330" s="100"/>
      <c r="F330" s="71"/>
      <c r="G330" s="71"/>
      <c r="H330" s="71"/>
      <c r="I330" s="71"/>
      <c r="J330" s="71"/>
      <c r="K330" s="72"/>
      <c r="L330" s="72"/>
      <c r="M330" s="72"/>
      <c r="N330" s="72"/>
      <c r="O330" s="72"/>
      <c r="P330" s="110"/>
      <c r="Q330" s="110"/>
      <c r="R330" s="110"/>
      <c r="S330" s="110"/>
      <c r="T330" s="110"/>
      <c r="U330" s="110"/>
      <c r="V330" s="110"/>
      <c r="W330" s="110"/>
      <c r="X330" s="110"/>
      <c r="Y330" s="110"/>
      <c r="Z330" s="110"/>
      <c r="AA330" s="74"/>
    </row>
    <row r="331" spans="1:27" s="73" customFormat="1" x14ac:dyDescent="0.25">
      <c r="A331" s="71"/>
      <c r="B331" s="71"/>
      <c r="C331" s="71"/>
      <c r="D331" s="71"/>
      <c r="E331" s="100"/>
      <c r="F331" s="71"/>
      <c r="G331" s="71"/>
      <c r="H331" s="71"/>
      <c r="I331" s="71"/>
      <c r="J331" s="71"/>
      <c r="K331" s="72"/>
      <c r="L331" s="72"/>
      <c r="M331" s="72"/>
      <c r="N331" s="72"/>
      <c r="O331" s="72"/>
      <c r="P331" s="110"/>
      <c r="Q331" s="110"/>
      <c r="R331" s="110"/>
      <c r="S331" s="110"/>
      <c r="T331" s="110"/>
      <c r="U331" s="110"/>
      <c r="V331" s="110"/>
      <c r="W331" s="110"/>
      <c r="X331" s="110"/>
      <c r="Y331" s="110"/>
      <c r="Z331" s="110"/>
      <c r="AA331" s="74"/>
    </row>
    <row r="332" spans="1:27" s="73" customFormat="1" x14ac:dyDescent="0.25">
      <c r="A332" s="71"/>
      <c r="B332" s="71"/>
      <c r="C332" s="71"/>
      <c r="D332" s="71"/>
      <c r="E332" s="100"/>
      <c r="F332" s="71"/>
      <c r="G332" s="71"/>
      <c r="H332" s="71"/>
      <c r="I332" s="71"/>
      <c r="J332" s="71"/>
      <c r="K332" s="72"/>
      <c r="L332" s="72"/>
      <c r="M332" s="72"/>
      <c r="N332" s="72"/>
      <c r="O332" s="72"/>
      <c r="P332" s="110"/>
      <c r="Q332" s="110"/>
      <c r="R332" s="110"/>
      <c r="S332" s="110"/>
      <c r="T332" s="110"/>
      <c r="U332" s="110"/>
      <c r="V332" s="110"/>
      <c r="W332" s="110"/>
      <c r="X332" s="110"/>
      <c r="Y332" s="110"/>
      <c r="Z332" s="110"/>
      <c r="AA332" s="74"/>
    </row>
    <row r="333" spans="1:27" s="73" customFormat="1" x14ac:dyDescent="0.25">
      <c r="A333" s="71"/>
      <c r="B333" s="71"/>
      <c r="C333" s="71"/>
      <c r="D333" s="71"/>
      <c r="E333" s="100"/>
      <c r="F333" s="71"/>
      <c r="G333" s="71"/>
      <c r="H333" s="71"/>
      <c r="I333" s="71"/>
      <c r="J333" s="71"/>
      <c r="K333" s="72"/>
      <c r="L333" s="72"/>
      <c r="M333" s="72"/>
      <c r="N333" s="72"/>
      <c r="O333" s="72"/>
      <c r="P333" s="110"/>
      <c r="Q333" s="110"/>
      <c r="R333" s="110"/>
      <c r="S333" s="110"/>
      <c r="T333" s="110"/>
      <c r="U333" s="110"/>
      <c r="V333" s="110"/>
      <c r="W333" s="110"/>
      <c r="X333" s="110"/>
      <c r="Y333" s="110"/>
      <c r="Z333" s="110"/>
      <c r="AA333" s="74"/>
    </row>
    <row r="334" spans="1:27" s="73" customFormat="1" x14ac:dyDescent="0.25">
      <c r="A334" s="71"/>
      <c r="B334" s="71"/>
      <c r="C334" s="71"/>
      <c r="D334" s="71"/>
      <c r="E334" s="100"/>
      <c r="F334" s="71"/>
      <c r="G334" s="71"/>
      <c r="H334" s="71"/>
      <c r="I334" s="71"/>
      <c r="J334" s="71"/>
      <c r="K334" s="72"/>
      <c r="L334" s="72"/>
      <c r="M334" s="72"/>
      <c r="N334" s="72"/>
      <c r="O334" s="72"/>
      <c r="P334" s="110"/>
      <c r="Q334" s="110"/>
      <c r="R334" s="110"/>
      <c r="S334" s="110"/>
      <c r="T334" s="110"/>
      <c r="U334" s="110"/>
      <c r="V334" s="110"/>
      <c r="W334" s="110"/>
      <c r="X334" s="110"/>
      <c r="Y334" s="110"/>
      <c r="Z334" s="110"/>
      <c r="AA334" s="74"/>
    </row>
    <row r="335" spans="1:27" s="73" customFormat="1" x14ac:dyDescent="0.25">
      <c r="A335" s="71"/>
      <c r="B335" s="71"/>
      <c r="C335" s="71"/>
      <c r="D335" s="71"/>
      <c r="E335" s="100"/>
      <c r="F335" s="71"/>
      <c r="G335" s="71"/>
      <c r="H335" s="71"/>
      <c r="I335" s="71"/>
      <c r="J335" s="71"/>
      <c r="K335" s="72"/>
      <c r="L335" s="72"/>
      <c r="M335" s="72"/>
      <c r="N335" s="72"/>
      <c r="O335" s="72"/>
      <c r="P335" s="110"/>
      <c r="Q335" s="110"/>
      <c r="R335" s="110"/>
      <c r="S335" s="110"/>
      <c r="T335" s="110"/>
      <c r="U335" s="110"/>
      <c r="V335" s="110"/>
      <c r="W335" s="110"/>
      <c r="X335" s="110"/>
      <c r="Y335" s="110"/>
      <c r="Z335" s="110"/>
      <c r="AA335" s="74"/>
    </row>
    <row r="336" spans="1:27" s="73" customFormat="1" x14ac:dyDescent="0.25">
      <c r="A336" s="71"/>
      <c r="B336" s="71"/>
      <c r="C336" s="71"/>
      <c r="D336" s="71"/>
      <c r="E336" s="100"/>
      <c r="F336" s="71"/>
      <c r="G336" s="71"/>
      <c r="H336" s="71"/>
      <c r="I336" s="71"/>
      <c r="J336" s="71"/>
      <c r="K336" s="72"/>
      <c r="L336" s="72"/>
      <c r="M336" s="72"/>
      <c r="N336" s="72"/>
      <c r="O336" s="72"/>
      <c r="P336" s="110"/>
      <c r="Q336" s="110"/>
      <c r="R336" s="110"/>
      <c r="S336" s="110"/>
      <c r="T336" s="110"/>
      <c r="U336" s="110"/>
      <c r="V336" s="110"/>
      <c r="W336" s="110"/>
      <c r="X336" s="110"/>
      <c r="Y336" s="110"/>
      <c r="Z336" s="110"/>
      <c r="AA336" s="74"/>
    </row>
    <row r="337" spans="1:27" s="73" customFormat="1" x14ac:dyDescent="0.25">
      <c r="A337" s="71"/>
      <c r="B337" s="71"/>
      <c r="C337" s="71"/>
      <c r="D337" s="71"/>
      <c r="E337" s="100"/>
      <c r="F337" s="71"/>
      <c r="G337" s="71"/>
      <c r="H337" s="71"/>
      <c r="I337" s="71"/>
      <c r="J337" s="71"/>
      <c r="K337" s="72"/>
      <c r="L337" s="72"/>
      <c r="M337" s="72"/>
      <c r="N337" s="72"/>
      <c r="O337" s="72"/>
      <c r="P337" s="110"/>
      <c r="Q337" s="110"/>
      <c r="R337" s="110"/>
      <c r="S337" s="110"/>
      <c r="T337" s="110"/>
      <c r="U337" s="110"/>
      <c r="V337" s="110"/>
      <c r="W337" s="110"/>
      <c r="X337" s="110"/>
      <c r="Y337" s="110"/>
      <c r="Z337" s="110"/>
      <c r="AA337" s="74"/>
    </row>
    <row r="338" spans="1:27" s="73" customFormat="1" x14ac:dyDescent="0.25">
      <c r="A338" s="71"/>
      <c r="B338" s="71"/>
      <c r="C338" s="71"/>
      <c r="D338" s="71"/>
      <c r="E338" s="100"/>
      <c r="F338" s="71"/>
      <c r="G338" s="71"/>
      <c r="H338" s="71"/>
      <c r="I338" s="71"/>
      <c r="J338" s="71"/>
      <c r="K338" s="72"/>
      <c r="L338" s="72"/>
      <c r="M338" s="72"/>
      <c r="N338" s="72"/>
      <c r="O338" s="72"/>
      <c r="P338" s="110"/>
      <c r="Q338" s="110"/>
      <c r="R338" s="110"/>
      <c r="S338" s="110"/>
      <c r="T338" s="110"/>
      <c r="U338" s="110"/>
      <c r="V338" s="110"/>
      <c r="W338" s="110"/>
      <c r="X338" s="110"/>
      <c r="Y338" s="110"/>
      <c r="Z338" s="110"/>
      <c r="AA338" s="74"/>
    </row>
    <row r="339" spans="1:27" s="73" customFormat="1" x14ac:dyDescent="0.25">
      <c r="A339" s="71"/>
      <c r="B339" s="71"/>
      <c r="C339" s="71"/>
      <c r="D339" s="71"/>
      <c r="E339" s="100"/>
      <c r="F339" s="71"/>
      <c r="G339" s="71"/>
      <c r="H339" s="71"/>
      <c r="I339" s="71"/>
      <c r="J339" s="71"/>
      <c r="K339" s="72"/>
      <c r="L339" s="72"/>
      <c r="M339" s="72"/>
      <c r="N339" s="72"/>
      <c r="O339" s="72"/>
      <c r="P339" s="110"/>
      <c r="Q339" s="110"/>
      <c r="R339" s="110"/>
      <c r="S339" s="110"/>
      <c r="T339" s="110"/>
      <c r="U339" s="110"/>
      <c r="V339" s="110"/>
      <c r="W339" s="110"/>
      <c r="X339" s="110"/>
      <c r="Y339" s="110"/>
      <c r="Z339" s="110"/>
      <c r="AA339" s="74"/>
    </row>
    <row r="340" spans="1:27" s="73" customFormat="1" x14ac:dyDescent="0.25">
      <c r="A340" s="71"/>
      <c r="B340" s="71"/>
      <c r="C340" s="71"/>
      <c r="D340" s="71"/>
      <c r="E340" s="100"/>
      <c r="F340" s="71"/>
      <c r="G340" s="71"/>
      <c r="H340" s="71"/>
      <c r="I340" s="71"/>
      <c r="J340" s="71"/>
      <c r="K340" s="72"/>
      <c r="L340" s="72"/>
      <c r="M340" s="72"/>
      <c r="N340" s="72"/>
      <c r="O340" s="72"/>
      <c r="P340" s="110"/>
      <c r="Q340" s="110"/>
      <c r="R340" s="110"/>
      <c r="S340" s="110"/>
      <c r="T340" s="110"/>
      <c r="U340" s="110"/>
      <c r="V340" s="110"/>
      <c r="W340" s="110"/>
      <c r="X340" s="110"/>
      <c r="Y340" s="110"/>
      <c r="Z340" s="110"/>
      <c r="AA340" s="74"/>
    </row>
    <row r="341" spans="1:27" s="73" customFormat="1" x14ac:dyDescent="0.25">
      <c r="A341" s="71"/>
      <c r="B341" s="71"/>
      <c r="C341" s="71"/>
      <c r="D341" s="71"/>
      <c r="E341" s="100"/>
      <c r="F341" s="71"/>
      <c r="G341" s="71"/>
      <c r="H341" s="71"/>
      <c r="I341" s="71"/>
      <c r="J341" s="71"/>
      <c r="K341" s="72"/>
      <c r="L341" s="72"/>
      <c r="M341" s="72"/>
      <c r="N341" s="72"/>
      <c r="O341" s="72"/>
      <c r="P341" s="110"/>
      <c r="Q341" s="110"/>
      <c r="R341" s="110"/>
      <c r="S341" s="110"/>
      <c r="T341" s="110"/>
      <c r="U341" s="110"/>
      <c r="V341" s="110"/>
      <c r="W341" s="110"/>
      <c r="X341" s="110"/>
      <c r="Y341" s="110"/>
      <c r="Z341" s="110"/>
      <c r="AA341" s="74"/>
    </row>
    <row r="342" spans="1:27" s="73" customFormat="1" x14ac:dyDescent="0.25">
      <c r="A342" s="71"/>
      <c r="B342" s="71"/>
      <c r="C342" s="71"/>
      <c r="D342" s="71"/>
      <c r="E342" s="100"/>
      <c r="F342" s="71"/>
      <c r="G342" s="71"/>
      <c r="H342" s="71"/>
      <c r="I342" s="71"/>
      <c r="J342" s="71"/>
      <c r="K342" s="72"/>
      <c r="L342" s="72"/>
      <c r="M342" s="72"/>
      <c r="N342" s="72"/>
      <c r="O342" s="72"/>
      <c r="P342" s="110"/>
      <c r="Q342" s="110"/>
      <c r="R342" s="110"/>
      <c r="S342" s="110"/>
      <c r="T342" s="110"/>
      <c r="U342" s="110"/>
      <c r="V342" s="110"/>
      <c r="W342" s="110"/>
      <c r="X342" s="110"/>
      <c r="Y342" s="110"/>
      <c r="Z342" s="110"/>
      <c r="AA342" s="74"/>
    </row>
    <row r="343" spans="1:27" s="73" customFormat="1" x14ac:dyDescent="0.25">
      <c r="A343" s="71"/>
      <c r="B343" s="71"/>
      <c r="C343" s="71"/>
      <c r="D343" s="71"/>
      <c r="E343" s="100"/>
      <c r="F343" s="71"/>
      <c r="G343" s="71"/>
      <c r="H343" s="71"/>
      <c r="I343" s="71"/>
      <c r="J343" s="71"/>
      <c r="K343" s="72"/>
      <c r="L343" s="72"/>
      <c r="M343" s="72"/>
      <c r="N343" s="72"/>
      <c r="O343" s="72"/>
      <c r="P343" s="110"/>
      <c r="Q343" s="110"/>
      <c r="R343" s="110"/>
      <c r="S343" s="110"/>
      <c r="T343" s="110"/>
      <c r="U343" s="110"/>
      <c r="V343" s="110"/>
      <c r="W343" s="110"/>
      <c r="X343" s="110"/>
      <c r="Y343" s="110"/>
      <c r="Z343" s="110"/>
      <c r="AA343" s="74"/>
    </row>
    <row r="344" spans="1:27" s="73" customFormat="1" x14ac:dyDescent="0.25">
      <c r="A344" s="71"/>
      <c r="B344" s="71"/>
      <c r="C344" s="71"/>
      <c r="D344" s="71"/>
      <c r="E344" s="100"/>
      <c r="F344" s="71"/>
      <c r="G344" s="71"/>
      <c r="H344" s="71"/>
      <c r="I344" s="71"/>
      <c r="J344" s="71"/>
      <c r="K344" s="72"/>
      <c r="L344" s="72"/>
      <c r="M344" s="72"/>
      <c r="N344" s="72"/>
      <c r="O344" s="72"/>
      <c r="P344" s="110"/>
      <c r="Q344" s="110"/>
      <c r="R344" s="110"/>
      <c r="S344" s="110"/>
      <c r="T344" s="110"/>
      <c r="U344" s="110"/>
      <c r="V344" s="110"/>
      <c r="W344" s="110"/>
      <c r="X344" s="110"/>
      <c r="Y344" s="110"/>
      <c r="Z344" s="110"/>
      <c r="AA344" s="74"/>
    </row>
    <row r="345" spans="1:27" s="73" customFormat="1" x14ac:dyDescent="0.25">
      <c r="A345" s="71"/>
      <c r="B345" s="71"/>
      <c r="C345" s="71"/>
      <c r="D345" s="71"/>
      <c r="E345" s="100"/>
      <c r="F345" s="71"/>
      <c r="G345" s="71"/>
      <c r="H345" s="71"/>
      <c r="I345" s="71"/>
      <c r="J345" s="71"/>
      <c r="K345" s="72"/>
      <c r="L345" s="72"/>
      <c r="M345" s="72"/>
      <c r="N345" s="72"/>
      <c r="O345" s="72"/>
      <c r="P345" s="110"/>
      <c r="Q345" s="110"/>
      <c r="R345" s="110"/>
      <c r="S345" s="110"/>
      <c r="T345" s="110"/>
      <c r="U345" s="110"/>
      <c r="V345" s="110"/>
      <c r="W345" s="110"/>
      <c r="X345" s="110"/>
      <c r="Y345" s="110"/>
      <c r="Z345" s="110"/>
      <c r="AA345" s="74"/>
    </row>
    <row r="346" spans="1:27" s="73" customFormat="1" x14ac:dyDescent="0.25">
      <c r="A346" s="71"/>
      <c r="B346" s="71"/>
      <c r="C346" s="71"/>
      <c r="D346" s="71"/>
      <c r="E346" s="100"/>
      <c r="F346" s="71"/>
      <c r="G346" s="71"/>
      <c r="H346" s="71"/>
      <c r="I346" s="71"/>
      <c r="J346" s="71"/>
      <c r="K346" s="72"/>
      <c r="L346" s="72"/>
      <c r="M346" s="72"/>
      <c r="N346" s="72"/>
      <c r="O346" s="72"/>
      <c r="P346" s="110"/>
      <c r="Q346" s="110"/>
      <c r="R346" s="110"/>
      <c r="S346" s="110"/>
      <c r="T346" s="110"/>
      <c r="U346" s="110"/>
      <c r="V346" s="110"/>
      <c r="W346" s="110"/>
      <c r="X346" s="110"/>
      <c r="Y346" s="110"/>
      <c r="Z346" s="110"/>
      <c r="AA346" s="74"/>
    </row>
    <row r="347" spans="1:27" s="73" customFormat="1" x14ac:dyDescent="0.25">
      <c r="A347" s="71"/>
      <c r="B347" s="71"/>
      <c r="C347" s="71"/>
      <c r="D347" s="71"/>
      <c r="E347" s="100"/>
      <c r="F347" s="71"/>
      <c r="G347" s="71"/>
      <c r="H347" s="71"/>
      <c r="I347" s="71"/>
      <c r="J347" s="71"/>
      <c r="K347" s="72"/>
      <c r="L347" s="72"/>
      <c r="M347" s="72"/>
      <c r="N347" s="72"/>
      <c r="O347" s="72"/>
      <c r="P347" s="110"/>
      <c r="Q347" s="110"/>
      <c r="R347" s="110"/>
      <c r="S347" s="110"/>
      <c r="T347" s="110"/>
      <c r="U347" s="110"/>
      <c r="V347" s="110"/>
      <c r="W347" s="110"/>
      <c r="X347" s="110"/>
      <c r="Y347" s="110"/>
      <c r="Z347" s="110"/>
      <c r="AA347" s="74"/>
    </row>
    <row r="348" spans="1:27" s="73" customFormat="1" x14ac:dyDescent="0.25">
      <c r="A348" s="71"/>
      <c r="B348" s="71"/>
      <c r="C348" s="71"/>
      <c r="D348" s="71"/>
      <c r="E348" s="100"/>
      <c r="F348" s="71"/>
      <c r="G348" s="71"/>
      <c r="H348" s="71"/>
      <c r="I348" s="71"/>
      <c r="J348" s="71"/>
      <c r="K348" s="72"/>
      <c r="L348" s="72"/>
      <c r="M348" s="72"/>
      <c r="N348" s="72"/>
      <c r="O348" s="72"/>
      <c r="P348" s="110"/>
      <c r="Q348" s="110"/>
      <c r="R348" s="110"/>
      <c r="S348" s="110"/>
      <c r="T348" s="110"/>
      <c r="U348" s="110"/>
      <c r="V348" s="110"/>
      <c r="W348" s="110"/>
      <c r="X348" s="110"/>
      <c r="Y348" s="110"/>
      <c r="Z348" s="110"/>
      <c r="AA348" s="74"/>
    </row>
    <row r="349" spans="1:27" s="73" customFormat="1" x14ac:dyDescent="0.25">
      <c r="A349" s="71"/>
      <c r="B349" s="71"/>
      <c r="C349" s="71"/>
      <c r="D349" s="71"/>
      <c r="E349" s="100"/>
      <c r="F349" s="71"/>
      <c r="G349" s="71"/>
      <c r="H349" s="71"/>
      <c r="I349" s="71"/>
      <c r="J349" s="71"/>
      <c r="K349" s="72"/>
      <c r="L349" s="72"/>
      <c r="M349" s="72"/>
      <c r="N349" s="72"/>
      <c r="O349" s="72"/>
      <c r="P349" s="110"/>
      <c r="Q349" s="110"/>
      <c r="R349" s="110"/>
      <c r="S349" s="110"/>
      <c r="T349" s="110"/>
      <c r="U349" s="110"/>
      <c r="V349" s="110"/>
      <c r="W349" s="110"/>
      <c r="X349" s="110"/>
      <c r="Y349" s="110"/>
      <c r="Z349" s="110"/>
      <c r="AA349" s="74"/>
    </row>
    <row r="350" spans="1:27" s="73" customFormat="1" x14ac:dyDescent="0.25">
      <c r="A350" s="71"/>
      <c r="B350" s="71"/>
      <c r="C350" s="71"/>
      <c r="D350" s="71"/>
      <c r="E350" s="100"/>
      <c r="F350" s="71"/>
      <c r="G350" s="71"/>
      <c r="H350" s="71"/>
      <c r="I350" s="71"/>
      <c r="J350" s="71"/>
      <c r="K350" s="72"/>
      <c r="L350" s="72"/>
      <c r="M350" s="72"/>
      <c r="N350" s="72"/>
      <c r="O350" s="72"/>
      <c r="P350" s="110"/>
      <c r="Q350" s="110"/>
      <c r="R350" s="110"/>
      <c r="S350" s="110"/>
      <c r="T350" s="110"/>
      <c r="U350" s="110"/>
      <c r="V350" s="110"/>
      <c r="W350" s="110"/>
      <c r="X350" s="110"/>
      <c r="Y350" s="110"/>
      <c r="Z350" s="110"/>
      <c r="AA350" s="74"/>
    </row>
    <row r="351" spans="1:27" s="73" customFormat="1" x14ac:dyDescent="0.25">
      <c r="A351" s="71"/>
      <c r="B351" s="71"/>
      <c r="C351" s="71"/>
      <c r="D351" s="71"/>
      <c r="E351" s="100"/>
      <c r="F351" s="71"/>
      <c r="G351" s="71"/>
      <c r="H351" s="71"/>
      <c r="I351" s="71"/>
      <c r="J351" s="71"/>
      <c r="K351" s="72"/>
      <c r="L351" s="72"/>
      <c r="M351" s="72"/>
      <c r="N351" s="72"/>
      <c r="O351" s="72"/>
      <c r="P351" s="110"/>
      <c r="Q351" s="110"/>
      <c r="R351" s="110"/>
      <c r="S351" s="110"/>
      <c r="T351" s="110"/>
      <c r="U351" s="110"/>
      <c r="V351" s="110"/>
      <c r="W351" s="110"/>
      <c r="X351" s="110"/>
      <c r="Y351" s="110"/>
      <c r="Z351" s="110"/>
      <c r="AA351" s="74"/>
    </row>
    <row r="352" spans="1:27" s="73" customFormat="1" x14ac:dyDescent="0.25">
      <c r="A352" s="71"/>
      <c r="B352" s="71"/>
      <c r="C352" s="71"/>
      <c r="D352" s="71"/>
      <c r="E352" s="100"/>
      <c r="F352" s="71"/>
      <c r="G352" s="71"/>
      <c r="H352" s="71"/>
      <c r="I352" s="71"/>
      <c r="J352" s="71"/>
      <c r="K352" s="72"/>
      <c r="L352" s="72"/>
      <c r="M352" s="72"/>
      <c r="N352" s="72"/>
      <c r="O352" s="72"/>
      <c r="P352" s="110"/>
      <c r="Q352" s="110"/>
      <c r="R352" s="110"/>
      <c r="S352" s="110"/>
      <c r="T352" s="110"/>
      <c r="U352" s="110"/>
      <c r="V352" s="110"/>
      <c r="W352" s="110"/>
      <c r="X352" s="110"/>
      <c r="Y352" s="110"/>
      <c r="Z352" s="110"/>
      <c r="AA352" s="74"/>
    </row>
    <row r="353" spans="1:27" s="73" customFormat="1" x14ac:dyDescent="0.25">
      <c r="A353" s="71"/>
      <c r="B353" s="71"/>
      <c r="C353" s="71"/>
      <c r="D353" s="71"/>
      <c r="E353" s="100"/>
      <c r="F353" s="71"/>
      <c r="G353" s="71"/>
      <c r="H353" s="71"/>
      <c r="I353" s="71"/>
      <c r="J353" s="71"/>
      <c r="K353" s="72"/>
      <c r="L353" s="72"/>
      <c r="M353" s="72"/>
      <c r="N353" s="72"/>
      <c r="O353" s="72"/>
      <c r="P353" s="110"/>
      <c r="Q353" s="110"/>
      <c r="R353" s="110"/>
      <c r="S353" s="110"/>
      <c r="T353" s="110"/>
      <c r="U353" s="110"/>
      <c r="V353" s="110"/>
      <c r="W353" s="110"/>
      <c r="X353" s="110"/>
      <c r="Y353" s="110"/>
      <c r="Z353" s="110"/>
      <c r="AA353" s="74"/>
    </row>
    <row r="354" spans="1:27" s="73" customFormat="1" x14ac:dyDescent="0.25">
      <c r="A354" s="71"/>
      <c r="B354" s="71"/>
      <c r="C354" s="71"/>
      <c r="D354" s="71"/>
      <c r="E354" s="100"/>
      <c r="F354" s="71"/>
      <c r="G354" s="71"/>
      <c r="H354" s="71"/>
      <c r="I354" s="71"/>
      <c r="J354" s="71"/>
      <c r="K354" s="72"/>
      <c r="L354" s="72"/>
      <c r="M354" s="72"/>
      <c r="N354" s="72"/>
      <c r="O354" s="72"/>
      <c r="P354" s="110"/>
      <c r="Q354" s="110"/>
      <c r="R354" s="110"/>
      <c r="S354" s="110"/>
      <c r="T354" s="110"/>
      <c r="U354" s="110"/>
      <c r="V354" s="110"/>
      <c r="W354" s="110"/>
      <c r="X354" s="110"/>
      <c r="Y354" s="110"/>
      <c r="Z354" s="110"/>
      <c r="AA354" s="74"/>
    </row>
    <row r="355" spans="1:27" s="73" customFormat="1" x14ac:dyDescent="0.25">
      <c r="A355" s="71"/>
      <c r="B355" s="71"/>
      <c r="C355" s="71"/>
      <c r="D355" s="71"/>
      <c r="E355" s="100"/>
      <c r="F355" s="71"/>
      <c r="G355" s="71"/>
      <c r="H355" s="71"/>
      <c r="I355" s="71"/>
      <c r="J355" s="71"/>
      <c r="K355" s="72"/>
      <c r="L355" s="72"/>
      <c r="M355" s="72"/>
      <c r="N355" s="72"/>
      <c r="O355" s="72"/>
      <c r="P355" s="110"/>
      <c r="Q355" s="110"/>
      <c r="R355" s="110"/>
      <c r="S355" s="110"/>
      <c r="T355" s="110"/>
      <c r="U355" s="110"/>
      <c r="V355" s="110"/>
      <c r="W355" s="110"/>
      <c r="X355" s="110"/>
      <c r="Y355" s="110"/>
      <c r="Z355" s="110"/>
      <c r="AA355" s="74"/>
    </row>
    <row r="356" spans="1:27" s="73" customFormat="1" x14ac:dyDescent="0.25">
      <c r="A356" s="71"/>
      <c r="B356" s="71"/>
      <c r="C356" s="71"/>
      <c r="D356" s="71"/>
      <c r="E356" s="100"/>
      <c r="F356" s="71"/>
      <c r="G356" s="71"/>
      <c r="H356" s="71"/>
      <c r="I356" s="71"/>
      <c r="J356" s="71"/>
      <c r="K356" s="72"/>
      <c r="L356" s="72"/>
      <c r="M356" s="72"/>
      <c r="N356" s="72"/>
      <c r="O356" s="72"/>
      <c r="P356" s="110"/>
      <c r="Q356" s="110"/>
      <c r="R356" s="110"/>
      <c r="S356" s="110"/>
      <c r="T356" s="110"/>
      <c r="U356" s="110"/>
      <c r="V356" s="110"/>
      <c r="W356" s="110"/>
      <c r="X356" s="110"/>
      <c r="Y356" s="110"/>
      <c r="Z356" s="110"/>
      <c r="AA356" s="74"/>
    </row>
    <row r="357" spans="1:27" s="73" customFormat="1" x14ac:dyDescent="0.25">
      <c r="A357" s="71"/>
      <c r="B357" s="71"/>
      <c r="C357" s="71"/>
      <c r="D357" s="71"/>
      <c r="E357" s="100"/>
      <c r="F357" s="71"/>
      <c r="G357" s="71"/>
      <c r="H357" s="71"/>
      <c r="I357" s="71"/>
      <c r="J357" s="71"/>
      <c r="K357" s="72"/>
      <c r="L357" s="72"/>
      <c r="M357" s="72"/>
      <c r="N357" s="72"/>
      <c r="O357" s="72"/>
      <c r="P357" s="110"/>
      <c r="Q357" s="110"/>
      <c r="R357" s="110"/>
      <c r="S357" s="110"/>
      <c r="T357" s="110"/>
      <c r="U357" s="110"/>
      <c r="V357" s="110"/>
      <c r="W357" s="110"/>
      <c r="X357" s="110"/>
      <c r="Y357" s="110"/>
      <c r="Z357" s="110"/>
      <c r="AA357" s="74"/>
    </row>
    <row r="358" spans="1:27" s="73" customFormat="1" x14ac:dyDescent="0.25">
      <c r="A358" s="71"/>
      <c r="B358" s="71"/>
      <c r="C358" s="71"/>
      <c r="D358" s="71"/>
      <c r="E358" s="100"/>
      <c r="F358" s="71"/>
      <c r="G358" s="71"/>
      <c r="H358" s="71"/>
      <c r="I358" s="71"/>
      <c r="J358" s="71"/>
      <c r="K358" s="72"/>
      <c r="L358" s="72"/>
      <c r="M358" s="72"/>
      <c r="N358" s="72"/>
      <c r="O358" s="72"/>
      <c r="P358" s="110"/>
      <c r="Q358" s="110"/>
      <c r="R358" s="110"/>
      <c r="S358" s="110"/>
      <c r="T358" s="110"/>
      <c r="U358" s="110"/>
      <c r="V358" s="110"/>
      <c r="W358" s="110"/>
      <c r="X358" s="110"/>
      <c r="Y358" s="110"/>
      <c r="Z358" s="110"/>
      <c r="AA358" s="74"/>
    </row>
    <row r="359" spans="1:27" s="73" customFormat="1" x14ac:dyDescent="0.25">
      <c r="A359" s="71"/>
      <c r="B359" s="71"/>
      <c r="C359" s="71"/>
      <c r="D359" s="71"/>
      <c r="E359" s="100"/>
      <c r="F359" s="71"/>
      <c r="G359" s="71"/>
      <c r="H359" s="71"/>
      <c r="I359" s="71"/>
      <c r="J359" s="71"/>
      <c r="K359" s="72"/>
      <c r="L359" s="72"/>
      <c r="M359" s="72"/>
      <c r="N359" s="72"/>
      <c r="O359" s="72"/>
      <c r="P359" s="110"/>
      <c r="Q359" s="110"/>
      <c r="R359" s="110"/>
      <c r="S359" s="110"/>
      <c r="T359" s="110"/>
      <c r="U359" s="110"/>
      <c r="V359" s="110"/>
      <c r="W359" s="110"/>
      <c r="X359" s="110"/>
      <c r="Y359" s="110"/>
      <c r="Z359" s="110"/>
      <c r="AA359" s="74"/>
    </row>
    <row r="360" spans="1:27" s="73" customFormat="1" x14ac:dyDescent="0.25">
      <c r="A360" s="71"/>
      <c r="B360" s="71"/>
      <c r="C360" s="71"/>
      <c r="D360" s="71"/>
      <c r="E360" s="100"/>
      <c r="F360" s="71"/>
      <c r="G360" s="71"/>
      <c r="H360" s="71"/>
      <c r="I360" s="71"/>
      <c r="J360" s="71"/>
      <c r="K360" s="72"/>
      <c r="L360" s="72"/>
      <c r="M360" s="72"/>
      <c r="N360" s="72"/>
      <c r="O360" s="72"/>
      <c r="P360" s="110"/>
      <c r="Q360" s="110"/>
      <c r="R360" s="110"/>
      <c r="S360" s="110"/>
      <c r="T360" s="110"/>
      <c r="U360" s="110"/>
      <c r="V360" s="110"/>
      <c r="W360" s="110"/>
      <c r="X360" s="110"/>
      <c r="Y360" s="110"/>
      <c r="Z360" s="110"/>
      <c r="AA360" s="74"/>
    </row>
    <row r="361" spans="1:27" s="73" customFormat="1" x14ac:dyDescent="0.25">
      <c r="A361" s="71"/>
      <c r="B361" s="71"/>
      <c r="C361" s="71"/>
      <c r="D361" s="71"/>
      <c r="E361" s="100"/>
      <c r="F361" s="71"/>
      <c r="G361" s="71"/>
      <c r="H361" s="71"/>
      <c r="I361" s="71"/>
      <c r="J361" s="71"/>
      <c r="K361" s="72"/>
      <c r="L361" s="72"/>
      <c r="M361" s="72"/>
      <c r="N361" s="72"/>
      <c r="O361" s="72"/>
      <c r="P361" s="110"/>
      <c r="Q361" s="110"/>
      <c r="R361" s="110"/>
      <c r="S361" s="110"/>
      <c r="T361" s="110"/>
      <c r="U361" s="110"/>
      <c r="V361" s="110"/>
      <c r="W361" s="110"/>
      <c r="X361" s="110"/>
      <c r="Y361" s="110"/>
      <c r="Z361" s="110"/>
      <c r="AA361" s="74"/>
    </row>
    <row r="362" spans="1:27" s="73" customFormat="1" x14ac:dyDescent="0.25">
      <c r="A362" s="71"/>
      <c r="B362" s="71"/>
      <c r="C362" s="71"/>
      <c r="D362" s="71"/>
      <c r="E362" s="100"/>
      <c r="F362" s="71"/>
      <c r="G362" s="71"/>
      <c r="H362" s="71"/>
      <c r="I362" s="71"/>
      <c r="J362" s="71"/>
      <c r="K362" s="72"/>
      <c r="L362" s="72"/>
      <c r="M362" s="72"/>
      <c r="N362" s="72"/>
      <c r="O362" s="72"/>
      <c r="P362" s="110"/>
      <c r="Q362" s="110"/>
      <c r="R362" s="110"/>
      <c r="S362" s="110"/>
      <c r="T362" s="110"/>
      <c r="U362" s="110"/>
      <c r="V362" s="110"/>
      <c r="W362" s="110"/>
      <c r="X362" s="110"/>
      <c r="Y362" s="110"/>
      <c r="Z362" s="110"/>
      <c r="AA362" s="74"/>
    </row>
    <row r="363" spans="1:27" s="73" customFormat="1" x14ac:dyDescent="0.25">
      <c r="A363" s="71"/>
      <c r="B363" s="71"/>
      <c r="C363" s="71"/>
      <c r="D363" s="71"/>
      <c r="E363" s="100"/>
      <c r="F363" s="71"/>
      <c r="G363" s="71"/>
      <c r="H363" s="71"/>
      <c r="I363" s="71"/>
      <c r="J363" s="71"/>
      <c r="K363" s="72"/>
      <c r="L363" s="72"/>
      <c r="M363" s="72"/>
      <c r="N363" s="72"/>
      <c r="O363" s="72"/>
      <c r="P363" s="110"/>
      <c r="Q363" s="110"/>
      <c r="R363" s="110"/>
      <c r="S363" s="110"/>
      <c r="T363" s="110"/>
      <c r="U363" s="110"/>
      <c r="V363" s="110"/>
      <c r="W363" s="110"/>
      <c r="X363" s="110"/>
      <c r="Y363" s="110"/>
      <c r="Z363" s="110"/>
      <c r="AA363" s="74"/>
    </row>
    <row r="364" spans="1:27" s="73" customFormat="1" x14ac:dyDescent="0.25">
      <c r="A364" s="71"/>
      <c r="B364" s="71"/>
      <c r="C364" s="71"/>
      <c r="D364" s="71"/>
      <c r="E364" s="100"/>
      <c r="F364" s="71"/>
      <c r="G364" s="71"/>
      <c r="H364" s="71"/>
      <c r="I364" s="71"/>
      <c r="J364" s="71"/>
      <c r="K364" s="72"/>
      <c r="L364" s="72"/>
      <c r="M364" s="72"/>
      <c r="N364" s="72"/>
      <c r="O364" s="72"/>
      <c r="P364" s="110"/>
      <c r="Q364" s="110"/>
      <c r="R364" s="110"/>
      <c r="S364" s="110"/>
      <c r="T364" s="110"/>
      <c r="U364" s="110"/>
      <c r="V364" s="110"/>
      <c r="W364" s="110"/>
      <c r="X364" s="110"/>
      <c r="Y364" s="110"/>
      <c r="Z364" s="110"/>
      <c r="AA364" s="74"/>
    </row>
    <row r="365" spans="1:27" s="73" customFormat="1" x14ac:dyDescent="0.25">
      <c r="A365" s="71"/>
      <c r="B365" s="71"/>
      <c r="C365" s="71"/>
      <c r="D365" s="71"/>
      <c r="E365" s="100"/>
      <c r="F365" s="71"/>
      <c r="G365" s="71"/>
      <c r="H365" s="71"/>
      <c r="I365" s="71"/>
      <c r="J365" s="71"/>
      <c r="K365" s="72"/>
      <c r="L365" s="72"/>
      <c r="M365" s="72"/>
      <c r="N365" s="72"/>
      <c r="O365" s="72"/>
      <c r="P365" s="110"/>
      <c r="Q365" s="110"/>
      <c r="R365" s="110"/>
      <c r="S365" s="110"/>
      <c r="T365" s="110"/>
      <c r="U365" s="110"/>
      <c r="V365" s="110"/>
      <c r="W365" s="110"/>
      <c r="X365" s="110"/>
      <c r="Y365" s="110"/>
      <c r="Z365" s="110"/>
      <c r="AA365" s="74"/>
    </row>
    <row r="366" spans="1:27" s="73" customFormat="1" x14ac:dyDescent="0.25">
      <c r="A366" s="71"/>
      <c r="B366" s="71"/>
      <c r="C366" s="71"/>
      <c r="D366" s="71"/>
      <c r="E366" s="100"/>
      <c r="F366" s="71"/>
      <c r="G366" s="71"/>
      <c r="H366" s="71"/>
      <c r="I366" s="71"/>
      <c r="J366" s="71"/>
      <c r="K366" s="72"/>
      <c r="L366" s="72"/>
      <c r="M366" s="72"/>
      <c r="N366" s="72"/>
      <c r="O366" s="72"/>
      <c r="P366" s="110"/>
      <c r="Q366" s="110"/>
      <c r="R366" s="110"/>
      <c r="S366" s="110"/>
      <c r="T366" s="110"/>
      <c r="U366" s="110"/>
      <c r="V366" s="110"/>
      <c r="W366" s="110"/>
      <c r="X366" s="110"/>
      <c r="Y366" s="110"/>
      <c r="Z366" s="110"/>
      <c r="AA366" s="74"/>
    </row>
    <row r="367" spans="1:27" s="73" customFormat="1" x14ac:dyDescent="0.25">
      <c r="A367" s="71"/>
      <c r="B367" s="71"/>
      <c r="C367" s="71"/>
      <c r="D367" s="71"/>
      <c r="E367" s="100"/>
      <c r="F367" s="71"/>
      <c r="G367" s="71"/>
      <c r="H367" s="71"/>
      <c r="I367" s="71"/>
      <c r="J367" s="71"/>
      <c r="K367" s="72"/>
      <c r="L367" s="72"/>
      <c r="M367" s="72"/>
      <c r="N367" s="72"/>
      <c r="O367" s="72"/>
      <c r="P367" s="110"/>
      <c r="Q367" s="110"/>
      <c r="R367" s="110"/>
      <c r="S367" s="110"/>
      <c r="T367" s="110"/>
      <c r="U367" s="110"/>
      <c r="V367" s="110"/>
      <c r="W367" s="110"/>
      <c r="X367" s="110"/>
      <c r="Y367" s="110"/>
      <c r="Z367" s="110"/>
      <c r="AA367" s="74"/>
    </row>
    <row r="368" spans="1:27" s="73" customFormat="1" x14ac:dyDescent="0.25">
      <c r="A368" s="71"/>
      <c r="B368" s="71"/>
      <c r="C368" s="71"/>
      <c r="D368" s="71"/>
      <c r="E368" s="100"/>
      <c r="F368" s="71"/>
      <c r="G368" s="71"/>
      <c r="H368" s="71"/>
      <c r="I368" s="71"/>
      <c r="J368" s="71"/>
      <c r="K368" s="72"/>
      <c r="L368" s="72"/>
      <c r="M368" s="72"/>
      <c r="N368" s="72"/>
      <c r="O368" s="72"/>
      <c r="P368" s="110"/>
      <c r="Q368" s="110"/>
      <c r="R368" s="110"/>
      <c r="S368" s="110"/>
      <c r="T368" s="110"/>
      <c r="U368" s="110"/>
      <c r="V368" s="110"/>
      <c r="W368" s="110"/>
      <c r="X368" s="110"/>
      <c r="Y368" s="110"/>
      <c r="Z368" s="110"/>
      <c r="AA368" s="74"/>
    </row>
    <row r="369" spans="1:27" s="73" customFormat="1" x14ac:dyDescent="0.25">
      <c r="A369" s="71"/>
      <c r="B369" s="71"/>
      <c r="C369" s="71"/>
      <c r="D369" s="71"/>
      <c r="E369" s="100"/>
      <c r="F369" s="71"/>
      <c r="G369" s="71"/>
      <c r="H369" s="71"/>
      <c r="I369" s="71"/>
      <c r="J369" s="71"/>
      <c r="K369" s="72"/>
      <c r="L369" s="72"/>
      <c r="M369" s="72"/>
      <c r="N369" s="72"/>
      <c r="O369" s="72"/>
      <c r="P369" s="110"/>
      <c r="Q369" s="110"/>
      <c r="R369" s="110"/>
      <c r="S369" s="110"/>
      <c r="T369" s="110"/>
      <c r="U369" s="110"/>
      <c r="V369" s="110"/>
      <c r="W369" s="110"/>
      <c r="X369" s="110"/>
      <c r="Y369" s="110"/>
      <c r="Z369" s="110"/>
      <c r="AA369" s="74"/>
    </row>
    <row r="370" spans="1:27" s="73" customFormat="1" x14ac:dyDescent="0.25">
      <c r="A370" s="71"/>
      <c r="B370" s="71"/>
      <c r="C370" s="71"/>
      <c r="D370" s="71"/>
      <c r="E370" s="100"/>
      <c r="F370" s="71"/>
      <c r="G370" s="71"/>
      <c r="H370" s="71"/>
      <c r="I370" s="71"/>
      <c r="J370" s="71"/>
      <c r="K370" s="72"/>
      <c r="L370" s="72"/>
      <c r="M370" s="72"/>
      <c r="N370" s="72"/>
      <c r="O370" s="72"/>
      <c r="P370" s="110"/>
      <c r="Q370" s="110"/>
      <c r="R370" s="110"/>
      <c r="S370" s="110"/>
      <c r="T370" s="110"/>
      <c r="U370" s="110"/>
      <c r="V370" s="110"/>
      <c r="W370" s="110"/>
      <c r="X370" s="110"/>
      <c r="Y370" s="110"/>
      <c r="Z370" s="110"/>
      <c r="AA370" s="74"/>
    </row>
    <row r="371" spans="1:27" s="73" customFormat="1" x14ac:dyDescent="0.25">
      <c r="A371" s="71"/>
      <c r="B371" s="71"/>
      <c r="C371" s="71"/>
      <c r="D371" s="71"/>
      <c r="E371" s="100"/>
      <c r="F371" s="71"/>
      <c r="G371" s="71"/>
      <c r="H371" s="71"/>
      <c r="I371" s="71"/>
      <c r="J371" s="71"/>
      <c r="K371" s="72"/>
      <c r="L371" s="72"/>
      <c r="M371" s="72"/>
      <c r="N371" s="72"/>
      <c r="O371" s="72"/>
      <c r="P371" s="110"/>
      <c r="Q371" s="110"/>
      <c r="R371" s="110"/>
      <c r="S371" s="110"/>
      <c r="T371" s="110"/>
      <c r="U371" s="110"/>
      <c r="V371" s="110"/>
      <c r="W371" s="110"/>
      <c r="X371" s="110"/>
      <c r="Y371" s="110"/>
      <c r="Z371" s="110"/>
      <c r="AA371" s="74"/>
    </row>
    <row r="372" spans="1:27" s="73" customFormat="1" x14ac:dyDescent="0.25">
      <c r="A372" s="71"/>
      <c r="B372" s="71"/>
      <c r="C372" s="71"/>
      <c r="D372" s="71"/>
      <c r="E372" s="100"/>
      <c r="F372" s="71"/>
      <c r="G372" s="71"/>
      <c r="H372" s="71"/>
      <c r="I372" s="71"/>
      <c r="J372" s="71"/>
      <c r="K372" s="72"/>
      <c r="L372" s="72"/>
      <c r="M372" s="72"/>
      <c r="N372" s="72"/>
      <c r="O372" s="72"/>
      <c r="P372" s="110"/>
      <c r="Q372" s="110"/>
      <c r="R372" s="110"/>
      <c r="S372" s="110"/>
      <c r="T372" s="110"/>
      <c r="U372" s="110"/>
      <c r="V372" s="110"/>
      <c r="W372" s="110"/>
      <c r="X372" s="110"/>
      <c r="Y372" s="110"/>
      <c r="Z372" s="110"/>
      <c r="AA372" s="74"/>
    </row>
    <row r="373" spans="1:27" s="73" customFormat="1" x14ac:dyDescent="0.25">
      <c r="A373" s="71"/>
      <c r="B373" s="71"/>
      <c r="C373" s="71"/>
      <c r="D373" s="71"/>
      <c r="E373" s="100"/>
      <c r="F373" s="71"/>
      <c r="G373" s="71"/>
      <c r="H373" s="71"/>
      <c r="I373" s="71"/>
      <c r="J373" s="71"/>
      <c r="K373" s="72"/>
      <c r="L373" s="72"/>
      <c r="M373" s="72"/>
      <c r="N373" s="72"/>
      <c r="O373" s="72"/>
      <c r="P373" s="110"/>
      <c r="Q373" s="110"/>
      <c r="R373" s="110"/>
      <c r="S373" s="110"/>
      <c r="T373" s="110"/>
      <c r="U373" s="110"/>
      <c r="V373" s="110"/>
      <c r="W373" s="110"/>
      <c r="X373" s="110"/>
      <c r="Y373" s="110"/>
      <c r="Z373" s="110"/>
      <c r="AA373" s="74"/>
    </row>
    <row r="374" spans="1:27" s="73" customFormat="1" x14ac:dyDescent="0.25">
      <c r="A374" s="71"/>
      <c r="B374" s="71"/>
      <c r="C374" s="71"/>
      <c r="D374" s="71"/>
      <c r="E374" s="100"/>
      <c r="F374" s="71"/>
      <c r="G374" s="71"/>
      <c r="H374" s="71"/>
      <c r="I374" s="71"/>
      <c r="J374" s="71"/>
      <c r="K374" s="72"/>
      <c r="L374" s="72"/>
      <c r="M374" s="72"/>
      <c r="N374" s="72"/>
      <c r="O374" s="72"/>
      <c r="P374" s="110"/>
      <c r="Q374" s="110"/>
      <c r="R374" s="110"/>
      <c r="S374" s="110"/>
      <c r="T374" s="110"/>
      <c r="U374" s="110"/>
      <c r="V374" s="110"/>
      <c r="W374" s="110"/>
      <c r="X374" s="110"/>
      <c r="Y374" s="110"/>
      <c r="Z374" s="110"/>
      <c r="AA374" s="74"/>
    </row>
    <row r="375" spans="1:27" s="73" customFormat="1" x14ac:dyDescent="0.25">
      <c r="A375" s="71"/>
      <c r="B375" s="71"/>
      <c r="C375" s="71"/>
      <c r="D375" s="71"/>
      <c r="E375" s="100"/>
      <c r="F375" s="71"/>
      <c r="G375" s="71"/>
      <c r="H375" s="71"/>
      <c r="I375" s="71"/>
      <c r="J375" s="71"/>
      <c r="K375" s="72"/>
      <c r="L375" s="72"/>
      <c r="M375" s="72"/>
      <c r="N375" s="72"/>
      <c r="O375" s="72"/>
      <c r="P375" s="110"/>
      <c r="Q375" s="110"/>
      <c r="R375" s="110"/>
      <c r="S375" s="110"/>
      <c r="T375" s="110"/>
      <c r="U375" s="110"/>
      <c r="V375" s="110"/>
      <c r="W375" s="110"/>
      <c r="X375" s="110"/>
      <c r="Y375" s="110"/>
      <c r="Z375" s="110"/>
      <c r="AA375" s="74"/>
    </row>
    <row r="376" spans="1:27" s="73" customFormat="1" x14ac:dyDescent="0.25">
      <c r="A376" s="71"/>
      <c r="B376" s="71"/>
      <c r="C376" s="71"/>
      <c r="D376" s="71"/>
      <c r="E376" s="100"/>
      <c r="F376" s="71"/>
      <c r="G376" s="71"/>
      <c r="H376" s="71"/>
      <c r="I376" s="71"/>
      <c r="J376" s="71"/>
      <c r="K376" s="72"/>
      <c r="L376" s="72"/>
      <c r="M376" s="72"/>
      <c r="N376" s="72"/>
      <c r="O376" s="72"/>
      <c r="P376" s="110"/>
      <c r="Q376" s="110"/>
      <c r="R376" s="110"/>
      <c r="S376" s="110"/>
      <c r="T376" s="110"/>
      <c r="U376" s="110"/>
      <c r="V376" s="110"/>
      <c r="W376" s="110"/>
      <c r="X376" s="110"/>
      <c r="Y376" s="110"/>
      <c r="Z376" s="110"/>
      <c r="AA376" s="74"/>
    </row>
    <row r="377" spans="1:27" s="73" customFormat="1" x14ac:dyDescent="0.25">
      <c r="A377" s="71"/>
      <c r="B377" s="71"/>
      <c r="C377" s="71"/>
      <c r="D377" s="71"/>
      <c r="E377" s="100"/>
      <c r="F377" s="71"/>
      <c r="G377" s="71"/>
      <c r="H377" s="71"/>
      <c r="I377" s="71"/>
      <c r="J377" s="71"/>
      <c r="K377" s="72"/>
      <c r="L377" s="72"/>
      <c r="M377" s="72"/>
      <c r="N377" s="72"/>
      <c r="O377" s="72"/>
      <c r="P377" s="110"/>
      <c r="Q377" s="110"/>
      <c r="R377" s="110"/>
      <c r="S377" s="110"/>
      <c r="T377" s="110"/>
      <c r="U377" s="110"/>
      <c r="V377" s="110"/>
      <c r="W377" s="110"/>
      <c r="X377" s="110"/>
      <c r="Y377" s="110"/>
      <c r="Z377" s="110"/>
      <c r="AA377" s="74"/>
    </row>
    <row r="378" spans="1:27" s="73" customFormat="1" x14ac:dyDescent="0.25">
      <c r="A378" s="71"/>
      <c r="B378" s="71"/>
      <c r="C378" s="71"/>
      <c r="D378" s="71"/>
      <c r="E378" s="100"/>
      <c r="F378" s="71"/>
      <c r="G378" s="71"/>
      <c r="H378" s="71"/>
      <c r="I378" s="71"/>
      <c r="J378" s="71"/>
      <c r="K378" s="72"/>
      <c r="L378" s="72"/>
      <c r="M378" s="72"/>
      <c r="N378" s="72"/>
      <c r="O378" s="72"/>
      <c r="P378" s="110"/>
      <c r="Q378" s="110"/>
      <c r="R378" s="110"/>
      <c r="S378" s="110"/>
      <c r="T378" s="110"/>
      <c r="U378" s="110"/>
      <c r="V378" s="110"/>
      <c r="W378" s="110"/>
      <c r="X378" s="110"/>
      <c r="Y378" s="110"/>
      <c r="Z378" s="110"/>
      <c r="AA378" s="74"/>
    </row>
    <row r="379" spans="1:27" s="73" customFormat="1" x14ac:dyDescent="0.25">
      <c r="A379" s="71"/>
      <c r="B379" s="71"/>
      <c r="C379" s="71"/>
      <c r="D379" s="71"/>
      <c r="E379" s="100"/>
      <c r="F379" s="71"/>
      <c r="G379" s="71"/>
      <c r="H379" s="71"/>
      <c r="I379" s="71"/>
      <c r="J379" s="71"/>
      <c r="K379" s="72"/>
      <c r="L379" s="72"/>
      <c r="M379" s="72"/>
      <c r="N379" s="72"/>
      <c r="O379" s="72"/>
      <c r="P379" s="110"/>
      <c r="Q379" s="110"/>
      <c r="R379" s="110"/>
      <c r="S379" s="110"/>
      <c r="T379" s="110"/>
      <c r="U379" s="110"/>
      <c r="V379" s="110"/>
      <c r="W379" s="110"/>
      <c r="X379" s="110"/>
      <c r="Y379" s="110"/>
      <c r="Z379" s="110"/>
      <c r="AA379" s="74"/>
    </row>
    <row r="380" spans="1:27" s="73" customFormat="1" x14ac:dyDescent="0.25">
      <c r="A380" s="71"/>
      <c r="B380" s="71"/>
      <c r="C380" s="71"/>
      <c r="D380" s="71"/>
      <c r="E380" s="100"/>
      <c r="F380" s="71"/>
      <c r="G380" s="71"/>
      <c r="H380" s="71"/>
      <c r="I380" s="71"/>
      <c r="J380" s="71"/>
      <c r="K380" s="72"/>
      <c r="L380" s="72"/>
      <c r="M380" s="72"/>
      <c r="N380" s="72"/>
      <c r="O380" s="72"/>
      <c r="P380" s="110"/>
      <c r="Q380" s="110"/>
      <c r="R380" s="110"/>
      <c r="S380" s="110"/>
      <c r="T380" s="110"/>
      <c r="U380" s="110"/>
      <c r="V380" s="110"/>
      <c r="W380" s="110"/>
      <c r="X380" s="110"/>
      <c r="Y380" s="110"/>
      <c r="Z380" s="110"/>
      <c r="AA380" s="74"/>
    </row>
    <row r="381" spans="1:27" s="73" customFormat="1" x14ac:dyDescent="0.25">
      <c r="A381" s="71"/>
      <c r="B381" s="71"/>
      <c r="C381" s="71"/>
      <c r="D381" s="71"/>
      <c r="E381" s="100"/>
      <c r="F381" s="71"/>
      <c r="G381" s="71"/>
      <c r="H381" s="71"/>
      <c r="I381" s="71"/>
      <c r="J381" s="71"/>
      <c r="K381" s="72"/>
      <c r="L381" s="72"/>
      <c r="M381" s="72"/>
      <c r="N381" s="72"/>
      <c r="O381" s="72"/>
      <c r="P381" s="110"/>
      <c r="Q381" s="110"/>
      <c r="R381" s="110"/>
      <c r="S381" s="110"/>
      <c r="T381" s="110"/>
      <c r="U381" s="110"/>
      <c r="V381" s="110"/>
      <c r="W381" s="110"/>
      <c r="X381" s="110"/>
      <c r="Y381" s="110"/>
      <c r="Z381" s="110"/>
      <c r="AA381" s="74"/>
    </row>
    <row r="382" spans="1:27" s="73" customFormat="1" x14ac:dyDescent="0.25">
      <c r="A382" s="71"/>
      <c r="B382" s="71"/>
      <c r="C382" s="71"/>
      <c r="D382" s="71"/>
      <c r="E382" s="100"/>
      <c r="F382" s="71"/>
      <c r="G382" s="71"/>
      <c r="H382" s="71"/>
      <c r="I382" s="71"/>
      <c r="J382" s="71"/>
      <c r="K382" s="72"/>
      <c r="L382" s="72"/>
      <c r="M382" s="72"/>
      <c r="N382" s="72"/>
      <c r="O382" s="72"/>
      <c r="P382" s="110"/>
      <c r="Q382" s="110"/>
      <c r="R382" s="110"/>
      <c r="S382" s="110"/>
      <c r="T382" s="110"/>
      <c r="U382" s="110"/>
      <c r="V382" s="110"/>
      <c r="W382" s="110"/>
      <c r="X382" s="110"/>
      <c r="Y382" s="110"/>
      <c r="Z382" s="110"/>
      <c r="AA382" s="74"/>
    </row>
    <row r="383" spans="1:27" s="73" customFormat="1" x14ac:dyDescent="0.25">
      <c r="A383" s="71"/>
      <c r="B383" s="71"/>
      <c r="C383" s="71"/>
      <c r="D383" s="71"/>
      <c r="E383" s="100"/>
      <c r="F383" s="71"/>
      <c r="G383" s="71"/>
      <c r="H383" s="71"/>
      <c r="I383" s="71"/>
      <c r="J383" s="71"/>
      <c r="K383" s="72"/>
      <c r="L383" s="72"/>
      <c r="M383" s="72"/>
      <c r="N383" s="72"/>
      <c r="O383" s="72"/>
      <c r="P383" s="110"/>
      <c r="Q383" s="110"/>
      <c r="R383" s="110"/>
      <c r="S383" s="110"/>
      <c r="T383" s="110"/>
      <c r="U383" s="110"/>
      <c r="V383" s="110"/>
      <c r="W383" s="110"/>
      <c r="X383" s="110"/>
      <c r="Y383" s="110"/>
      <c r="Z383" s="110"/>
      <c r="AA383" s="74"/>
    </row>
    <row r="384" spans="1:27" s="73" customFormat="1" x14ac:dyDescent="0.25">
      <c r="A384" s="71"/>
      <c r="B384" s="71"/>
      <c r="C384" s="71"/>
      <c r="D384" s="71"/>
      <c r="E384" s="100"/>
      <c r="F384" s="71"/>
      <c r="G384" s="71"/>
      <c r="H384" s="71"/>
      <c r="I384" s="71"/>
      <c r="J384" s="71"/>
      <c r="K384" s="72"/>
      <c r="L384" s="72"/>
      <c r="M384" s="72"/>
      <c r="N384" s="72"/>
      <c r="O384" s="72"/>
      <c r="P384" s="110"/>
      <c r="Q384" s="110"/>
      <c r="R384" s="110"/>
      <c r="S384" s="110"/>
      <c r="T384" s="110"/>
      <c r="U384" s="110"/>
      <c r="V384" s="110"/>
      <c r="W384" s="110"/>
      <c r="X384" s="110"/>
      <c r="Y384" s="110"/>
      <c r="Z384" s="110"/>
      <c r="AA384" s="74"/>
    </row>
    <row r="385" spans="1:27" s="73" customFormat="1" x14ac:dyDescent="0.25">
      <c r="A385" s="71"/>
      <c r="B385" s="71"/>
      <c r="C385" s="71"/>
      <c r="D385" s="71"/>
      <c r="E385" s="100"/>
      <c r="F385" s="71"/>
      <c r="G385" s="71"/>
      <c r="H385" s="71"/>
      <c r="I385" s="71"/>
      <c r="J385" s="71"/>
      <c r="K385" s="72"/>
      <c r="L385" s="72"/>
      <c r="M385" s="72"/>
      <c r="N385" s="72"/>
      <c r="O385" s="72"/>
      <c r="P385" s="110"/>
      <c r="Q385" s="110"/>
      <c r="R385" s="110"/>
      <c r="S385" s="110"/>
      <c r="T385" s="110"/>
      <c r="U385" s="110"/>
      <c r="V385" s="110"/>
      <c r="W385" s="110"/>
      <c r="X385" s="110"/>
      <c r="Y385" s="110"/>
      <c r="Z385" s="110"/>
      <c r="AA385" s="74"/>
    </row>
    <row r="386" spans="1:27" s="73" customFormat="1" x14ac:dyDescent="0.25">
      <c r="A386" s="71"/>
      <c r="B386" s="71"/>
      <c r="C386" s="71"/>
      <c r="D386" s="71"/>
      <c r="E386" s="100"/>
      <c r="F386" s="71"/>
      <c r="G386" s="71"/>
      <c r="H386" s="71"/>
      <c r="I386" s="71"/>
      <c r="J386" s="71"/>
      <c r="K386" s="72"/>
      <c r="L386" s="72"/>
      <c r="M386" s="72"/>
      <c r="N386" s="72"/>
      <c r="O386" s="72"/>
      <c r="P386" s="110"/>
      <c r="Q386" s="110"/>
      <c r="R386" s="110"/>
      <c r="S386" s="110"/>
      <c r="T386" s="110"/>
      <c r="U386" s="110"/>
      <c r="V386" s="110"/>
      <c r="W386" s="110"/>
      <c r="X386" s="110"/>
      <c r="Y386" s="110"/>
      <c r="Z386" s="110"/>
      <c r="AA386" s="74"/>
    </row>
    <row r="387" spans="1:27" s="73" customFormat="1" x14ac:dyDescent="0.25">
      <c r="A387" s="71"/>
      <c r="B387" s="71"/>
      <c r="C387" s="71"/>
      <c r="D387" s="71"/>
      <c r="E387" s="100"/>
      <c r="F387" s="71"/>
      <c r="G387" s="71"/>
      <c r="H387" s="71"/>
      <c r="I387" s="71"/>
      <c r="J387" s="71"/>
      <c r="K387" s="72"/>
      <c r="L387" s="72"/>
      <c r="M387" s="72"/>
      <c r="N387" s="72"/>
      <c r="O387" s="72"/>
      <c r="P387" s="110"/>
      <c r="Q387" s="110"/>
      <c r="R387" s="110"/>
      <c r="S387" s="110"/>
      <c r="T387" s="110"/>
      <c r="U387" s="110"/>
      <c r="V387" s="110"/>
      <c r="W387" s="110"/>
      <c r="X387" s="110"/>
      <c r="Y387" s="110"/>
      <c r="Z387" s="110"/>
      <c r="AA387" s="74"/>
    </row>
    <row r="388" spans="1:27" s="73" customFormat="1" x14ac:dyDescent="0.25">
      <c r="A388" s="71"/>
      <c r="B388" s="71"/>
      <c r="C388" s="71"/>
      <c r="D388" s="71"/>
      <c r="E388" s="100"/>
      <c r="F388" s="71"/>
      <c r="G388" s="71"/>
      <c r="H388" s="71"/>
      <c r="I388" s="71"/>
      <c r="J388" s="71"/>
      <c r="K388" s="72"/>
      <c r="L388" s="72"/>
      <c r="M388" s="72"/>
      <c r="N388" s="72"/>
      <c r="O388" s="72"/>
      <c r="P388" s="110"/>
      <c r="Q388" s="110"/>
      <c r="R388" s="110"/>
      <c r="S388" s="110"/>
      <c r="T388" s="110"/>
      <c r="U388" s="110"/>
      <c r="V388" s="110"/>
      <c r="W388" s="110"/>
      <c r="X388" s="110"/>
      <c r="Y388" s="110"/>
      <c r="Z388" s="110"/>
      <c r="AA388" s="74"/>
    </row>
    <row r="389" spans="1:27" s="73" customFormat="1" x14ac:dyDescent="0.25">
      <c r="A389" s="71"/>
      <c r="B389" s="71"/>
      <c r="C389" s="71"/>
      <c r="D389" s="71"/>
      <c r="E389" s="100"/>
      <c r="F389" s="71"/>
      <c r="G389" s="71"/>
      <c r="H389" s="71"/>
      <c r="I389" s="71"/>
      <c r="J389" s="71"/>
      <c r="K389" s="72"/>
      <c r="L389" s="72"/>
      <c r="M389" s="72"/>
      <c r="N389" s="72"/>
      <c r="O389" s="72"/>
      <c r="P389" s="110"/>
      <c r="Q389" s="110"/>
      <c r="R389" s="110"/>
      <c r="S389" s="110"/>
      <c r="T389" s="110"/>
      <c r="U389" s="110"/>
      <c r="V389" s="110"/>
      <c r="W389" s="110"/>
      <c r="X389" s="110"/>
      <c r="Y389" s="110"/>
      <c r="Z389" s="110"/>
      <c r="AA389" s="74"/>
    </row>
    <row r="390" spans="1:27" s="73" customFormat="1" x14ac:dyDescent="0.25">
      <c r="A390" s="71"/>
      <c r="B390" s="71"/>
      <c r="C390" s="71"/>
      <c r="D390" s="71"/>
      <c r="E390" s="100"/>
      <c r="F390" s="71"/>
      <c r="G390" s="71"/>
      <c r="H390" s="71"/>
      <c r="I390" s="71"/>
      <c r="J390" s="71"/>
      <c r="K390" s="72"/>
      <c r="L390" s="72"/>
      <c r="M390" s="72"/>
      <c r="N390" s="72"/>
      <c r="O390" s="72"/>
      <c r="P390" s="110"/>
      <c r="Q390" s="110"/>
      <c r="R390" s="110"/>
      <c r="S390" s="110"/>
      <c r="T390" s="110"/>
      <c r="U390" s="110"/>
      <c r="V390" s="110"/>
      <c r="W390" s="110"/>
      <c r="X390" s="110"/>
      <c r="Y390" s="110"/>
      <c r="Z390" s="110"/>
      <c r="AA390" s="74"/>
    </row>
    <row r="391" spans="1:27" s="73" customFormat="1" x14ac:dyDescent="0.25">
      <c r="A391" s="71"/>
      <c r="B391" s="71"/>
      <c r="C391" s="71"/>
      <c r="D391" s="71"/>
      <c r="E391" s="100"/>
      <c r="F391" s="71"/>
      <c r="G391" s="71"/>
      <c r="H391" s="71"/>
      <c r="I391" s="71"/>
      <c r="J391" s="71"/>
      <c r="K391" s="72"/>
      <c r="L391" s="72"/>
      <c r="M391" s="72"/>
      <c r="N391" s="72"/>
      <c r="O391" s="72"/>
      <c r="P391" s="110"/>
      <c r="Q391" s="110"/>
      <c r="R391" s="110"/>
      <c r="S391" s="110"/>
      <c r="T391" s="110"/>
      <c r="U391" s="110"/>
      <c r="V391" s="110"/>
      <c r="W391" s="110"/>
      <c r="X391" s="110"/>
      <c r="Y391" s="110"/>
      <c r="Z391" s="110"/>
      <c r="AA391" s="74"/>
    </row>
    <row r="392" spans="1:27" s="73" customFormat="1" x14ac:dyDescent="0.25">
      <c r="A392" s="71"/>
      <c r="B392" s="71"/>
      <c r="C392" s="71"/>
      <c r="D392" s="71"/>
      <c r="E392" s="100"/>
      <c r="F392" s="71"/>
      <c r="G392" s="71"/>
      <c r="H392" s="71"/>
      <c r="I392" s="71"/>
      <c r="J392" s="71"/>
      <c r="K392" s="72"/>
      <c r="L392" s="72"/>
      <c r="M392" s="72"/>
      <c r="N392" s="72"/>
      <c r="O392" s="72"/>
      <c r="P392" s="110"/>
      <c r="Q392" s="110"/>
      <c r="R392" s="110"/>
      <c r="S392" s="110"/>
      <c r="T392" s="110"/>
      <c r="U392" s="110"/>
      <c r="V392" s="110"/>
      <c r="W392" s="110"/>
      <c r="X392" s="110"/>
      <c r="Y392" s="110"/>
      <c r="Z392" s="110"/>
      <c r="AA392" s="74"/>
    </row>
    <row r="393" spans="1:27" s="73" customFormat="1" x14ac:dyDescent="0.25">
      <c r="A393" s="71"/>
      <c r="B393" s="71"/>
      <c r="C393" s="71"/>
      <c r="D393" s="71"/>
      <c r="E393" s="100"/>
      <c r="F393" s="71"/>
      <c r="G393" s="71"/>
      <c r="H393" s="71"/>
      <c r="I393" s="71"/>
      <c r="J393" s="71"/>
      <c r="K393" s="72"/>
      <c r="L393" s="72"/>
      <c r="M393" s="72"/>
      <c r="N393" s="72"/>
      <c r="O393" s="72"/>
      <c r="P393" s="110"/>
      <c r="Q393" s="110"/>
      <c r="R393" s="110"/>
      <c r="S393" s="110"/>
      <c r="T393" s="110"/>
      <c r="U393" s="110"/>
      <c r="V393" s="110"/>
      <c r="W393" s="110"/>
      <c r="X393" s="110"/>
      <c r="Y393" s="110"/>
      <c r="Z393" s="110"/>
      <c r="AA393" s="74"/>
    </row>
    <row r="394" spans="1:27" s="73" customFormat="1" x14ac:dyDescent="0.25">
      <c r="A394" s="71"/>
      <c r="B394" s="71"/>
      <c r="C394" s="71"/>
      <c r="D394" s="71"/>
      <c r="E394" s="100"/>
      <c r="F394" s="71"/>
      <c r="G394" s="71"/>
      <c r="H394" s="71"/>
      <c r="I394" s="71"/>
      <c r="J394" s="71"/>
      <c r="K394" s="72"/>
      <c r="L394" s="72"/>
      <c r="M394" s="72"/>
      <c r="N394" s="72"/>
      <c r="O394" s="72"/>
      <c r="P394" s="110"/>
      <c r="Q394" s="110"/>
      <c r="R394" s="110"/>
      <c r="S394" s="110"/>
      <c r="T394" s="110"/>
      <c r="U394" s="110"/>
      <c r="V394" s="110"/>
      <c r="W394" s="110"/>
      <c r="X394" s="110"/>
      <c r="Y394" s="110"/>
      <c r="Z394" s="110"/>
      <c r="AA394" s="74"/>
    </row>
    <row r="395" spans="1:27" s="73" customFormat="1" x14ac:dyDescent="0.25">
      <c r="A395" s="71"/>
      <c r="B395" s="71"/>
      <c r="C395" s="71"/>
      <c r="D395" s="71"/>
      <c r="E395" s="100"/>
      <c r="F395" s="71"/>
      <c r="G395" s="71"/>
      <c r="H395" s="71"/>
      <c r="I395" s="71"/>
      <c r="J395" s="71"/>
      <c r="K395" s="72"/>
      <c r="L395" s="72"/>
      <c r="M395" s="72"/>
      <c r="N395" s="72"/>
      <c r="O395" s="72"/>
      <c r="P395" s="110"/>
      <c r="Q395" s="110"/>
      <c r="R395" s="110"/>
      <c r="S395" s="110"/>
      <c r="T395" s="110"/>
      <c r="U395" s="110"/>
      <c r="V395" s="110"/>
      <c r="W395" s="110"/>
      <c r="X395" s="110"/>
      <c r="Y395" s="110"/>
      <c r="Z395" s="110"/>
      <c r="AA395" s="74"/>
    </row>
    <row r="396" spans="1:27" s="73" customFormat="1" x14ac:dyDescent="0.25">
      <c r="A396" s="71"/>
      <c r="B396" s="71"/>
      <c r="C396" s="71"/>
      <c r="D396" s="71"/>
      <c r="E396" s="100"/>
      <c r="F396" s="71"/>
      <c r="G396" s="71"/>
      <c r="H396" s="71"/>
      <c r="I396" s="71"/>
      <c r="J396" s="71"/>
      <c r="K396" s="72"/>
      <c r="L396" s="72"/>
      <c r="M396" s="72"/>
      <c r="N396" s="72"/>
      <c r="O396" s="72"/>
      <c r="P396" s="110"/>
      <c r="Q396" s="110"/>
      <c r="R396" s="110"/>
      <c r="S396" s="110"/>
      <c r="T396" s="110"/>
      <c r="U396" s="110"/>
      <c r="V396" s="110"/>
      <c r="W396" s="110"/>
      <c r="X396" s="110"/>
      <c r="Y396" s="110"/>
      <c r="Z396" s="110"/>
      <c r="AA396" s="74"/>
    </row>
    <row r="397" spans="1:27" s="73" customFormat="1" x14ac:dyDescent="0.25">
      <c r="A397" s="71"/>
      <c r="B397" s="71"/>
      <c r="C397" s="71"/>
      <c r="D397" s="71"/>
      <c r="E397" s="100"/>
      <c r="F397" s="71"/>
      <c r="G397" s="71"/>
      <c r="H397" s="71"/>
      <c r="I397" s="71"/>
      <c r="J397" s="71"/>
      <c r="K397" s="72"/>
      <c r="L397" s="72"/>
      <c r="M397" s="72"/>
      <c r="N397" s="72"/>
      <c r="O397" s="72"/>
      <c r="P397" s="110"/>
      <c r="Q397" s="110"/>
      <c r="R397" s="110"/>
      <c r="S397" s="110"/>
      <c r="T397" s="110"/>
      <c r="U397" s="110"/>
      <c r="V397" s="110"/>
      <c r="W397" s="110"/>
      <c r="X397" s="110"/>
      <c r="Y397" s="110"/>
      <c r="Z397" s="110"/>
      <c r="AA397" s="74"/>
    </row>
    <row r="398" spans="1:27" s="73" customFormat="1" x14ac:dyDescent="0.25">
      <c r="A398" s="71"/>
      <c r="B398" s="71"/>
      <c r="C398" s="71"/>
      <c r="D398" s="71"/>
      <c r="E398" s="100"/>
      <c r="F398" s="71"/>
      <c r="G398" s="71"/>
      <c r="H398" s="71"/>
      <c r="I398" s="71"/>
      <c r="J398" s="71"/>
      <c r="K398" s="72"/>
      <c r="L398" s="72"/>
      <c r="M398" s="72"/>
      <c r="N398" s="72"/>
      <c r="O398" s="72"/>
      <c r="P398" s="110"/>
      <c r="Q398" s="110"/>
      <c r="R398" s="110"/>
      <c r="S398" s="110"/>
      <c r="T398" s="110"/>
      <c r="U398" s="110"/>
      <c r="V398" s="110"/>
      <c r="W398" s="110"/>
      <c r="X398" s="110"/>
      <c r="Y398" s="110"/>
      <c r="Z398" s="110"/>
      <c r="AA398" s="74"/>
    </row>
    <row r="399" spans="1:27" s="73" customFormat="1" x14ac:dyDescent="0.25">
      <c r="A399" s="71"/>
      <c r="B399" s="71"/>
      <c r="C399" s="71"/>
      <c r="D399" s="71"/>
      <c r="E399" s="100"/>
      <c r="F399" s="71"/>
      <c r="G399" s="71"/>
      <c r="H399" s="71"/>
      <c r="I399" s="71"/>
      <c r="J399" s="71"/>
      <c r="K399" s="72"/>
      <c r="L399" s="72"/>
      <c r="M399" s="72"/>
      <c r="N399" s="72"/>
      <c r="O399" s="72"/>
      <c r="P399" s="110"/>
      <c r="Q399" s="110"/>
      <c r="R399" s="110"/>
      <c r="S399" s="110"/>
      <c r="T399" s="110"/>
      <c r="U399" s="110"/>
      <c r="V399" s="110"/>
      <c r="W399" s="110"/>
      <c r="X399" s="110"/>
      <c r="Y399" s="110"/>
      <c r="Z399" s="110"/>
      <c r="AA399" s="74"/>
    </row>
    <row r="400" spans="1:27" s="73" customFormat="1" x14ac:dyDescent="0.25">
      <c r="A400" s="71"/>
      <c r="B400" s="71"/>
      <c r="C400" s="71"/>
      <c r="D400" s="71"/>
      <c r="E400" s="100"/>
      <c r="F400" s="71"/>
      <c r="G400" s="71"/>
      <c r="H400" s="71"/>
      <c r="I400" s="71"/>
      <c r="J400" s="71"/>
      <c r="K400" s="72"/>
      <c r="L400" s="72"/>
      <c r="M400" s="72"/>
      <c r="N400" s="72"/>
      <c r="O400" s="72"/>
      <c r="P400" s="110"/>
      <c r="Q400" s="110"/>
      <c r="R400" s="110"/>
      <c r="S400" s="110"/>
      <c r="T400" s="110"/>
      <c r="U400" s="110"/>
      <c r="V400" s="110"/>
      <c r="W400" s="110"/>
      <c r="X400" s="110"/>
      <c r="Y400" s="110"/>
      <c r="Z400" s="110"/>
      <c r="AA400" s="74"/>
    </row>
    <row r="401" spans="1:27" s="73" customFormat="1" x14ac:dyDescent="0.25">
      <c r="A401" s="71"/>
      <c r="B401" s="71"/>
      <c r="C401" s="71"/>
      <c r="D401" s="71"/>
      <c r="E401" s="100"/>
      <c r="F401" s="71"/>
      <c r="G401" s="71"/>
      <c r="H401" s="71"/>
      <c r="I401" s="71"/>
      <c r="J401" s="71"/>
      <c r="K401" s="72"/>
      <c r="L401" s="72"/>
      <c r="M401" s="72"/>
      <c r="N401" s="72"/>
      <c r="O401" s="72"/>
      <c r="P401" s="110"/>
      <c r="Q401" s="110"/>
      <c r="R401" s="110"/>
      <c r="S401" s="110"/>
      <c r="T401" s="110"/>
      <c r="U401" s="110"/>
      <c r="V401" s="110"/>
      <c r="W401" s="110"/>
      <c r="X401" s="110"/>
      <c r="Y401" s="110"/>
      <c r="Z401" s="110"/>
      <c r="AA401" s="74"/>
    </row>
    <row r="402" spans="1:27" s="73" customFormat="1" x14ac:dyDescent="0.25">
      <c r="A402" s="71"/>
      <c r="B402" s="71"/>
      <c r="C402" s="71"/>
      <c r="D402" s="71"/>
      <c r="E402" s="100"/>
      <c r="F402" s="71"/>
      <c r="G402" s="71"/>
      <c r="H402" s="71"/>
      <c r="I402" s="71"/>
      <c r="J402" s="71"/>
      <c r="K402" s="72"/>
      <c r="L402" s="72"/>
      <c r="M402" s="72"/>
      <c r="N402" s="72"/>
      <c r="O402" s="72"/>
      <c r="P402" s="110"/>
      <c r="Q402" s="110"/>
      <c r="R402" s="110"/>
      <c r="S402" s="110"/>
      <c r="T402" s="110"/>
      <c r="U402" s="110"/>
      <c r="V402" s="110"/>
      <c r="W402" s="110"/>
      <c r="X402" s="110"/>
      <c r="Y402" s="110"/>
      <c r="Z402" s="110"/>
      <c r="AA402" s="74"/>
    </row>
    <row r="403" spans="1:27" s="73" customFormat="1" x14ac:dyDescent="0.25">
      <c r="A403" s="71"/>
      <c r="B403" s="71"/>
      <c r="C403" s="71"/>
      <c r="D403" s="71"/>
      <c r="E403" s="100"/>
      <c r="F403" s="71"/>
      <c r="G403" s="71"/>
      <c r="H403" s="71"/>
      <c r="I403" s="71"/>
      <c r="J403" s="71"/>
      <c r="K403" s="72"/>
      <c r="L403" s="72"/>
      <c r="M403" s="72"/>
      <c r="N403" s="72"/>
      <c r="O403" s="72"/>
      <c r="P403" s="110"/>
      <c r="Q403" s="110"/>
      <c r="R403" s="110"/>
      <c r="S403" s="110"/>
      <c r="T403" s="110"/>
      <c r="U403" s="110"/>
      <c r="V403" s="110"/>
      <c r="W403" s="110"/>
      <c r="X403" s="110"/>
      <c r="Y403" s="110"/>
      <c r="Z403" s="110"/>
      <c r="AA403" s="74"/>
    </row>
    <row r="404" spans="1:27" s="73" customFormat="1" x14ac:dyDescent="0.25">
      <c r="A404" s="71"/>
      <c r="B404" s="71"/>
      <c r="C404" s="71"/>
      <c r="D404" s="71"/>
      <c r="E404" s="100"/>
      <c r="F404" s="71"/>
      <c r="G404" s="71"/>
      <c r="H404" s="71"/>
      <c r="I404" s="71"/>
      <c r="J404" s="71"/>
      <c r="K404" s="72"/>
      <c r="L404" s="72"/>
      <c r="M404" s="72"/>
      <c r="N404" s="72"/>
      <c r="O404" s="72"/>
      <c r="P404" s="110"/>
      <c r="Q404" s="110"/>
      <c r="R404" s="110"/>
      <c r="S404" s="110"/>
      <c r="T404" s="110"/>
      <c r="U404" s="110"/>
      <c r="V404" s="110"/>
      <c r="W404" s="110"/>
      <c r="X404" s="110"/>
      <c r="Y404" s="110"/>
      <c r="Z404" s="110"/>
      <c r="AA404" s="74"/>
    </row>
    <row r="405" spans="1:27" s="73" customFormat="1" x14ac:dyDescent="0.25">
      <c r="A405" s="71"/>
      <c r="B405" s="71"/>
      <c r="C405" s="71"/>
      <c r="D405" s="71"/>
      <c r="E405" s="100"/>
      <c r="F405" s="71"/>
      <c r="G405" s="71"/>
      <c r="H405" s="71"/>
      <c r="I405" s="71"/>
      <c r="J405" s="71"/>
      <c r="K405" s="72"/>
      <c r="L405" s="72"/>
      <c r="M405" s="72"/>
      <c r="N405" s="72"/>
      <c r="O405" s="72"/>
      <c r="P405" s="110"/>
      <c r="Q405" s="110"/>
      <c r="R405" s="110"/>
      <c r="S405" s="110"/>
      <c r="T405" s="110"/>
      <c r="U405" s="110"/>
      <c r="V405" s="110"/>
      <c r="W405" s="110"/>
      <c r="X405" s="110"/>
      <c r="Y405" s="110"/>
      <c r="Z405" s="110"/>
      <c r="AA405" s="74"/>
    </row>
    <row r="406" spans="1:27" s="73" customFormat="1" x14ac:dyDescent="0.25">
      <c r="A406" s="71"/>
      <c r="B406" s="71"/>
      <c r="C406" s="71"/>
      <c r="D406" s="71"/>
      <c r="E406" s="100"/>
      <c r="F406" s="71"/>
      <c r="G406" s="71"/>
      <c r="H406" s="71"/>
      <c r="I406" s="71"/>
      <c r="J406" s="71"/>
      <c r="K406" s="72"/>
      <c r="L406" s="72"/>
      <c r="M406" s="72"/>
      <c r="N406" s="72"/>
      <c r="O406" s="72"/>
      <c r="P406" s="110"/>
      <c r="Q406" s="110"/>
      <c r="R406" s="110"/>
      <c r="S406" s="110"/>
      <c r="T406" s="110"/>
      <c r="U406" s="110"/>
      <c r="V406" s="110"/>
      <c r="W406" s="110"/>
      <c r="X406" s="110"/>
      <c r="Y406" s="110"/>
      <c r="Z406" s="110"/>
      <c r="AA406" s="74"/>
    </row>
    <row r="407" spans="1:27" s="73" customFormat="1" x14ac:dyDescent="0.25">
      <c r="A407" s="71"/>
      <c r="B407" s="71"/>
      <c r="C407" s="71"/>
      <c r="D407" s="71"/>
      <c r="E407" s="100"/>
      <c r="F407" s="71"/>
      <c r="G407" s="71"/>
      <c r="H407" s="71"/>
      <c r="I407" s="71"/>
      <c r="J407" s="71"/>
      <c r="K407" s="72"/>
      <c r="L407" s="72"/>
      <c r="M407" s="72"/>
      <c r="N407" s="72"/>
      <c r="O407" s="72"/>
      <c r="P407" s="110"/>
      <c r="Q407" s="110"/>
      <c r="R407" s="110"/>
      <c r="S407" s="110"/>
      <c r="T407" s="110"/>
      <c r="U407" s="110"/>
      <c r="V407" s="110"/>
      <c r="W407" s="110"/>
      <c r="X407" s="110"/>
      <c r="Y407" s="110"/>
      <c r="Z407" s="110"/>
      <c r="AA407" s="74"/>
    </row>
    <row r="408" spans="1:27" s="73" customFormat="1" x14ac:dyDescent="0.25">
      <c r="A408" s="71"/>
      <c r="B408" s="71"/>
      <c r="C408" s="71"/>
      <c r="D408" s="71"/>
      <c r="E408" s="100"/>
      <c r="F408" s="71"/>
      <c r="G408" s="71"/>
      <c r="H408" s="71"/>
      <c r="I408" s="71"/>
      <c r="J408" s="71"/>
      <c r="K408" s="72"/>
      <c r="L408" s="72"/>
      <c r="M408" s="72"/>
      <c r="N408" s="72"/>
      <c r="O408" s="72"/>
      <c r="P408" s="110"/>
      <c r="Q408" s="110"/>
      <c r="R408" s="110"/>
      <c r="S408" s="110"/>
      <c r="T408" s="110"/>
      <c r="U408" s="110"/>
      <c r="V408" s="110"/>
      <c r="W408" s="110"/>
      <c r="X408" s="110"/>
      <c r="Y408" s="110"/>
      <c r="Z408" s="110"/>
      <c r="AA408" s="74"/>
    </row>
    <row r="409" spans="1:27" s="73" customFormat="1" x14ac:dyDescent="0.25">
      <c r="A409" s="71"/>
      <c r="B409" s="71"/>
      <c r="C409" s="71"/>
      <c r="D409" s="71"/>
      <c r="E409" s="100"/>
      <c r="F409" s="71"/>
      <c r="G409" s="71"/>
      <c r="H409" s="71"/>
      <c r="I409" s="71"/>
      <c r="J409" s="71"/>
      <c r="K409" s="72"/>
      <c r="L409" s="72"/>
      <c r="M409" s="72"/>
      <c r="N409" s="72"/>
      <c r="O409" s="72"/>
      <c r="P409" s="110"/>
      <c r="Q409" s="110"/>
      <c r="R409" s="110"/>
      <c r="S409" s="110"/>
      <c r="T409" s="110"/>
      <c r="U409" s="110"/>
      <c r="V409" s="110"/>
      <c r="W409" s="110"/>
      <c r="X409" s="110"/>
      <c r="Y409" s="110"/>
      <c r="Z409" s="110"/>
      <c r="AA409" s="74"/>
    </row>
    <row r="410" spans="1:27" s="73" customFormat="1" x14ac:dyDescent="0.25">
      <c r="A410" s="71"/>
      <c r="B410" s="71"/>
      <c r="C410" s="71"/>
      <c r="D410" s="71"/>
      <c r="E410" s="100"/>
      <c r="F410" s="71"/>
      <c r="G410" s="71"/>
      <c r="H410" s="71"/>
      <c r="I410" s="71"/>
      <c r="J410" s="71"/>
      <c r="K410" s="72"/>
      <c r="L410" s="72"/>
      <c r="M410" s="72"/>
      <c r="N410" s="72"/>
      <c r="O410" s="72"/>
      <c r="P410" s="110"/>
      <c r="Q410" s="110"/>
      <c r="R410" s="110"/>
      <c r="S410" s="110"/>
      <c r="T410" s="110"/>
      <c r="U410" s="110"/>
      <c r="V410" s="110"/>
      <c r="W410" s="110"/>
      <c r="X410" s="110"/>
      <c r="Y410" s="110"/>
      <c r="Z410" s="110"/>
      <c r="AA410" s="74"/>
    </row>
    <row r="411" spans="1:27" s="73" customFormat="1" x14ac:dyDescent="0.25">
      <c r="A411" s="71"/>
      <c r="B411" s="71"/>
      <c r="C411" s="71"/>
      <c r="D411" s="71"/>
      <c r="E411" s="100"/>
      <c r="F411" s="71"/>
      <c r="G411" s="71"/>
      <c r="H411" s="71"/>
      <c r="I411" s="71"/>
      <c r="J411" s="71"/>
      <c r="K411" s="72"/>
      <c r="L411" s="72"/>
      <c r="M411" s="72"/>
      <c r="N411" s="72"/>
      <c r="O411" s="72"/>
      <c r="P411" s="110"/>
      <c r="Q411" s="110"/>
      <c r="R411" s="110"/>
      <c r="S411" s="110"/>
      <c r="T411" s="110"/>
      <c r="U411" s="110"/>
      <c r="V411" s="110"/>
      <c r="W411" s="110"/>
      <c r="X411" s="110"/>
      <c r="Y411" s="110"/>
      <c r="Z411" s="110"/>
      <c r="AA411" s="74"/>
    </row>
    <row r="412" spans="1:27" s="73" customFormat="1" x14ac:dyDescent="0.25">
      <c r="A412" s="71"/>
      <c r="B412" s="71"/>
      <c r="C412" s="71"/>
      <c r="D412" s="71"/>
      <c r="E412" s="100"/>
      <c r="F412" s="71"/>
      <c r="G412" s="71"/>
      <c r="H412" s="71"/>
      <c r="I412" s="71"/>
      <c r="J412" s="71"/>
      <c r="K412" s="72"/>
      <c r="L412" s="72"/>
      <c r="M412" s="72"/>
      <c r="N412" s="72"/>
      <c r="O412" s="72"/>
      <c r="P412" s="110"/>
      <c r="Q412" s="110"/>
      <c r="R412" s="110"/>
      <c r="S412" s="110"/>
      <c r="T412" s="110"/>
      <c r="U412" s="110"/>
      <c r="V412" s="110"/>
      <c r="W412" s="110"/>
      <c r="X412" s="110"/>
      <c r="Y412" s="110"/>
      <c r="Z412" s="110"/>
      <c r="AA412" s="74"/>
    </row>
    <row r="413" spans="1:27" s="73" customFormat="1" x14ac:dyDescent="0.25">
      <c r="A413" s="71"/>
      <c r="B413" s="71"/>
      <c r="C413" s="71"/>
      <c r="D413" s="71"/>
      <c r="E413" s="100"/>
      <c r="F413" s="71"/>
      <c r="G413" s="71"/>
      <c r="H413" s="71"/>
      <c r="I413" s="71"/>
      <c r="J413" s="71"/>
      <c r="K413" s="72"/>
      <c r="L413" s="72"/>
      <c r="M413" s="72"/>
      <c r="N413" s="72"/>
      <c r="O413" s="72"/>
      <c r="P413" s="110"/>
      <c r="Q413" s="110"/>
      <c r="R413" s="110"/>
      <c r="S413" s="110"/>
      <c r="T413" s="110"/>
      <c r="U413" s="110"/>
      <c r="V413" s="110"/>
      <c r="W413" s="110"/>
      <c r="X413" s="110"/>
      <c r="Y413" s="110"/>
      <c r="Z413" s="110"/>
      <c r="AA413" s="74"/>
    </row>
    <row r="414" spans="1:27" s="73" customFormat="1" x14ac:dyDescent="0.25">
      <c r="A414" s="71"/>
      <c r="B414" s="71"/>
      <c r="C414" s="71"/>
      <c r="D414" s="71"/>
      <c r="E414" s="100"/>
      <c r="F414" s="71"/>
      <c r="G414" s="71"/>
      <c r="H414" s="71"/>
      <c r="I414" s="71"/>
      <c r="J414" s="71"/>
      <c r="K414" s="72"/>
      <c r="L414" s="72"/>
      <c r="M414" s="72"/>
      <c r="N414" s="72"/>
      <c r="O414" s="72"/>
      <c r="P414" s="110"/>
      <c r="Q414" s="110"/>
      <c r="R414" s="110"/>
      <c r="S414" s="110"/>
      <c r="T414" s="110"/>
      <c r="U414" s="110"/>
      <c r="V414" s="110"/>
      <c r="W414" s="110"/>
      <c r="X414" s="110"/>
      <c r="Y414" s="110"/>
      <c r="Z414" s="110"/>
      <c r="AA414" s="74"/>
    </row>
    <row r="415" spans="1:27" s="73" customFormat="1" x14ac:dyDescent="0.25">
      <c r="A415" s="71"/>
      <c r="B415" s="71"/>
      <c r="C415" s="71"/>
      <c r="D415" s="71"/>
      <c r="E415" s="100"/>
      <c r="F415" s="71"/>
      <c r="G415" s="71"/>
      <c r="H415" s="71"/>
      <c r="I415" s="71"/>
      <c r="J415" s="71"/>
      <c r="K415" s="72"/>
      <c r="L415" s="72"/>
      <c r="M415" s="72"/>
      <c r="N415" s="72"/>
      <c r="O415" s="72"/>
      <c r="P415" s="110"/>
      <c r="Q415" s="110"/>
      <c r="R415" s="110"/>
      <c r="S415" s="110"/>
      <c r="T415" s="110"/>
      <c r="U415" s="110"/>
      <c r="V415" s="110"/>
      <c r="W415" s="110"/>
      <c r="X415" s="110"/>
      <c r="Y415" s="110"/>
      <c r="Z415" s="110"/>
      <c r="AA415" s="74"/>
    </row>
    <row r="416" spans="1:27" s="73" customFormat="1" x14ac:dyDescent="0.25">
      <c r="A416" s="71"/>
      <c r="B416" s="71"/>
      <c r="C416" s="71"/>
      <c r="D416" s="71"/>
      <c r="E416" s="100"/>
      <c r="F416" s="71"/>
      <c r="G416" s="71"/>
      <c r="H416" s="71"/>
      <c r="I416" s="71"/>
      <c r="J416" s="71"/>
      <c r="K416" s="72"/>
      <c r="L416" s="72"/>
      <c r="M416" s="72"/>
      <c r="N416" s="72"/>
      <c r="O416" s="72"/>
      <c r="P416" s="110"/>
      <c r="Q416" s="110"/>
      <c r="R416" s="110"/>
      <c r="S416" s="110"/>
      <c r="T416" s="110"/>
      <c r="U416" s="110"/>
      <c r="V416" s="110"/>
      <c r="W416" s="110"/>
      <c r="X416" s="110"/>
      <c r="Y416" s="110"/>
      <c r="Z416" s="110"/>
      <c r="AA416" s="74"/>
    </row>
    <row r="417" spans="1:27" s="73" customFormat="1" x14ac:dyDescent="0.25">
      <c r="A417" s="71"/>
      <c r="B417" s="71"/>
      <c r="C417" s="71"/>
      <c r="D417" s="71"/>
      <c r="E417" s="100"/>
      <c r="F417" s="71"/>
      <c r="G417" s="71"/>
      <c r="H417" s="71"/>
      <c r="I417" s="71"/>
      <c r="J417" s="71"/>
      <c r="K417" s="72"/>
      <c r="L417" s="72"/>
      <c r="M417" s="72"/>
      <c r="N417" s="72"/>
      <c r="O417" s="72"/>
      <c r="P417" s="110"/>
      <c r="Q417" s="110"/>
      <c r="R417" s="110"/>
      <c r="S417" s="110"/>
      <c r="T417" s="110"/>
      <c r="U417" s="110"/>
      <c r="V417" s="110"/>
      <c r="W417" s="110"/>
      <c r="X417" s="110"/>
      <c r="Y417" s="110"/>
      <c r="Z417" s="110"/>
      <c r="AA417" s="74"/>
    </row>
    <row r="418" spans="1:27" s="73" customFormat="1" x14ac:dyDescent="0.25">
      <c r="A418" s="71"/>
      <c r="B418" s="71"/>
      <c r="C418" s="71"/>
      <c r="D418" s="71"/>
      <c r="E418" s="100"/>
      <c r="F418" s="71"/>
      <c r="G418" s="71"/>
      <c r="H418" s="71"/>
      <c r="I418" s="71"/>
      <c r="J418" s="71"/>
      <c r="K418" s="72"/>
      <c r="L418" s="72"/>
      <c r="M418" s="72"/>
      <c r="N418" s="72"/>
      <c r="O418" s="72"/>
      <c r="P418" s="110"/>
      <c r="Q418" s="110"/>
      <c r="R418" s="110"/>
      <c r="S418" s="110"/>
      <c r="T418" s="110"/>
      <c r="U418" s="110"/>
      <c r="V418" s="110"/>
      <c r="W418" s="110"/>
      <c r="X418" s="110"/>
      <c r="Y418" s="110"/>
      <c r="Z418" s="110"/>
      <c r="AA418" s="74"/>
    </row>
    <row r="419" spans="1:27" s="73" customFormat="1" x14ac:dyDescent="0.25">
      <c r="A419" s="71"/>
      <c r="B419" s="71"/>
      <c r="C419" s="71"/>
      <c r="D419" s="71"/>
      <c r="E419" s="100"/>
      <c r="F419" s="71"/>
      <c r="G419" s="71"/>
      <c r="H419" s="71"/>
      <c r="I419" s="71"/>
      <c r="J419" s="71"/>
      <c r="K419" s="72"/>
      <c r="L419" s="72"/>
      <c r="M419" s="72"/>
      <c r="N419" s="72"/>
      <c r="O419" s="72"/>
      <c r="P419" s="110"/>
      <c r="Q419" s="110"/>
      <c r="R419" s="110"/>
      <c r="S419" s="110"/>
      <c r="T419" s="110"/>
      <c r="U419" s="110"/>
      <c r="V419" s="110"/>
      <c r="W419" s="110"/>
      <c r="X419" s="110"/>
      <c r="Y419" s="110"/>
      <c r="Z419" s="110"/>
      <c r="AA419" s="74"/>
    </row>
    <row r="420" spans="1:27" s="73" customFormat="1" x14ac:dyDescent="0.25">
      <c r="A420" s="71"/>
      <c r="B420" s="71"/>
      <c r="C420" s="71"/>
      <c r="D420" s="71"/>
      <c r="E420" s="100"/>
      <c r="F420" s="71"/>
      <c r="G420" s="71"/>
      <c r="H420" s="71"/>
      <c r="I420" s="71"/>
      <c r="J420" s="71"/>
      <c r="K420" s="72"/>
      <c r="L420" s="72"/>
      <c r="M420" s="72"/>
      <c r="N420" s="72"/>
      <c r="O420" s="72"/>
      <c r="P420" s="110"/>
      <c r="Q420" s="110"/>
      <c r="R420" s="110"/>
      <c r="S420" s="110"/>
      <c r="T420" s="110"/>
      <c r="U420" s="110"/>
      <c r="V420" s="110"/>
      <c r="W420" s="110"/>
      <c r="X420" s="110"/>
      <c r="Y420" s="110"/>
      <c r="Z420" s="110"/>
      <c r="AA420" s="74"/>
    </row>
    <row r="421" spans="1:27" s="73" customFormat="1" x14ac:dyDescent="0.25">
      <c r="A421" s="71"/>
      <c r="B421" s="71"/>
      <c r="C421" s="71"/>
      <c r="D421" s="71"/>
      <c r="E421" s="100"/>
      <c r="F421" s="71"/>
      <c r="G421" s="71"/>
      <c r="H421" s="71"/>
      <c r="I421" s="71"/>
      <c r="J421" s="71"/>
      <c r="K421" s="72"/>
      <c r="L421" s="72"/>
      <c r="M421" s="72"/>
      <c r="N421" s="72"/>
      <c r="O421" s="72"/>
      <c r="P421" s="110"/>
      <c r="Q421" s="110"/>
      <c r="R421" s="110"/>
      <c r="S421" s="110"/>
      <c r="T421" s="110"/>
      <c r="U421" s="110"/>
      <c r="V421" s="110"/>
      <c r="W421" s="110"/>
      <c r="X421" s="110"/>
      <c r="Y421" s="110"/>
      <c r="Z421" s="110"/>
      <c r="AA421" s="74"/>
    </row>
    <row r="422" spans="1:27" s="73" customFormat="1" x14ac:dyDescent="0.25">
      <c r="A422" s="71"/>
      <c r="B422" s="71"/>
      <c r="C422" s="71"/>
      <c r="D422" s="71"/>
      <c r="E422" s="100"/>
      <c r="F422" s="71"/>
      <c r="G422" s="71"/>
      <c r="H422" s="71"/>
      <c r="I422" s="71"/>
      <c r="J422" s="71"/>
      <c r="K422" s="72"/>
      <c r="L422" s="72"/>
      <c r="M422" s="72"/>
      <c r="N422" s="72"/>
      <c r="O422" s="72"/>
      <c r="P422" s="110"/>
      <c r="Q422" s="110"/>
      <c r="R422" s="110"/>
      <c r="S422" s="110"/>
      <c r="T422" s="110"/>
      <c r="U422" s="110"/>
      <c r="V422" s="110"/>
      <c r="W422" s="110"/>
      <c r="X422" s="110"/>
      <c r="Y422" s="110"/>
      <c r="Z422" s="110"/>
      <c r="AA422" s="74"/>
    </row>
    <row r="423" spans="1:27" s="73" customFormat="1" x14ac:dyDescent="0.25">
      <c r="A423" s="71"/>
      <c r="B423" s="71"/>
      <c r="C423" s="71"/>
      <c r="D423" s="71"/>
      <c r="E423" s="100"/>
      <c r="F423" s="71"/>
      <c r="G423" s="71"/>
      <c r="H423" s="71"/>
      <c r="I423" s="71"/>
      <c r="J423" s="71"/>
      <c r="K423" s="72"/>
      <c r="L423" s="72"/>
      <c r="M423" s="72"/>
      <c r="N423" s="72"/>
      <c r="O423" s="72"/>
      <c r="P423" s="110"/>
      <c r="Q423" s="110"/>
      <c r="R423" s="110"/>
      <c r="S423" s="110"/>
      <c r="T423" s="110"/>
      <c r="U423" s="110"/>
      <c r="V423" s="110"/>
      <c r="W423" s="110"/>
      <c r="X423" s="110"/>
      <c r="Y423" s="110"/>
      <c r="Z423" s="110"/>
      <c r="AA423" s="74"/>
    </row>
    <row r="424" spans="1:27" s="73" customFormat="1" x14ac:dyDescent="0.25">
      <c r="A424" s="71"/>
      <c r="B424" s="71"/>
      <c r="C424" s="71"/>
      <c r="D424" s="71"/>
      <c r="E424" s="100"/>
      <c r="F424" s="71"/>
      <c r="G424" s="71"/>
      <c r="H424" s="71"/>
      <c r="I424" s="71"/>
      <c r="J424" s="71"/>
      <c r="K424" s="72"/>
      <c r="L424" s="72"/>
      <c r="M424" s="72"/>
      <c r="N424" s="72"/>
      <c r="O424" s="72"/>
      <c r="P424" s="110"/>
      <c r="Q424" s="110"/>
      <c r="R424" s="110"/>
      <c r="S424" s="110"/>
      <c r="T424" s="110"/>
      <c r="U424" s="110"/>
      <c r="V424" s="110"/>
      <c r="W424" s="110"/>
      <c r="X424" s="110"/>
      <c r="Y424" s="110"/>
      <c r="Z424" s="110"/>
      <c r="AA424" s="74"/>
    </row>
    <row r="425" spans="1:27" s="73" customFormat="1" x14ac:dyDescent="0.25">
      <c r="A425" s="71"/>
      <c r="B425" s="71"/>
      <c r="C425" s="71"/>
      <c r="D425" s="71"/>
      <c r="E425" s="100"/>
      <c r="F425" s="71"/>
      <c r="G425" s="71"/>
      <c r="H425" s="71"/>
      <c r="I425" s="71"/>
      <c r="J425" s="71"/>
      <c r="K425" s="72"/>
      <c r="L425" s="72"/>
      <c r="M425" s="72"/>
      <c r="N425" s="72"/>
      <c r="O425" s="72"/>
      <c r="P425" s="110"/>
      <c r="Q425" s="110"/>
      <c r="R425" s="110"/>
      <c r="S425" s="110"/>
      <c r="T425" s="110"/>
      <c r="U425" s="110"/>
      <c r="V425" s="110"/>
      <c r="W425" s="110"/>
      <c r="X425" s="110"/>
      <c r="Y425" s="110"/>
      <c r="Z425" s="110"/>
      <c r="AA425" s="74"/>
    </row>
    <row r="426" spans="1:27" s="73" customFormat="1" x14ac:dyDescent="0.25">
      <c r="A426" s="71"/>
      <c r="B426" s="71"/>
      <c r="C426" s="71"/>
      <c r="D426" s="71"/>
      <c r="E426" s="100"/>
      <c r="F426" s="71"/>
      <c r="G426" s="71"/>
      <c r="H426" s="71"/>
      <c r="I426" s="71"/>
      <c r="J426" s="71"/>
      <c r="K426" s="72"/>
      <c r="L426" s="72"/>
      <c r="M426" s="72"/>
      <c r="N426" s="72"/>
      <c r="O426" s="72"/>
      <c r="P426" s="110"/>
      <c r="Q426" s="110"/>
      <c r="R426" s="110"/>
      <c r="S426" s="110"/>
      <c r="T426" s="110"/>
      <c r="U426" s="110"/>
      <c r="V426" s="110"/>
      <c r="W426" s="110"/>
      <c r="X426" s="110"/>
      <c r="Y426" s="110"/>
      <c r="Z426" s="110"/>
      <c r="AA426" s="74"/>
    </row>
    <row r="427" spans="1:27" s="73" customFormat="1" x14ac:dyDescent="0.25">
      <c r="A427" s="71"/>
      <c r="B427" s="71"/>
      <c r="C427" s="71"/>
      <c r="D427" s="71"/>
      <c r="E427" s="100"/>
      <c r="F427" s="71"/>
      <c r="G427" s="71"/>
      <c r="H427" s="71"/>
      <c r="I427" s="71"/>
      <c r="J427" s="71"/>
      <c r="K427" s="72"/>
      <c r="L427" s="72"/>
      <c r="M427" s="72"/>
      <c r="N427" s="72"/>
      <c r="O427" s="72"/>
      <c r="P427" s="110"/>
      <c r="Q427" s="110"/>
      <c r="R427" s="110"/>
      <c r="S427" s="110"/>
      <c r="T427" s="110"/>
      <c r="U427" s="110"/>
      <c r="V427" s="110"/>
      <c r="W427" s="110"/>
      <c r="X427" s="110"/>
      <c r="Y427" s="110"/>
      <c r="Z427" s="110"/>
      <c r="AA427" s="74"/>
    </row>
    <row r="428" spans="1:27" s="73" customFormat="1" x14ac:dyDescent="0.25">
      <c r="A428" s="71"/>
      <c r="B428" s="71"/>
      <c r="C428" s="71"/>
      <c r="D428" s="71"/>
      <c r="E428" s="100"/>
      <c r="F428" s="71"/>
      <c r="G428" s="71"/>
      <c r="H428" s="71"/>
      <c r="I428" s="71"/>
      <c r="J428" s="71"/>
      <c r="K428" s="72"/>
      <c r="L428" s="72"/>
      <c r="M428" s="72"/>
      <c r="N428" s="72"/>
      <c r="O428" s="72"/>
      <c r="P428" s="110"/>
      <c r="Q428" s="110"/>
      <c r="R428" s="110"/>
      <c r="S428" s="110"/>
      <c r="T428" s="110"/>
      <c r="U428" s="110"/>
      <c r="V428" s="110"/>
      <c r="W428" s="110"/>
      <c r="X428" s="110"/>
      <c r="Y428" s="110"/>
      <c r="Z428" s="110"/>
      <c r="AA428" s="74"/>
    </row>
    <row r="429" spans="1:27" s="73" customFormat="1" x14ac:dyDescent="0.25">
      <c r="A429" s="71"/>
      <c r="B429" s="71"/>
      <c r="C429" s="71"/>
      <c r="D429" s="71"/>
      <c r="E429" s="100"/>
      <c r="F429" s="71"/>
      <c r="G429" s="71"/>
      <c r="H429" s="71"/>
      <c r="I429" s="71"/>
      <c r="J429" s="71"/>
      <c r="K429" s="72"/>
      <c r="L429" s="72"/>
      <c r="M429" s="72"/>
      <c r="N429" s="72"/>
      <c r="O429" s="72"/>
      <c r="P429" s="110"/>
      <c r="Q429" s="110"/>
      <c r="R429" s="110"/>
      <c r="S429" s="110"/>
      <c r="T429" s="110"/>
      <c r="U429" s="110"/>
      <c r="V429" s="110"/>
      <c r="W429" s="110"/>
      <c r="X429" s="110"/>
      <c r="Y429" s="110"/>
      <c r="Z429" s="110"/>
      <c r="AA429" s="74"/>
    </row>
    <row r="430" spans="1:27" s="73" customFormat="1" x14ac:dyDescent="0.25">
      <c r="A430" s="71"/>
      <c r="B430" s="71"/>
      <c r="C430" s="71"/>
      <c r="D430" s="71"/>
      <c r="E430" s="100"/>
      <c r="F430" s="71"/>
      <c r="G430" s="71"/>
      <c r="H430" s="71"/>
      <c r="I430" s="71"/>
      <c r="J430" s="71"/>
      <c r="K430" s="72"/>
      <c r="L430" s="72"/>
      <c r="M430" s="72"/>
      <c r="N430" s="72"/>
      <c r="O430" s="72"/>
      <c r="P430" s="110"/>
      <c r="Q430" s="110"/>
      <c r="R430" s="110"/>
      <c r="S430" s="110"/>
      <c r="T430" s="110"/>
      <c r="U430" s="110"/>
      <c r="V430" s="110"/>
      <c r="W430" s="110"/>
      <c r="X430" s="110"/>
      <c r="Y430" s="110"/>
      <c r="Z430" s="110"/>
      <c r="AA430" s="74"/>
    </row>
    <row r="431" spans="1:27" s="73" customFormat="1" x14ac:dyDescent="0.25">
      <c r="A431" s="71"/>
      <c r="B431" s="71"/>
      <c r="C431" s="71"/>
      <c r="D431" s="71"/>
      <c r="E431" s="100"/>
      <c r="F431" s="71"/>
      <c r="G431" s="71"/>
      <c r="H431" s="71"/>
      <c r="I431" s="71"/>
      <c r="J431" s="71"/>
      <c r="K431" s="72"/>
      <c r="L431" s="72"/>
      <c r="M431" s="72"/>
      <c r="N431" s="72"/>
      <c r="O431" s="72"/>
      <c r="P431" s="110"/>
      <c r="Q431" s="110"/>
      <c r="R431" s="110"/>
      <c r="S431" s="110"/>
      <c r="T431" s="110"/>
      <c r="U431" s="110"/>
      <c r="V431" s="110"/>
      <c r="W431" s="110"/>
      <c r="X431" s="110"/>
      <c r="Y431" s="110"/>
      <c r="Z431" s="110"/>
      <c r="AA431" s="74"/>
    </row>
    <row r="432" spans="1:27" s="73" customFormat="1" x14ac:dyDescent="0.25">
      <c r="A432" s="71"/>
      <c r="B432" s="71"/>
      <c r="C432" s="71"/>
      <c r="D432" s="71"/>
      <c r="E432" s="100"/>
      <c r="F432" s="71"/>
      <c r="G432" s="71"/>
      <c r="H432" s="71"/>
      <c r="I432" s="71"/>
      <c r="J432" s="71"/>
      <c r="K432" s="72"/>
      <c r="L432" s="72"/>
      <c r="M432" s="72"/>
      <c r="N432" s="72"/>
      <c r="O432" s="72"/>
      <c r="P432" s="110"/>
      <c r="Q432" s="110"/>
      <c r="R432" s="110"/>
      <c r="S432" s="110"/>
      <c r="T432" s="110"/>
      <c r="U432" s="110"/>
      <c r="V432" s="110"/>
      <c r="W432" s="110"/>
      <c r="X432" s="110"/>
      <c r="Y432" s="110"/>
      <c r="Z432" s="110"/>
      <c r="AA432" s="74"/>
    </row>
    <row r="433" spans="1:27" s="73" customFormat="1" x14ac:dyDescent="0.25">
      <c r="A433" s="71"/>
      <c r="B433" s="71"/>
      <c r="C433" s="71"/>
      <c r="D433" s="71"/>
      <c r="E433" s="100"/>
      <c r="F433" s="71"/>
      <c r="G433" s="71"/>
      <c r="H433" s="71"/>
      <c r="I433" s="71"/>
      <c r="J433" s="71"/>
      <c r="K433" s="72"/>
      <c r="L433" s="72"/>
      <c r="M433" s="72"/>
      <c r="N433" s="72"/>
      <c r="O433" s="72"/>
      <c r="P433" s="110"/>
      <c r="Q433" s="110"/>
      <c r="R433" s="110"/>
      <c r="S433" s="110"/>
      <c r="T433" s="110"/>
      <c r="U433" s="110"/>
      <c r="V433" s="110"/>
      <c r="W433" s="110"/>
      <c r="X433" s="110"/>
      <c r="Y433" s="110"/>
      <c r="Z433" s="110"/>
      <c r="AA433" s="74"/>
    </row>
    <row r="434" spans="1:27" s="73" customFormat="1" x14ac:dyDescent="0.25">
      <c r="A434" s="71"/>
      <c r="B434" s="71"/>
      <c r="C434" s="71"/>
      <c r="D434" s="71"/>
      <c r="E434" s="100"/>
      <c r="F434" s="71"/>
      <c r="G434" s="71"/>
      <c r="H434" s="71"/>
      <c r="I434" s="71"/>
      <c r="J434" s="71"/>
      <c r="K434" s="72"/>
      <c r="L434" s="72"/>
      <c r="M434" s="72"/>
      <c r="N434" s="72"/>
      <c r="O434" s="72"/>
      <c r="P434" s="110"/>
      <c r="Q434" s="110"/>
      <c r="R434" s="110"/>
      <c r="S434" s="110"/>
      <c r="T434" s="110"/>
      <c r="U434" s="110"/>
      <c r="V434" s="110"/>
      <c r="W434" s="110"/>
      <c r="X434" s="110"/>
      <c r="Y434" s="110"/>
      <c r="Z434" s="110"/>
      <c r="AA434" s="74"/>
    </row>
    <row r="435" spans="1:27" s="73" customFormat="1" x14ac:dyDescent="0.25">
      <c r="A435" s="71"/>
      <c r="B435" s="71"/>
      <c r="C435" s="71"/>
      <c r="D435" s="71"/>
      <c r="E435" s="100"/>
      <c r="F435" s="71"/>
      <c r="G435" s="71"/>
      <c r="H435" s="71"/>
      <c r="I435" s="71"/>
      <c r="J435" s="71"/>
      <c r="K435" s="72"/>
      <c r="L435" s="72"/>
      <c r="M435" s="72"/>
      <c r="N435" s="72"/>
      <c r="O435" s="72"/>
      <c r="P435" s="110"/>
      <c r="Q435" s="110"/>
      <c r="R435" s="110"/>
      <c r="S435" s="110"/>
      <c r="T435" s="110"/>
      <c r="U435" s="110"/>
      <c r="V435" s="110"/>
      <c r="W435" s="110"/>
      <c r="X435" s="110"/>
      <c r="Y435" s="110"/>
      <c r="Z435" s="110"/>
      <c r="AA435" s="74"/>
    </row>
    <row r="436" spans="1:27" s="73" customFormat="1" x14ac:dyDescent="0.25">
      <c r="A436" s="71"/>
      <c r="B436" s="71"/>
      <c r="C436" s="71"/>
      <c r="D436" s="71"/>
      <c r="E436" s="100"/>
      <c r="F436" s="71"/>
      <c r="G436" s="71"/>
      <c r="H436" s="71"/>
      <c r="I436" s="71"/>
      <c r="J436" s="71"/>
      <c r="K436" s="72"/>
      <c r="L436" s="72"/>
      <c r="M436" s="72"/>
      <c r="N436" s="72"/>
      <c r="O436" s="72"/>
      <c r="P436" s="110"/>
      <c r="Q436" s="110"/>
      <c r="R436" s="110"/>
      <c r="S436" s="110"/>
      <c r="T436" s="110"/>
      <c r="U436" s="110"/>
      <c r="V436" s="110"/>
      <c r="W436" s="110"/>
      <c r="X436" s="110"/>
      <c r="Y436" s="110"/>
      <c r="Z436" s="110"/>
      <c r="AA436" s="74"/>
    </row>
    <row r="437" spans="1:27" s="73" customFormat="1" x14ac:dyDescent="0.25">
      <c r="A437" s="71"/>
      <c r="B437" s="71"/>
      <c r="C437" s="71"/>
      <c r="D437" s="71"/>
      <c r="E437" s="100"/>
      <c r="F437" s="71"/>
      <c r="G437" s="71"/>
      <c r="H437" s="71"/>
      <c r="I437" s="71"/>
      <c r="J437" s="71"/>
      <c r="K437" s="72"/>
      <c r="L437" s="72"/>
      <c r="M437" s="72"/>
      <c r="N437" s="72"/>
      <c r="O437" s="72"/>
      <c r="P437" s="110"/>
      <c r="Q437" s="110"/>
      <c r="R437" s="110"/>
      <c r="S437" s="110"/>
      <c r="T437" s="110"/>
      <c r="U437" s="110"/>
      <c r="V437" s="110"/>
      <c r="W437" s="110"/>
      <c r="X437" s="110"/>
      <c r="Y437" s="110"/>
      <c r="Z437" s="110"/>
      <c r="AA437" s="74"/>
    </row>
    <row r="438" spans="1:27" s="73" customFormat="1" x14ac:dyDescent="0.25">
      <c r="A438" s="71"/>
      <c r="B438" s="71"/>
      <c r="C438" s="71"/>
      <c r="D438" s="71"/>
      <c r="E438" s="100"/>
      <c r="F438" s="71"/>
      <c r="G438" s="71"/>
      <c r="H438" s="71"/>
      <c r="I438" s="71"/>
      <c r="J438" s="71"/>
      <c r="K438" s="72"/>
      <c r="L438" s="72"/>
      <c r="M438" s="72"/>
      <c r="N438" s="72"/>
      <c r="O438" s="72"/>
      <c r="P438" s="110"/>
      <c r="Q438" s="110"/>
      <c r="R438" s="110"/>
      <c r="S438" s="110"/>
      <c r="T438" s="110"/>
      <c r="U438" s="110"/>
      <c r="V438" s="110"/>
      <c r="W438" s="110"/>
      <c r="X438" s="110"/>
      <c r="Y438" s="110"/>
      <c r="Z438" s="110"/>
      <c r="AA438" s="74"/>
    </row>
    <row r="439" spans="1:27" s="73" customFormat="1" x14ac:dyDescent="0.25">
      <c r="A439" s="71"/>
      <c r="B439" s="71"/>
      <c r="C439" s="71"/>
      <c r="D439" s="71"/>
      <c r="E439" s="100"/>
      <c r="F439" s="71"/>
      <c r="G439" s="71"/>
      <c r="H439" s="71"/>
      <c r="I439" s="71"/>
      <c r="J439" s="71"/>
      <c r="K439" s="72"/>
      <c r="L439" s="72"/>
      <c r="M439" s="72"/>
      <c r="N439" s="72"/>
      <c r="O439" s="72"/>
      <c r="P439" s="110"/>
      <c r="Q439" s="110"/>
      <c r="R439" s="110"/>
      <c r="S439" s="110"/>
      <c r="T439" s="110"/>
      <c r="U439" s="110"/>
      <c r="V439" s="110"/>
      <c r="W439" s="110"/>
      <c r="X439" s="110"/>
      <c r="Y439" s="110"/>
      <c r="Z439" s="110"/>
      <c r="AA439" s="74"/>
    </row>
    <row r="440" spans="1:27" s="73" customFormat="1" x14ac:dyDescent="0.25">
      <c r="A440" s="71"/>
      <c r="B440" s="71"/>
      <c r="C440" s="71"/>
      <c r="D440" s="71"/>
      <c r="E440" s="100"/>
      <c r="F440" s="71"/>
      <c r="G440" s="71"/>
      <c r="H440" s="71"/>
      <c r="I440" s="71"/>
      <c r="J440" s="71"/>
      <c r="K440" s="72"/>
      <c r="L440" s="72"/>
      <c r="M440" s="72"/>
      <c r="N440" s="72"/>
      <c r="O440" s="72"/>
      <c r="P440" s="110"/>
      <c r="Q440" s="110"/>
      <c r="R440" s="110"/>
      <c r="S440" s="110"/>
      <c r="T440" s="110"/>
      <c r="U440" s="110"/>
      <c r="V440" s="110"/>
      <c r="W440" s="110"/>
      <c r="X440" s="110"/>
      <c r="Y440" s="110"/>
      <c r="Z440" s="110"/>
      <c r="AA440" s="74"/>
    </row>
    <row r="441" spans="1:27" s="73" customFormat="1" x14ac:dyDescent="0.25">
      <c r="A441" s="71"/>
      <c r="B441" s="71"/>
      <c r="C441" s="71"/>
      <c r="D441" s="71"/>
      <c r="E441" s="100"/>
      <c r="F441" s="71"/>
      <c r="G441" s="71"/>
      <c r="H441" s="71"/>
      <c r="I441" s="71"/>
      <c r="J441" s="71"/>
      <c r="K441" s="72"/>
      <c r="L441" s="72"/>
      <c r="M441" s="72"/>
      <c r="N441" s="72"/>
      <c r="O441" s="72"/>
      <c r="P441" s="110"/>
      <c r="Q441" s="110"/>
      <c r="R441" s="110"/>
      <c r="S441" s="110"/>
      <c r="T441" s="110"/>
      <c r="U441" s="110"/>
      <c r="V441" s="110"/>
      <c r="W441" s="110"/>
      <c r="X441" s="110"/>
      <c r="Y441" s="110"/>
      <c r="Z441" s="110"/>
      <c r="AA441" s="74"/>
    </row>
    <row r="442" spans="1:27" s="73" customFormat="1" x14ac:dyDescent="0.25">
      <c r="A442" s="71"/>
      <c r="B442" s="71"/>
      <c r="C442" s="71"/>
      <c r="D442" s="71"/>
      <c r="E442" s="100"/>
      <c r="F442" s="71"/>
      <c r="G442" s="71"/>
      <c r="H442" s="71"/>
      <c r="I442" s="71"/>
      <c r="J442" s="71"/>
      <c r="K442" s="72"/>
      <c r="L442" s="72"/>
      <c r="M442" s="72"/>
      <c r="N442" s="72"/>
      <c r="O442" s="72"/>
      <c r="P442" s="110"/>
      <c r="Q442" s="110"/>
      <c r="R442" s="110"/>
      <c r="S442" s="110"/>
      <c r="T442" s="110"/>
      <c r="U442" s="110"/>
      <c r="V442" s="110"/>
      <c r="W442" s="110"/>
      <c r="X442" s="110"/>
      <c r="Y442" s="110"/>
      <c r="Z442" s="110"/>
      <c r="AA442" s="74"/>
    </row>
    <row r="443" spans="1:27" s="73" customFormat="1" x14ac:dyDescent="0.25">
      <c r="A443" s="71"/>
      <c r="B443" s="71"/>
      <c r="C443" s="71"/>
      <c r="D443" s="71"/>
      <c r="E443" s="100"/>
      <c r="F443" s="71"/>
      <c r="G443" s="71"/>
      <c r="H443" s="71"/>
      <c r="I443" s="71"/>
      <c r="J443" s="71"/>
      <c r="K443" s="72"/>
      <c r="L443" s="72"/>
      <c r="M443" s="72"/>
      <c r="N443" s="72"/>
      <c r="O443" s="72"/>
      <c r="P443" s="110"/>
      <c r="Q443" s="110"/>
      <c r="R443" s="110"/>
      <c r="S443" s="110"/>
      <c r="T443" s="110"/>
      <c r="U443" s="110"/>
      <c r="V443" s="110"/>
      <c r="W443" s="110"/>
      <c r="X443" s="110"/>
      <c r="Y443" s="110"/>
      <c r="Z443" s="110"/>
      <c r="AA443" s="74"/>
    </row>
    <row r="444" spans="1:27" s="73" customFormat="1" x14ac:dyDescent="0.25">
      <c r="A444" s="71"/>
      <c r="B444" s="71"/>
      <c r="C444" s="71"/>
      <c r="D444" s="71"/>
      <c r="E444" s="100"/>
      <c r="F444" s="71"/>
      <c r="G444" s="71"/>
      <c r="H444" s="71"/>
      <c r="I444" s="71"/>
      <c r="J444" s="71"/>
      <c r="K444" s="72"/>
      <c r="L444" s="72"/>
      <c r="M444" s="72"/>
      <c r="N444" s="72"/>
      <c r="O444" s="72"/>
      <c r="P444" s="110"/>
      <c r="Q444" s="110"/>
      <c r="R444" s="110"/>
      <c r="S444" s="110"/>
      <c r="T444" s="110"/>
      <c r="U444" s="110"/>
      <c r="V444" s="110"/>
      <c r="W444" s="110"/>
      <c r="X444" s="110"/>
      <c r="Y444" s="110"/>
      <c r="Z444" s="110"/>
      <c r="AA444" s="74"/>
    </row>
    <row r="445" spans="1:27" s="73" customFormat="1" x14ac:dyDescent="0.25">
      <c r="A445" s="71"/>
      <c r="B445" s="71"/>
      <c r="C445" s="71"/>
      <c r="D445" s="71"/>
      <c r="E445" s="100"/>
      <c r="F445" s="71"/>
      <c r="G445" s="71"/>
      <c r="H445" s="71"/>
      <c r="I445" s="71"/>
      <c r="J445" s="71"/>
      <c r="K445" s="72"/>
      <c r="L445" s="72"/>
      <c r="M445" s="72"/>
      <c r="N445" s="72"/>
      <c r="O445" s="72"/>
      <c r="P445" s="110"/>
      <c r="Q445" s="110"/>
      <c r="R445" s="110"/>
      <c r="S445" s="110"/>
      <c r="T445" s="110"/>
      <c r="U445" s="110"/>
      <c r="V445" s="110"/>
      <c r="W445" s="110"/>
      <c r="X445" s="110"/>
      <c r="Y445" s="110"/>
      <c r="Z445" s="110"/>
      <c r="AA445" s="74"/>
    </row>
    <row r="446" spans="1:27" s="73" customFormat="1" x14ac:dyDescent="0.25">
      <c r="A446" s="71"/>
      <c r="B446" s="71"/>
      <c r="C446" s="71"/>
      <c r="D446" s="71"/>
      <c r="E446" s="100"/>
      <c r="F446" s="71"/>
      <c r="G446" s="71"/>
      <c r="H446" s="71"/>
      <c r="I446" s="71"/>
      <c r="J446" s="71"/>
      <c r="K446" s="72"/>
      <c r="L446" s="72"/>
      <c r="M446" s="72"/>
      <c r="N446" s="72"/>
      <c r="O446" s="72"/>
      <c r="P446" s="110"/>
      <c r="Q446" s="110"/>
      <c r="R446" s="110"/>
      <c r="S446" s="110"/>
      <c r="T446" s="110"/>
      <c r="U446" s="110"/>
      <c r="V446" s="110"/>
      <c r="W446" s="110"/>
      <c r="X446" s="110"/>
      <c r="Y446" s="110"/>
      <c r="Z446" s="110"/>
      <c r="AA446" s="74"/>
    </row>
    <row r="447" spans="1:27" s="73" customFormat="1" x14ac:dyDescent="0.25">
      <c r="A447" s="71"/>
      <c r="B447" s="71"/>
      <c r="C447" s="71"/>
      <c r="D447" s="71"/>
      <c r="E447" s="100"/>
      <c r="F447" s="71"/>
      <c r="G447" s="71"/>
      <c r="H447" s="71"/>
      <c r="I447" s="71"/>
      <c r="J447" s="71"/>
      <c r="K447" s="72"/>
      <c r="L447" s="72"/>
      <c r="M447" s="72"/>
      <c r="N447" s="72"/>
      <c r="O447" s="72"/>
      <c r="P447" s="110"/>
      <c r="Q447" s="110"/>
      <c r="R447" s="110"/>
      <c r="S447" s="110"/>
      <c r="T447" s="110"/>
      <c r="U447" s="110"/>
      <c r="V447" s="110"/>
      <c r="W447" s="110"/>
      <c r="X447" s="110"/>
      <c r="Y447" s="110"/>
      <c r="Z447" s="110"/>
      <c r="AA447" s="74"/>
    </row>
    <row r="448" spans="1:27" s="73" customFormat="1" x14ac:dyDescent="0.25">
      <c r="A448" s="71"/>
      <c r="B448" s="71"/>
      <c r="C448" s="71"/>
      <c r="D448" s="71"/>
      <c r="E448" s="100"/>
      <c r="F448" s="71"/>
      <c r="G448" s="71"/>
      <c r="H448" s="71"/>
      <c r="I448" s="71"/>
      <c r="J448" s="71"/>
      <c r="K448" s="72"/>
      <c r="L448" s="72"/>
      <c r="M448" s="72"/>
      <c r="N448" s="72"/>
      <c r="O448" s="72"/>
      <c r="P448" s="110"/>
      <c r="Q448" s="110"/>
      <c r="R448" s="110"/>
      <c r="S448" s="110"/>
      <c r="T448" s="110"/>
      <c r="U448" s="110"/>
      <c r="V448" s="110"/>
      <c r="W448" s="110"/>
      <c r="X448" s="110"/>
      <c r="Y448" s="110"/>
      <c r="Z448" s="110"/>
      <c r="AA448" s="74"/>
    </row>
    <row r="449" spans="1:27" s="73" customFormat="1" x14ac:dyDescent="0.25">
      <c r="A449" s="71"/>
      <c r="B449" s="71"/>
      <c r="C449" s="71"/>
      <c r="D449" s="71"/>
      <c r="E449" s="100"/>
      <c r="F449" s="71"/>
      <c r="G449" s="71"/>
      <c r="H449" s="71"/>
      <c r="I449" s="71"/>
      <c r="J449" s="71"/>
      <c r="K449" s="72"/>
      <c r="L449" s="72"/>
      <c r="M449" s="72"/>
      <c r="N449" s="72"/>
      <c r="O449" s="72"/>
      <c r="P449" s="110"/>
      <c r="Q449" s="110"/>
      <c r="R449" s="110"/>
      <c r="S449" s="110"/>
      <c r="T449" s="110"/>
      <c r="U449" s="110"/>
      <c r="V449" s="110"/>
      <c r="W449" s="110"/>
      <c r="X449" s="110"/>
      <c r="Y449" s="110"/>
      <c r="Z449" s="110"/>
      <c r="AA449" s="74"/>
    </row>
    <row r="450" spans="1:27" s="73" customFormat="1" x14ac:dyDescent="0.25">
      <c r="A450" s="71"/>
      <c r="B450" s="71"/>
      <c r="C450" s="71"/>
      <c r="D450" s="71"/>
      <c r="E450" s="100"/>
      <c r="F450" s="71"/>
      <c r="G450" s="71"/>
      <c r="H450" s="71"/>
      <c r="I450" s="71"/>
      <c r="J450" s="71"/>
      <c r="K450" s="72"/>
      <c r="L450" s="72"/>
      <c r="M450" s="72"/>
      <c r="N450" s="72"/>
      <c r="O450" s="72"/>
      <c r="P450" s="110"/>
      <c r="Q450" s="110"/>
      <c r="R450" s="110"/>
      <c r="S450" s="110"/>
      <c r="T450" s="110"/>
      <c r="U450" s="110"/>
      <c r="V450" s="110"/>
      <c r="W450" s="110"/>
      <c r="X450" s="110"/>
      <c r="Y450" s="110"/>
      <c r="Z450" s="110"/>
      <c r="AA450" s="74"/>
    </row>
    <row r="451" spans="1:27" s="73" customFormat="1" x14ac:dyDescent="0.25">
      <c r="A451" s="71"/>
      <c r="B451" s="71"/>
      <c r="C451" s="71"/>
      <c r="D451" s="71"/>
      <c r="E451" s="100"/>
      <c r="F451" s="71"/>
      <c r="G451" s="71"/>
      <c r="H451" s="71"/>
      <c r="I451" s="71"/>
      <c r="J451" s="71"/>
      <c r="K451" s="72"/>
      <c r="L451" s="72"/>
      <c r="M451" s="72"/>
      <c r="N451" s="72"/>
      <c r="O451" s="72"/>
      <c r="P451" s="110"/>
      <c r="Q451" s="110"/>
      <c r="R451" s="110"/>
      <c r="S451" s="110"/>
      <c r="T451" s="110"/>
      <c r="U451" s="110"/>
      <c r="V451" s="110"/>
      <c r="W451" s="110"/>
      <c r="X451" s="110"/>
      <c r="Y451" s="110"/>
      <c r="Z451" s="110"/>
      <c r="AA451" s="74"/>
    </row>
    <row r="452" spans="1:27" s="73" customFormat="1" x14ac:dyDescent="0.25">
      <c r="A452" s="71"/>
      <c r="B452" s="71"/>
      <c r="C452" s="71"/>
      <c r="D452" s="71"/>
      <c r="E452" s="100"/>
      <c r="F452" s="71"/>
      <c r="G452" s="71"/>
      <c r="H452" s="71"/>
      <c r="I452" s="71"/>
      <c r="J452" s="71"/>
      <c r="K452" s="72"/>
      <c r="L452" s="72"/>
      <c r="M452" s="72"/>
      <c r="N452" s="72"/>
      <c r="O452" s="72"/>
      <c r="P452" s="110"/>
      <c r="Q452" s="110"/>
      <c r="R452" s="110"/>
      <c r="S452" s="110"/>
      <c r="T452" s="110"/>
      <c r="U452" s="110"/>
      <c r="V452" s="110"/>
      <c r="W452" s="110"/>
      <c r="X452" s="110"/>
      <c r="Y452" s="110"/>
      <c r="Z452" s="110"/>
      <c r="AA452" s="74"/>
    </row>
    <row r="453" spans="1:27" s="73" customFormat="1" x14ac:dyDescent="0.25">
      <c r="A453" s="71"/>
      <c r="B453" s="71"/>
      <c r="C453" s="71"/>
      <c r="D453" s="71"/>
      <c r="E453" s="100"/>
      <c r="F453" s="71"/>
      <c r="G453" s="71"/>
      <c r="H453" s="71"/>
      <c r="I453" s="71"/>
      <c r="J453" s="71"/>
      <c r="K453" s="72"/>
      <c r="L453" s="72"/>
      <c r="M453" s="72"/>
      <c r="N453" s="72"/>
      <c r="O453" s="72"/>
      <c r="P453" s="110"/>
      <c r="Q453" s="110"/>
      <c r="R453" s="110"/>
      <c r="S453" s="110"/>
      <c r="T453" s="110"/>
      <c r="U453" s="110"/>
      <c r="V453" s="110"/>
      <c r="W453" s="110"/>
      <c r="X453" s="110"/>
      <c r="Y453" s="110"/>
      <c r="Z453" s="110"/>
      <c r="AA453" s="74"/>
    </row>
    <row r="454" spans="1:27" s="73" customFormat="1" x14ac:dyDescent="0.25">
      <c r="A454" s="71"/>
      <c r="B454" s="71"/>
      <c r="C454" s="71"/>
      <c r="D454" s="71"/>
      <c r="E454" s="100"/>
      <c r="F454" s="71"/>
      <c r="G454" s="71"/>
      <c r="H454" s="71"/>
      <c r="I454" s="71"/>
      <c r="J454" s="71"/>
      <c r="K454" s="72"/>
      <c r="L454" s="72"/>
      <c r="M454" s="72"/>
      <c r="N454" s="72"/>
      <c r="O454" s="72"/>
      <c r="P454" s="110"/>
      <c r="Q454" s="110"/>
      <c r="R454" s="110"/>
      <c r="S454" s="110"/>
      <c r="T454" s="110"/>
      <c r="U454" s="110"/>
      <c r="V454" s="110"/>
      <c r="W454" s="110"/>
      <c r="X454" s="110"/>
      <c r="Y454" s="110"/>
      <c r="Z454" s="110"/>
      <c r="AA454" s="74"/>
    </row>
    <row r="455" spans="1:27" s="73" customFormat="1" x14ac:dyDescent="0.25">
      <c r="A455" s="71"/>
      <c r="B455" s="71"/>
      <c r="C455" s="71"/>
      <c r="D455" s="71"/>
      <c r="E455" s="100"/>
      <c r="F455" s="71"/>
      <c r="G455" s="71"/>
      <c r="H455" s="71"/>
      <c r="I455" s="71"/>
      <c r="J455" s="71"/>
      <c r="K455" s="72"/>
      <c r="L455" s="72"/>
      <c r="M455" s="72"/>
      <c r="N455" s="72"/>
      <c r="O455" s="72"/>
      <c r="P455" s="110"/>
      <c r="Q455" s="110"/>
      <c r="R455" s="110"/>
      <c r="S455" s="110"/>
      <c r="T455" s="110"/>
      <c r="U455" s="110"/>
      <c r="V455" s="110"/>
      <c r="W455" s="110"/>
      <c r="X455" s="110"/>
      <c r="Y455" s="110"/>
      <c r="Z455" s="110"/>
      <c r="AA455" s="74"/>
    </row>
    <row r="456" spans="1:27" s="73" customFormat="1" x14ac:dyDescent="0.25">
      <c r="A456" s="71"/>
      <c r="B456" s="71"/>
      <c r="C456" s="71"/>
      <c r="D456" s="71"/>
      <c r="E456" s="100"/>
      <c r="F456" s="71"/>
      <c r="G456" s="71"/>
      <c r="H456" s="71"/>
      <c r="I456" s="71"/>
      <c r="J456" s="71"/>
      <c r="K456" s="72"/>
      <c r="L456" s="72"/>
      <c r="M456" s="72"/>
      <c r="N456" s="72"/>
      <c r="O456" s="72"/>
      <c r="P456" s="110"/>
      <c r="Q456" s="110"/>
      <c r="R456" s="110"/>
      <c r="S456" s="110"/>
      <c r="T456" s="110"/>
      <c r="U456" s="110"/>
      <c r="V456" s="110"/>
      <c r="W456" s="110"/>
      <c r="X456" s="110"/>
      <c r="Y456" s="110"/>
      <c r="Z456" s="110"/>
      <c r="AA456" s="74"/>
    </row>
    <row r="457" spans="1:27" s="73" customFormat="1" x14ac:dyDescent="0.25">
      <c r="A457" s="71"/>
      <c r="B457" s="71"/>
      <c r="C457" s="71"/>
      <c r="D457" s="71"/>
      <c r="E457" s="100"/>
      <c r="F457" s="71"/>
      <c r="G457" s="71"/>
      <c r="H457" s="71"/>
      <c r="I457" s="71"/>
      <c r="J457" s="71"/>
      <c r="K457" s="72"/>
      <c r="L457" s="72"/>
      <c r="M457" s="72"/>
      <c r="N457" s="72"/>
      <c r="O457" s="72"/>
      <c r="P457" s="110"/>
      <c r="Q457" s="110"/>
      <c r="R457" s="110"/>
      <c r="S457" s="110"/>
      <c r="T457" s="110"/>
      <c r="U457" s="110"/>
      <c r="V457" s="110"/>
      <c r="W457" s="110"/>
      <c r="X457" s="110"/>
      <c r="Y457" s="110"/>
      <c r="Z457" s="110"/>
      <c r="AA457" s="74"/>
    </row>
    <row r="458" spans="1:27" s="73" customFormat="1" x14ac:dyDescent="0.25">
      <c r="A458" s="71"/>
      <c r="B458" s="71"/>
      <c r="C458" s="71"/>
      <c r="D458" s="71"/>
      <c r="E458" s="100"/>
      <c r="F458" s="71"/>
      <c r="G458" s="71"/>
      <c r="H458" s="71"/>
      <c r="I458" s="71"/>
      <c r="J458" s="71"/>
      <c r="K458" s="72"/>
      <c r="L458" s="72"/>
      <c r="M458" s="72"/>
      <c r="N458" s="72"/>
      <c r="O458" s="72"/>
      <c r="P458" s="110"/>
      <c r="Q458" s="110"/>
      <c r="R458" s="110"/>
      <c r="S458" s="110"/>
      <c r="T458" s="110"/>
      <c r="U458" s="110"/>
      <c r="V458" s="110"/>
      <c r="W458" s="110"/>
      <c r="X458" s="110"/>
      <c r="Y458" s="110"/>
      <c r="Z458" s="110"/>
      <c r="AA458" s="74"/>
    </row>
    <row r="459" spans="1:27" s="73" customFormat="1" x14ac:dyDescent="0.25">
      <c r="A459" s="71"/>
      <c r="B459" s="71"/>
      <c r="C459" s="71"/>
      <c r="D459" s="71"/>
      <c r="E459" s="100"/>
      <c r="F459" s="71"/>
      <c r="G459" s="71"/>
      <c r="H459" s="71"/>
      <c r="I459" s="71"/>
      <c r="J459" s="71"/>
      <c r="K459" s="72"/>
      <c r="L459" s="72"/>
      <c r="M459" s="72"/>
      <c r="N459" s="72"/>
      <c r="O459" s="72"/>
      <c r="P459" s="110"/>
      <c r="Q459" s="110"/>
      <c r="R459" s="110"/>
      <c r="S459" s="110"/>
      <c r="T459" s="110"/>
      <c r="U459" s="110"/>
      <c r="V459" s="110"/>
      <c r="W459" s="110"/>
      <c r="X459" s="110"/>
      <c r="Y459" s="110"/>
      <c r="Z459" s="110"/>
      <c r="AA459" s="74"/>
    </row>
    <row r="460" spans="1:27" s="73" customFormat="1" x14ac:dyDescent="0.25">
      <c r="A460" s="71"/>
      <c r="B460" s="71"/>
      <c r="C460" s="71"/>
      <c r="D460" s="71"/>
      <c r="E460" s="100"/>
      <c r="F460" s="71"/>
      <c r="G460" s="71"/>
      <c r="H460" s="71"/>
      <c r="I460" s="71"/>
      <c r="J460" s="71"/>
      <c r="K460" s="72"/>
      <c r="L460" s="72"/>
      <c r="M460" s="72"/>
      <c r="N460" s="72"/>
      <c r="O460" s="72"/>
      <c r="P460" s="110"/>
      <c r="Q460" s="110"/>
      <c r="R460" s="110"/>
      <c r="S460" s="110"/>
      <c r="T460" s="110"/>
      <c r="U460" s="110"/>
      <c r="V460" s="110"/>
      <c r="W460" s="110"/>
      <c r="X460" s="110"/>
      <c r="Y460" s="110"/>
      <c r="Z460" s="110"/>
      <c r="AA460" s="74"/>
    </row>
    <row r="461" spans="1:27" s="73" customFormat="1" x14ac:dyDescent="0.25">
      <c r="A461" s="71"/>
      <c r="B461" s="71"/>
      <c r="C461" s="71"/>
      <c r="D461" s="71"/>
      <c r="E461" s="100"/>
      <c r="F461" s="71"/>
      <c r="G461" s="71"/>
      <c r="H461" s="71"/>
      <c r="I461" s="71"/>
      <c r="J461" s="71"/>
      <c r="K461" s="72"/>
      <c r="L461" s="72"/>
      <c r="M461" s="72"/>
      <c r="N461" s="72"/>
      <c r="O461" s="72"/>
      <c r="P461" s="110"/>
      <c r="Q461" s="110"/>
      <c r="R461" s="110"/>
      <c r="S461" s="110"/>
      <c r="T461" s="110"/>
      <c r="U461" s="110"/>
      <c r="V461" s="110"/>
      <c r="W461" s="110"/>
      <c r="X461" s="110"/>
      <c r="Y461" s="110"/>
      <c r="Z461" s="110"/>
      <c r="AA461" s="74"/>
    </row>
    <row r="462" spans="1:27" s="73" customFormat="1" x14ac:dyDescent="0.25">
      <c r="A462" s="71"/>
      <c r="B462" s="71"/>
      <c r="C462" s="71"/>
      <c r="D462" s="71"/>
      <c r="E462" s="100"/>
      <c r="F462" s="71"/>
      <c r="G462" s="71"/>
      <c r="H462" s="71"/>
      <c r="I462" s="71"/>
      <c r="J462" s="71"/>
      <c r="K462" s="72"/>
      <c r="L462" s="72"/>
      <c r="M462" s="72"/>
      <c r="N462" s="72"/>
      <c r="O462" s="72"/>
      <c r="P462" s="110"/>
      <c r="Q462" s="110"/>
      <c r="R462" s="110"/>
      <c r="S462" s="110"/>
      <c r="T462" s="110"/>
      <c r="U462" s="110"/>
      <c r="V462" s="110"/>
      <c r="W462" s="110"/>
      <c r="X462" s="110"/>
      <c r="Y462" s="110"/>
      <c r="Z462" s="110"/>
      <c r="AA462" s="74"/>
    </row>
    <row r="463" spans="1:27" s="73" customFormat="1" x14ac:dyDescent="0.25">
      <c r="A463" s="71"/>
      <c r="B463" s="71"/>
      <c r="C463" s="71"/>
      <c r="D463" s="71"/>
      <c r="E463" s="100"/>
      <c r="F463" s="71"/>
      <c r="G463" s="71"/>
      <c r="H463" s="71"/>
      <c r="I463" s="71"/>
      <c r="J463" s="71"/>
      <c r="K463" s="72"/>
      <c r="L463" s="72"/>
      <c r="M463" s="72"/>
      <c r="N463" s="72"/>
      <c r="O463" s="72"/>
      <c r="P463" s="110"/>
      <c r="Q463" s="110"/>
      <c r="R463" s="110"/>
      <c r="S463" s="110"/>
      <c r="T463" s="110"/>
      <c r="U463" s="110"/>
      <c r="V463" s="110"/>
      <c r="W463" s="110"/>
      <c r="X463" s="110"/>
      <c r="Y463" s="110"/>
      <c r="Z463" s="110"/>
      <c r="AA463" s="74"/>
    </row>
    <row r="464" spans="1:27" s="73" customFormat="1" x14ac:dyDescent="0.25">
      <c r="A464" s="71"/>
      <c r="B464" s="71"/>
      <c r="C464" s="71"/>
      <c r="D464" s="71"/>
      <c r="E464" s="100"/>
      <c r="F464" s="71"/>
      <c r="G464" s="71"/>
      <c r="H464" s="71"/>
      <c r="I464" s="71"/>
      <c r="J464" s="71"/>
      <c r="K464" s="72"/>
      <c r="L464" s="72"/>
      <c r="M464" s="72"/>
      <c r="N464" s="72"/>
      <c r="O464" s="72"/>
      <c r="P464" s="110"/>
      <c r="Q464" s="110"/>
      <c r="R464" s="110"/>
      <c r="S464" s="110"/>
      <c r="T464" s="110"/>
      <c r="U464" s="110"/>
      <c r="V464" s="110"/>
      <c r="W464" s="110"/>
      <c r="X464" s="110"/>
      <c r="Y464" s="110"/>
      <c r="Z464" s="110"/>
      <c r="AA464" s="74"/>
    </row>
    <row r="465" spans="1:27" s="73" customFormat="1" x14ac:dyDescent="0.25">
      <c r="A465" s="71"/>
      <c r="B465" s="71"/>
      <c r="C465" s="71"/>
      <c r="D465" s="71"/>
      <c r="E465" s="100"/>
      <c r="F465" s="71"/>
      <c r="G465" s="71"/>
      <c r="H465" s="71"/>
      <c r="I465" s="71"/>
      <c r="J465" s="71"/>
      <c r="K465" s="72"/>
      <c r="L465" s="72"/>
      <c r="M465" s="72"/>
      <c r="N465" s="72"/>
      <c r="O465" s="72"/>
      <c r="P465" s="110"/>
      <c r="Q465" s="110"/>
      <c r="R465" s="110"/>
      <c r="S465" s="110"/>
      <c r="T465" s="110"/>
      <c r="U465" s="110"/>
      <c r="V465" s="110"/>
      <c r="W465" s="110"/>
      <c r="X465" s="110"/>
      <c r="Y465" s="110"/>
      <c r="Z465" s="110"/>
      <c r="AA465" s="74"/>
    </row>
    <row r="466" spans="1:27" s="73" customFormat="1" x14ac:dyDescent="0.25">
      <c r="A466" s="71"/>
      <c r="B466" s="71"/>
      <c r="C466" s="71"/>
      <c r="D466" s="71"/>
      <c r="E466" s="100"/>
      <c r="F466" s="71"/>
      <c r="G466" s="71"/>
      <c r="H466" s="71"/>
      <c r="I466" s="71"/>
      <c r="J466" s="71"/>
      <c r="K466" s="72"/>
      <c r="L466" s="72"/>
      <c r="M466" s="72"/>
      <c r="N466" s="72"/>
      <c r="O466" s="72"/>
      <c r="P466" s="110"/>
      <c r="Q466" s="110"/>
      <c r="R466" s="110"/>
      <c r="S466" s="110"/>
      <c r="T466" s="110"/>
      <c r="U466" s="110"/>
      <c r="V466" s="110"/>
      <c r="W466" s="110"/>
      <c r="X466" s="110"/>
      <c r="Y466" s="110"/>
      <c r="Z466" s="110"/>
      <c r="AA466" s="74"/>
    </row>
    <row r="467" spans="1:27" s="73" customFormat="1" x14ac:dyDescent="0.25">
      <c r="A467" s="71"/>
      <c r="B467" s="71"/>
      <c r="C467" s="71"/>
      <c r="D467" s="71"/>
      <c r="E467" s="100"/>
      <c r="F467" s="71"/>
      <c r="G467" s="71"/>
      <c r="H467" s="71"/>
      <c r="I467" s="71"/>
      <c r="J467" s="71"/>
      <c r="K467" s="72"/>
      <c r="L467" s="72"/>
      <c r="M467" s="72"/>
      <c r="N467" s="72"/>
      <c r="O467" s="72"/>
      <c r="P467" s="110"/>
      <c r="Q467" s="110"/>
      <c r="R467" s="110"/>
      <c r="S467" s="110"/>
      <c r="T467" s="110"/>
      <c r="U467" s="110"/>
      <c r="V467" s="110"/>
      <c r="W467" s="110"/>
      <c r="X467" s="110"/>
      <c r="Y467" s="110"/>
      <c r="Z467" s="110"/>
      <c r="AA467" s="74"/>
    </row>
    <row r="468" spans="1:27" s="73" customFormat="1" x14ac:dyDescent="0.25">
      <c r="A468" s="71"/>
      <c r="B468" s="71"/>
      <c r="C468" s="71"/>
      <c r="D468" s="71"/>
      <c r="E468" s="100"/>
      <c r="F468" s="71"/>
      <c r="G468" s="71"/>
      <c r="H468" s="71"/>
      <c r="I468" s="71"/>
      <c r="J468" s="71"/>
      <c r="K468" s="72"/>
      <c r="L468" s="72"/>
      <c r="M468" s="72"/>
      <c r="N468" s="72"/>
      <c r="O468" s="72"/>
      <c r="P468" s="110"/>
      <c r="Q468" s="110"/>
      <c r="R468" s="110"/>
      <c r="S468" s="110"/>
      <c r="T468" s="110"/>
      <c r="U468" s="110"/>
      <c r="V468" s="110"/>
      <c r="W468" s="110"/>
      <c r="X468" s="110"/>
      <c r="Y468" s="110"/>
      <c r="Z468" s="110"/>
      <c r="AA468" s="74"/>
    </row>
    <row r="469" spans="1:27" s="73" customFormat="1" x14ac:dyDescent="0.25">
      <c r="A469" s="71"/>
      <c r="B469" s="71"/>
      <c r="C469" s="71"/>
      <c r="D469" s="71"/>
      <c r="E469" s="100"/>
      <c r="F469" s="71"/>
      <c r="G469" s="71"/>
      <c r="H469" s="71"/>
      <c r="I469" s="71"/>
      <c r="J469" s="71"/>
      <c r="K469" s="72"/>
      <c r="L469" s="72"/>
      <c r="M469" s="72"/>
      <c r="N469" s="72"/>
      <c r="O469" s="72"/>
      <c r="P469" s="110"/>
      <c r="Q469" s="110"/>
      <c r="R469" s="110"/>
      <c r="S469" s="110"/>
      <c r="T469" s="110"/>
      <c r="U469" s="110"/>
      <c r="V469" s="110"/>
      <c r="W469" s="110"/>
      <c r="X469" s="110"/>
      <c r="Y469" s="110"/>
      <c r="Z469" s="110"/>
      <c r="AA469" s="74"/>
    </row>
    <row r="470" spans="1:27" s="73" customFormat="1" x14ac:dyDescent="0.25">
      <c r="A470" s="71"/>
      <c r="B470" s="71"/>
      <c r="C470" s="71"/>
      <c r="D470" s="71"/>
      <c r="E470" s="100"/>
      <c r="F470" s="71"/>
      <c r="G470" s="71"/>
      <c r="H470" s="71"/>
      <c r="I470" s="71"/>
      <c r="J470" s="71"/>
      <c r="K470" s="72"/>
      <c r="L470" s="72"/>
      <c r="M470" s="72"/>
      <c r="N470" s="72"/>
      <c r="O470" s="72"/>
      <c r="P470" s="110"/>
      <c r="Q470" s="110"/>
      <c r="R470" s="110"/>
      <c r="S470" s="110"/>
      <c r="T470" s="110"/>
      <c r="U470" s="110"/>
      <c r="V470" s="110"/>
      <c r="W470" s="110"/>
      <c r="X470" s="110"/>
      <c r="Y470" s="110"/>
      <c r="Z470" s="110"/>
      <c r="AA470" s="74"/>
    </row>
    <row r="471" spans="1:27" s="73" customFormat="1" x14ac:dyDescent="0.25">
      <c r="A471" s="71"/>
      <c r="B471" s="71"/>
      <c r="C471" s="71"/>
      <c r="D471" s="71"/>
      <c r="E471" s="100"/>
      <c r="F471" s="71"/>
      <c r="G471" s="71"/>
      <c r="H471" s="71"/>
      <c r="I471" s="71"/>
      <c r="J471" s="71"/>
      <c r="K471" s="72"/>
      <c r="L471" s="72"/>
      <c r="M471" s="72"/>
      <c r="N471" s="72"/>
      <c r="O471" s="72"/>
      <c r="P471" s="110"/>
      <c r="Q471" s="110"/>
      <c r="R471" s="110"/>
      <c r="S471" s="110"/>
      <c r="T471" s="110"/>
      <c r="U471" s="110"/>
      <c r="V471" s="110"/>
      <c r="W471" s="110"/>
      <c r="X471" s="110"/>
      <c r="Y471" s="110"/>
      <c r="Z471" s="110"/>
      <c r="AA471" s="74"/>
    </row>
    <row r="472" spans="1:27" s="73" customFormat="1" x14ac:dyDescent="0.25">
      <c r="A472" s="71"/>
      <c r="B472" s="71"/>
      <c r="C472" s="71"/>
      <c r="D472" s="71"/>
      <c r="E472" s="100"/>
      <c r="F472" s="71"/>
      <c r="G472" s="71"/>
      <c r="H472" s="71"/>
      <c r="I472" s="71"/>
      <c r="J472" s="71"/>
      <c r="K472" s="72"/>
      <c r="L472" s="72"/>
      <c r="M472" s="72"/>
      <c r="N472" s="72"/>
      <c r="O472" s="72"/>
      <c r="P472" s="110"/>
      <c r="Q472" s="110"/>
      <c r="R472" s="110"/>
      <c r="S472" s="110"/>
      <c r="T472" s="110"/>
      <c r="U472" s="110"/>
      <c r="V472" s="110"/>
      <c r="W472" s="110"/>
      <c r="X472" s="110"/>
      <c r="Y472" s="110"/>
      <c r="Z472" s="110"/>
      <c r="AA472" s="74"/>
    </row>
    <row r="473" spans="1:27" s="73" customFormat="1" x14ac:dyDescent="0.25">
      <c r="A473" s="71"/>
      <c r="B473" s="71"/>
      <c r="C473" s="71"/>
      <c r="D473" s="71"/>
      <c r="E473" s="100"/>
      <c r="F473" s="71"/>
      <c r="G473" s="71"/>
      <c r="H473" s="71"/>
      <c r="I473" s="71"/>
      <c r="J473" s="71"/>
      <c r="K473" s="72"/>
      <c r="L473" s="72"/>
      <c r="M473" s="72"/>
      <c r="N473" s="72"/>
      <c r="O473" s="72"/>
      <c r="P473" s="110"/>
      <c r="Q473" s="110"/>
      <c r="R473" s="110"/>
      <c r="S473" s="110"/>
      <c r="T473" s="110"/>
      <c r="U473" s="110"/>
      <c r="V473" s="110"/>
      <c r="W473" s="110"/>
      <c r="X473" s="110"/>
      <c r="Y473" s="110"/>
      <c r="Z473" s="110"/>
      <c r="AA473" s="74"/>
    </row>
    <row r="474" spans="1:27" s="73" customFormat="1" x14ac:dyDescent="0.25">
      <c r="A474" s="71"/>
      <c r="B474" s="71"/>
      <c r="C474" s="71"/>
      <c r="D474" s="71"/>
      <c r="E474" s="100"/>
      <c r="F474" s="71"/>
      <c r="G474" s="71"/>
      <c r="H474" s="71"/>
      <c r="I474" s="71"/>
      <c r="J474" s="71"/>
      <c r="K474" s="72"/>
      <c r="L474" s="72"/>
      <c r="M474" s="72"/>
      <c r="N474" s="72"/>
      <c r="O474" s="72"/>
      <c r="P474" s="110"/>
      <c r="Q474" s="110"/>
      <c r="R474" s="110"/>
      <c r="S474" s="110"/>
      <c r="T474" s="110"/>
      <c r="U474" s="110"/>
      <c r="V474" s="110"/>
      <c r="W474" s="110"/>
      <c r="X474" s="110"/>
      <c r="Y474" s="110"/>
      <c r="Z474" s="110"/>
      <c r="AA474" s="74"/>
    </row>
    <row r="475" spans="1:27" s="73" customFormat="1" x14ac:dyDescent="0.25">
      <c r="A475" s="71"/>
      <c r="B475" s="71"/>
      <c r="C475" s="71"/>
      <c r="D475" s="71"/>
      <c r="E475" s="100"/>
      <c r="F475" s="71"/>
      <c r="G475" s="71"/>
      <c r="H475" s="71"/>
      <c r="I475" s="71"/>
      <c r="J475" s="71"/>
      <c r="K475" s="72"/>
      <c r="L475" s="72"/>
      <c r="M475" s="72"/>
      <c r="N475" s="72"/>
      <c r="O475" s="72"/>
      <c r="P475" s="110"/>
      <c r="Q475" s="110"/>
      <c r="R475" s="110"/>
      <c r="S475" s="110"/>
      <c r="T475" s="110"/>
      <c r="U475" s="110"/>
      <c r="V475" s="110"/>
      <c r="W475" s="110"/>
      <c r="X475" s="110"/>
      <c r="Y475" s="110"/>
      <c r="Z475" s="110"/>
      <c r="AA475" s="74"/>
    </row>
    <row r="476" spans="1:27" s="73" customFormat="1" x14ac:dyDescent="0.25">
      <c r="A476" s="71"/>
      <c r="B476" s="71"/>
      <c r="C476" s="71"/>
      <c r="D476" s="71"/>
      <c r="E476" s="100"/>
      <c r="F476" s="71"/>
      <c r="G476" s="71"/>
      <c r="H476" s="71"/>
      <c r="I476" s="71"/>
      <c r="J476" s="71"/>
      <c r="K476" s="72"/>
      <c r="L476" s="72"/>
      <c r="M476" s="72"/>
      <c r="N476" s="72"/>
      <c r="O476" s="72"/>
      <c r="P476" s="110"/>
      <c r="Q476" s="110"/>
      <c r="R476" s="110"/>
      <c r="S476" s="110"/>
      <c r="T476" s="110"/>
      <c r="U476" s="110"/>
      <c r="V476" s="110"/>
      <c r="W476" s="110"/>
      <c r="X476" s="110"/>
      <c r="Y476" s="110"/>
      <c r="Z476" s="110"/>
      <c r="AA476" s="74"/>
    </row>
    <row r="477" spans="1:27" s="73" customFormat="1" x14ac:dyDescent="0.25">
      <c r="A477" s="71"/>
      <c r="B477" s="71"/>
      <c r="C477" s="71"/>
      <c r="D477" s="71"/>
      <c r="E477" s="100"/>
      <c r="F477" s="71"/>
      <c r="G477" s="71"/>
      <c r="H477" s="71"/>
      <c r="I477" s="71"/>
      <c r="J477" s="71"/>
      <c r="K477" s="72"/>
      <c r="L477" s="72"/>
      <c r="M477" s="72"/>
      <c r="N477" s="72"/>
      <c r="O477" s="72"/>
      <c r="P477" s="110"/>
      <c r="Q477" s="110"/>
      <c r="R477" s="110"/>
      <c r="S477" s="110"/>
      <c r="T477" s="110"/>
      <c r="U477" s="110"/>
      <c r="V477" s="110"/>
      <c r="W477" s="110"/>
      <c r="X477" s="110"/>
      <c r="Y477" s="110"/>
      <c r="Z477" s="110"/>
      <c r="AA477" s="74"/>
    </row>
    <row r="478" spans="1:27" s="73" customFormat="1" x14ac:dyDescent="0.25">
      <c r="A478" s="71"/>
      <c r="B478" s="71"/>
      <c r="C478" s="71"/>
      <c r="D478" s="71"/>
      <c r="E478" s="100"/>
      <c r="F478" s="71"/>
      <c r="G478" s="71"/>
      <c r="H478" s="71"/>
      <c r="I478" s="71"/>
      <c r="J478" s="71"/>
      <c r="K478" s="72"/>
      <c r="L478" s="72"/>
      <c r="M478" s="72"/>
      <c r="N478" s="72"/>
      <c r="O478" s="72"/>
      <c r="P478" s="110"/>
      <c r="Q478" s="110"/>
      <c r="R478" s="110"/>
      <c r="S478" s="110"/>
      <c r="T478" s="110"/>
      <c r="U478" s="110"/>
      <c r="V478" s="110"/>
      <c r="W478" s="110"/>
      <c r="X478" s="110"/>
      <c r="Y478" s="110"/>
      <c r="Z478" s="110"/>
      <c r="AA478" s="74"/>
    </row>
    <row r="479" spans="1:27" s="73" customFormat="1" x14ac:dyDescent="0.25">
      <c r="A479" s="71"/>
      <c r="B479" s="71"/>
      <c r="C479" s="71"/>
      <c r="D479" s="71"/>
      <c r="E479" s="100"/>
      <c r="F479" s="71"/>
      <c r="G479" s="71"/>
      <c r="H479" s="71"/>
      <c r="I479" s="71"/>
      <c r="J479" s="71"/>
      <c r="K479" s="72"/>
      <c r="L479" s="72"/>
      <c r="M479" s="72"/>
      <c r="N479" s="72"/>
      <c r="O479" s="72"/>
      <c r="P479" s="110"/>
      <c r="Q479" s="110"/>
      <c r="R479" s="110"/>
      <c r="S479" s="110"/>
      <c r="T479" s="110"/>
      <c r="U479" s="110"/>
      <c r="V479" s="110"/>
      <c r="W479" s="110"/>
      <c r="X479" s="110"/>
      <c r="Y479" s="110"/>
      <c r="Z479" s="110"/>
      <c r="AA479" s="74"/>
    </row>
    <row r="480" spans="1:27" s="73" customFormat="1" x14ac:dyDescent="0.25">
      <c r="A480" s="71"/>
      <c r="B480" s="71"/>
      <c r="C480" s="71"/>
      <c r="D480" s="71"/>
      <c r="E480" s="100"/>
      <c r="F480" s="71"/>
      <c r="G480" s="71"/>
      <c r="H480" s="71"/>
      <c r="I480" s="71"/>
      <c r="J480" s="71"/>
      <c r="K480" s="72"/>
      <c r="L480" s="72"/>
      <c r="M480" s="72"/>
      <c r="N480" s="72"/>
      <c r="O480" s="72"/>
      <c r="P480" s="110"/>
      <c r="Q480" s="110"/>
      <c r="R480" s="110"/>
      <c r="S480" s="110"/>
      <c r="T480" s="110"/>
      <c r="U480" s="110"/>
      <c r="V480" s="110"/>
      <c r="W480" s="110"/>
      <c r="X480" s="110"/>
      <c r="Y480" s="110"/>
      <c r="Z480" s="110"/>
      <c r="AA480" s="74"/>
    </row>
    <row r="481" spans="1:27" s="73" customFormat="1" x14ac:dyDescent="0.25">
      <c r="A481" s="71"/>
      <c r="B481" s="71"/>
      <c r="C481" s="71"/>
      <c r="D481" s="71"/>
      <c r="E481" s="100"/>
      <c r="F481" s="71"/>
      <c r="G481" s="71"/>
      <c r="H481" s="71"/>
      <c r="I481" s="71"/>
      <c r="J481" s="71"/>
      <c r="K481" s="72"/>
      <c r="L481" s="72"/>
      <c r="M481" s="72"/>
      <c r="N481" s="72"/>
      <c r="O481" s="72"/>
      <c r="P481" s="110"/>
      <c r="Q481" s="110"/>
      <c r="R481" s="110"/>
      <c r="S481" s="110"/>
      <c r="T481" s="110"/>
      <c r="U481" s="110"/>
      <c r="V481" s="110"/>
      <c r="W481" s="110"/>
      <c r="X481" s="110"/>
      <c r="Y481" s="110"/>
      <c r="Z481" s="110"/>
      <c r="AA481" s="74"/>
    </row>
    <row r="482" spans="1:27" s="73" customFormat="1" x14ac:dyDescent="0.25">
      <c r="A482" s="71"/>
      <c r="B482" s="71"/>
      <c r="C482" s="71"/>
      <c r="D482" s="71"/>
      <c r="E482" s="100"/>
      <c r="F482" s="71"/>
      <c r="G482" s="71"/>
      <c r="H482" s="71"/>
      <c r="I482" s="71"/>
      <c r="J482" s="71"/>
      <c r="K482" s="72"/>
      <c r="L482" s="72"/>
      <c r="M482" s="72"/>
      <c r="N482" s="72"/>
      <c r="O482" s="72"/>
      <c r="P482" s="110"/>
      <c r="Q482" s="110"/>
      <c r="R482" s="110"/>
      <c r="S482" s="110"/>
      <c r="T482" s="110"/>
      <c r="U482" s="110"/>
      <c r="V482" s="110"/>
      <c r="W482" s="110"/>
      <c r="X482" s="110"/>
      <c r="Y482" s="110"/>
      <c r="Z482" s="110"/>
      <c r="AA482" s="74"/>
    </row>
    <row r="483" spans="1:27" s="73" customFormat="1" x14ac:dyDescent="0.25">
      <c r="A483" s="71"/>
      <c r="B483" s="71"/>
      <c r="C483" s="71"/>
      <c r="D483" s="71"/>
      <c r="E483" s="100"/>
      <c r="F483" s="71"/>
      <c r="G483" s="71"/>
      <c r="H483" s="71"/>
      <c r="I483" s="71"/>
      <c r="J483" s="71"/>
      <c r="K483" s="72"/>
      <c r="L483" s="72"/>
      <c r="M483" s="72"/>
      <c r="N483" s="72"/>
      <c r="O483" s="72"/>
      <c r="P483" s="110"/>
      <c r="Q483" s="110"/>
      <c r="R483" s="110"/>
      <c r="S483" s="110"/>
      <c r="T483" s="110"/>
      <c r="U483" s="110"/>
      <c r="V483" s="110"/>
      <c r="W483" s="110"/>
      <c r="X483" s="110"/>
      <c r="Y483" s="110"/>
      <c r="Z483" s="110"/>
      <c r="AA483" s="74"/>
    </row>
    <row r="484" spans="1:27" s="73" customFormat="1" x14ac:dyDescent="0.25">
      <c r="A484" s="71"/>
      <c r="B484" s="71"/>
      <c r="C484" s="71"/>
      <c r="D484" s="71"/>
      <c r="E484" s="100"/>
      <c r="F484" s="71"/>
      <c r="G484" s="71"/>
      <c r="H484" s="71"/>
      <c r="I484" s="71"/>
      <c r="J484" s="71"/>
      <c r="K484" s="72"/>
      <c r="L484" s="72"/>
      <c r="M484" s="72"/>
      <c r="N484" s="72"/>
      <c r="O484" s="72"/>
      <c r="P484" s="110"/>
      <c r="Q484" s="110"/>
      <c r="R484" s="110"/>
      <c r="S484" s="110"/>
      <c r="T484" s="110"/>
      <c r="U484" s="110"/>
      <c r="V484" s="110"/>
      <c r="W484" s="110"/>
      <c r="X484" s="110"/>
      <c r="Y484" s="110"/>
      <c r="Z484" s="110"/>
      <c r="AA484" s="74"/>
    </row>
    <row r="485" spans="1:27" s="73" customFormat="1" x14ac:dyDescent="0.25">
      <c r="A485" s="71"/>
      <c r="B485" s="71"/>
      <c r="C485" s="71"/>
      <c r="D485" s="71"/>
      <c r="E485" s="100"/>
      <c r="F485" s="71"/>
      <c r="G485" s="71"/>
      <c r="H485" s="71"/>
      <c r="I485" s="71"/>
      <c r="J485" s="71"/>
      <c r="K485" s="72"/>
      <c r="L485" s="72"/>
      <c r="M485" s="72"/>
      <c r="N485" s="72"/>
      <c r="O485" s="72"/>
      <c r="P485" s="110"/>
      <c r="Q485" s="110"/>
      <c r="R485" s="110"/>
      <c r="S485" s="110"/>
      <c r="T485" s="110"/>
      <c r="U485" s="110"/>
      <c r="V485" s="110"/>
      <c r="W485" s="110"/>
      <c r="X485" s="110"/>
      <c r="Y485" s="110"/>
      <c r="Z485" s="110"/>
      <c r="AA485" s="74"/>
    </row>
    <row r="486" spans="1:27" s="73" customFormat="1" x14ac:dyDescent="0.25">
      <c r="A486" s="71"/>
      <c r="B486" s="71"/>
      <c r="C486" s="71"/>
      <c r="D486" s="71"/>
      <c r="E486" s="100"/>
      <c r="F486" s="71"/>
      <c r="G486" s="71"/>
      <c r="H486" s="71"/>
      <c r="I486" s="71"/>
      <c r="J486" s="71"/>
      <c r="K486" s="72"/>
      <c r="L486" s="72"/>
      <c r="M486" s="72"/>
      <c r="N486" s="72"/>
      <c r="O486" s="72"/>
      <c r="P486" s="110"/>
      <c r="Q486" s="110"/>
      <c r="R486" s="110"/>
      <c r="S486" s="110"/>
      <c r="T486" s="110"/>
      <c r="U486" s="110"/>
      <c r="V486" s="110"/>
      <c r="W486" s="110"/>
      <c r="X486" s="110"/>
      <c r="Y486" s="110"/>
      <c r="Z486" s="110"/>
      <c r="AA486" s="74"/>
    </row>
    <row r="487" spans="1:27" s="73" customFormat="1" x14ac:dyDescent="0.25">
      <c r="A487" s="71"/>
      <c r="B487" s="71"/>
      <c r="C487" s="71"/>
      <c r="D487" s="71"/>
      <c r="E487" s="100"/>
      <c r="F487" s="71"/>
      <c r="G487" s="71"/>
      <c r="H487" s="71"/>
      <c r="I487" s="71"/>
      <c r="J487" s="71"/>
      <c r="K487" s="72"/>
      <c r="L487" s="72"/>
      <c r="M487" s="72"/>
      <c r="N487" s="72"/>
      <c r="O487" s="72"/>
      <c r="P487" s="110"/>
      <c r="Q487" s="110"/>
      <c r="R487" s="110"/>
      <c r="S487" s="110"/>
      <c r="T487" s="110"/>
      <c r="U487" s="110"/>
      <c r="V487" s="110"/>
      <c r="W487" s="110"/>
      <c r="X487" s="110"/>
      <c r="Y487" s="110"/>
      <c r="Z487" s="110"/>
      <c r="AA487" s="74"/>
    </row>
    <row r="488" spans="1:27" s="73" customFormat="1" x14ac:dyDescent="0.25">
      <c r="A488" s="71"/>
      <c r="B488" s="71"/>
      <c r="C488" s="71"/>
      <c r="D488" s="71"/>
      <c r="E488" s="100"/>
      <c r="F488" s="71"/>
      <c r="G488" s="71"/>
      <c r="H488" s="71"/>
      <c r="I488" s="71"/>
      <c r="J488" s="71"/>
      <c r="K488" s="72"/>
      <c r="L488" s="72"/>
      <c r="M488" s="72"/>
      <c r="N488" s="72"/>
      <c r="O488" s="72"/>
      <c r="P488" s="110"/>
      <c r="Q488" s="110"/>
      <c r="R488" s="110"/>
      <c r="S488" s="110"/>
      <c r="T488" s="110"/>
      <c r="U488" s="110"/>
      <c r="V488" s="110"/>
      <c r="W488" s="110"/>
      <c r="X488" s="110"/>
      <c r="Y488" s="110"/>
      <c r="Z488" s="110"/>
      <c r="AA488" s="74"/>
    </row>
    <row r="489" spans="1:27" s="73" customFormat="1" x14ac:dyDescent="0.25">
      <c r="A489" s="71"/>
      <c r="B489" s="71"/>
      <c r="C489" s="71"/>
      <c r="D489" s="71"/>
      <c r="E489" s="100"/>
      <c r="F489" s="71"/>
      <c r="G489" s="71"/>
      <c r="H489" s="71"/>
      <c r="I489" s="71"/>
      <c r="J489" s="71"/>
      <c r="K489" s="72"/>
      <c r="L489" s="72"/>
      <c r="M489" s="72"/>
      <c r="N489" s="72"/>
      <c r="O489" s="72"/>
      <c r="P489" s="110"/>
      <c r="Q489" s="110"/>
      <c r="R489" s="110"/>
      <c r="S489" s="110"/>
      <c r="T489" s="110"/>
      <c r="U489" s="110"/>
      <c r="V489" s="110"/>
      <c r="W489" s="110"/>
      <c r="X489" s="110"/>
      <c r="Y489" s="110"/>
      <c r="Z489" s="110"/>
      <c r="AA489" s="74"/>
    </row>
    <row r="490" spans="1:27" s="73" customFormat="1" x14ac:dyDescent="0.25">
      <c r="A490" s="71"/>
      <c r="B490" s="71"/>
      <c r="C490" s="71"/>
      <c r="D490" s="71"/>
      <c r="E490" s="100"/>
      <c r="F490" s="71"/>
      <c r="G490" s="71"/>
      <c r="H490" s="71"/>
      <c r="I490" s="71"/>
      <c r="J490" s="71"/>
      <c r="K490" s="72"/>
      <c r="L490" s="72"/>
      <c r="M490" s="72"/>
      <c r="N490" s="72"/>
      <c r="O490" s="72"/>
      <c r="P490" s="110"/>
      <c r="Q490" s="110"/>
      <c r="R490" s="110"/>
      <c r="S490" s="110"/>
      <c r="T490" s="110"/>
      <c r="U490" s="110"/>
      <c r="V490" s="110"/>
      <c r="W490" s="110"/>
      <c r="X490" s="110"/>
      <c r="Y490" s="110"/>
      <c r="Z490" s="110"/>
      <c r="AA490" s="74"/>
    </row>
    <row r="491" spans="1:27" s="73" customFormat="1" x14ac:dyDescent="0.25">
      <c r="A491" s="71"/>
      <c r="B491" s="71"/>
      <c r="C491" s="71"/>
      <c r="D491" s="71"/>
      <c r="E491" s="100"/>
      <c r="F491" s="71"/>
      <c r="G491" s="71"/>
      <c r="H491" s="71"/>
      <c r="I491" s="71"/>
      <c r="J491" s="71"/>
      <c r="K491" s="72"/>
      <c r="L491" s="72"/>
      <c r="M491" s="72"/>
      <c r="N491" s="72"/>
      <c r="O491" s="72"/>
      <c r="P491" s="110"/>
      <c r="Q491" s="110"/>
      <c r="R491" s="110"/>
      <c r="S491" s="110"/>
      <c r="T491" s="110"/>
      <c r="U491" s="110"/>
      <c r="V491" s="110"/>
      <c r="W491" s="110"/>
      <c r="X491" s="110"/>
      <c r="Y491" s="110"/>
      <c r="Z491" s="110"/>
      <c r="AA491" s="74"/>
    </row>
    <row r="492" spans="1:27" s="73" customFormat="1" x14ac:dyDescent="0.25">
      <c r="A492" s="71"/>
      <c r="B492" s="71"/>
      <c r="C492" s="71"/>
      <c r="D492" s="71"/>
      <c r="E492" s="100"/>
      <c r="F492" s="71"/>
      <c r="G492" s="71"/>
      <c r="H492" s="71"/>
      <c r="I492" s="71"/>
      <c r="J492" s="71"/>
      <c r="K492" s="72"/>
      <c r="L492" s="72"/>
      <c r="M492" s="72"/>
      <c r="N492" s="72"/>
      <c r="O492" s="72"/>
      <c r="P492" s="110"/>
      <c r="Q492" s="110"/>
      <c r="R492" s="110"/>
      <c r="S492" s="110"/>
      <c r="T492" s="110"/>
      <c r="U492" s="110"/>
      <c r="V492" s="110"/>
      <c r="W492" s="110"/>
      <c r="X492" s="110"/>
      <c r="Y492" s="110"/>
      <c r="Z492" s="110"/>
      <c r="AA492" s="74"/>
    </row>
    <row r="493" spans="1:27" s="73" customFormat="1" x14ac:dyDescent="0.25">
      <c r="A493" s="71"/>
      <c r="B493" s="71"/>
      <c r="C493" s="71"/>
      <c r="D493" s="71"/>
      <c r="E493" s="100"/>
      <c r="F493" s="71"/>
      <c r="G493" s="71"/>
      <c r="H493" s="71"/>
      <c r="I493" s="71"/>
      <c r="J493" s="71"/>
      <c r="K493" s="72"/>
      <c r="L493" s="72"/>
      <c r="M493" s="72"/>
      <c r="N493" s="72"/>
      <c r="O493" s="72"/>
      <c r="P493" s="110"/>
      <c r="Q493" s="110"/>
      <c r="R493" s="110"/>
      <c r="S493" s="110"/>
      <c r="T493" s="110"/>
      <c r="U493" s="110"/>
      <c r="V493" s="110"/>
      <c r="W493" s="110"/>
      <c r="X493" s="110"/>
      <c r="Y493" s="110"/>
      <c r="Z493" s="110"/>
      <c r="AA493" s="74"/>
    </row>
    <row r="494" spans="1:27" s="73" customFormat="1" x14ac:dyDescent="0.25">
      <c r="A494" s="71"/>
      <c r="B494" s="71"/>
      <c r="C494" s="71"/>
      <c r="D494" s="71"/>
      <c r="E494" s="100"/>
      <c r="F494" s="71"/>
      <c r="G494" s="71"/>
      <c r="H494" s="71"/>
      <c r="I494" s="71"/>
      <c r="J494" s="71"/>
      <c r="K494" s="72"/>
      <c r="L494" s="72"/>
      <c r="M494" s="72"/>
      <c r="N494" s="72"/>
      <c r="O494" s="72"/>
      <c r="P494" s="110"/>
      <c r="Q494" s="110"/>
      <c r="R494" s="110"/>
      <c r="S494" s="110"/>
      <c r="T494" s="110"/>
      <c r="U494" s="110"/>
      <c r="V494" s="110"/>
      <c r="W494" s="110"/>
      <c r="X494" s="110"/>
      <c r="Y494" s="110"/>
      <c r="Z494" s="110"/>
      <c r="AA494" s="74"/>
    </row>
    <row r="495" spans="1:27" s="73" customFormat="1" x14ac:dyDescent="0.25">
      <c r="A495" s="71"/>
      <c r="B495" s="71"/>
      <c r="C495" s="71"/>
      <c r="D495" s="71"/>
      <c r="E495" s="100"/>
      <c r="F495" s="71"/>
      <c r="G495" s="71"/>
      <c r="H495" s="71"/>
      <c r="I495" s="71"/>
      <c r="J495" s="71"/>
      <c r="K495" s="72"/>
      <c r="L495" s="72"/>
      <c r="M495" s="72"/>
      <c r="N495" s="72"/>
      <c r="O495" s="72"/>
      <c r="P495" s="110"/>
      <c r="Q495" s="110"/>
      <c r="R495" s="110"/>
      <c r="S495" s="110"/>
      <c r="T495" s="110"/>
      <c r="U495" s="110"/>
      <c r="V495" s="110"/>
      <c r="W495" s="110"/>
      <c r="X495" s="110"/>
      <c r="Y495" s="110"/>
      <c r="Z495" s="110"/>
      <c r="AA495" s="74"/>
    </row>
    <row r="496" spans="1:27" s="73" customFormat="1" x14ac:dyDescent="0.25">
      <c r="A496" s="71"/>
      <c r="B496" s="71"/>
      <c r="C496" s="71"/>
      <c r="D496" s="71"/>
      <c r="E496" s="100"/>
      <c r="F496" s="71"/>
      <c r="G496" s="71"/>
      <c r="H496" s="71"/>
      <c r="I496" s="71"/>
      <c r="J496" s="71"/>
      <c r="K496" s="72"/>
      <c r="L496" s="72"/>
      <c r="M496" s="72"/>
      <c r="N496" s="72"/>
      <c r="O496" s="72"/>
      <c r="P496" s="110"/>
      <c r="Q496" s="110"/>
      <c r="R496" s="110"/>
      <c r="S496" s="110"/>
      <c r="T496" s="110"/>
      <c r="U496" s="110"/>
      <c r="V496" s="110"/>
      <c r="W496" s="110"/>
      <c r="X496" s="110"/>
      <c r="Y496" s="110"/>
      <c r="Z496" s="110"/>
      <c r="AA496" s="74"/>
    </row>
    <row r="497" spans="1:27" s="73" customFormat="1" x14ac:dyDescent="0.25">
      <c r="A497" s="71"/>
      <c r="B497" s="71"/>
      <c r="C497" s="71"/>
      <c r="D497" s="71"/>
      <c r="E497" s="100"/>
      <c r="F497" s="71"/>
      <c r="G497" s="71"/>
      <c r="H497" s="71"/>
      <c r="I497" s="71"/>
      <c r="J497" s="71"/>
      <c r="K497" s="72"/>
      <c r="L497" s="72"/>
      <c r="M497" s="72"/>
      <c r="N497" s="72"/>
      <c r="O497" s="72"/>
      <c r="P497" s="110"/>
      <c r="Q497" s="110"/>
      <c r="R497" s="110"/>
      <c r="S497" s="110"/>
      <c r="T497" s="110"/>
      <c r="U497" s="110"/>
      <c r="V497" s="110"/>
      <c r="W497" s="110"/>
      <c r="X497" s="110"/>
      <c r="Y497" s="110"/>
      <c r="Z497" s="110"/>
      <c r="AA497" s="74"/>
    </row>
    <row r="498" spans="1:27" s="73" customFormat="1" x14ac:dyDescent="0.25">
      <c r="A498" s="71"/>
      <c r="B498" s="71"/>
      <c r="C498" s="71"/>
      <c r="D498" s="71"/>
      <c r="E498" s="100"/>
      <c r="F498" s="71"/>
      <c r="G498" s="71"/>
      <c r="H498" s="71"/>
      <c r="I498" s="71"/>
      <c r="J498" s="71"/>
      <c r="K498" s="72"/>
      <c r="L498" s="72"/>
      <c r="M498" s="72"/>
      <c r="N498" s="72"/>
      <c r="O498" s="72"/>
      <c r="P498" s="110"/>
      <c r="Q498" s="110"/>
      <c r="R498" s="110"/>
      <c r="S498" s="110"/>
      <c r="T498" s="110"/>
      <c r="U498" s="110"/>
      <c r="V498" s="110"/>
      <c r="W498" s="110"/>
      <c r="X498" s="110"/>
      <c r="Y498" s="110"/>
      <c r="Z498" s="110"/>
      <c r="AA498" s="74"/>
    </row>
    <row r="499" spans="1:27" s="73" customFormat="1" x14ac:dyDescent="0.25">
      <c r="A499" s="71"/>
      <c r="B499" s="71"/>
      <c r="C499" s="71"/>
      <c r="D499" s="71"/>
      <c r="E499" s="100"/>
      <c r="F499" s="71"/>
      <c r="G499" s="71"/>
      <c r="H499" s="71"/>
      <c r="I499" s="71"/>
      <c r="J499" s="71"/>
      <c r="K499" s="72"/>
      <c r="L499" s="72"/>
      <c r="M499" s="72"/>
      <c r="N499" s="72"/>
      <c r="O499" s="72"/>
      <c r="P499" s="110"/>
      <c r="Q499" s="110"/>
      <c r="R499" s="110"/>
      <c r="S499" s="110"/>
      <c r="T499" s="110"/>
      <c r="U499" s="110"/>
      <c r="V499" s="110"/>
      <c r="W499" s="110"/>
      <c r="X499" s="110"/>
      <c r="Y499" s="110"/>
      <c r="Z499" s="110"/>
      <c r="AA499" s="74"/>
    </row>
    <row r="500" spans="1:27" s="73" customFormat="1" x14ac:dyDescent="0.25">
      <c r="A500" s="71"/>
      <c r="B500" s="71"/>
      <c r="C500" s="71"/>
      <c r="D500" s="71"/>
      <c r="E500" s="100"/>
      <c r="F500" s="71"/>
      <c r="G500" s="71"/>
      <c r="H500" s="71"/>
      <c r="I500" s="71"/>
      <c r="J500" s="71"/>
      <c r="K500" s="72"/>
      <c r="L500" s="72"/>
      <c r="M500" s="72"/>
      <c r="N500" s="72"/>
      <c r="O500" s="72"/>
      <c r="P500" s="110"/>
      <c r="Q500" s="110"/>
      <c r="R500" s="110"/>
      <c r="S500" s="110"/>
      <c r="T500" s="110"/>
      <c r="U500" s="110"/>
      <c r="V500" s="110"/>
      <c r="W500" s="110"/>
      <c r="X500" s="110"/>
      <c r="Y500" s="110"/>
      <c r="Z500" s="110"/>
      <c r="AA500" s="74"/>
    </row>
    <row r="501" spans="1:27" s="73" customFormat="1" x14ac:dyDescent="0.25">
      <c r="A501" s="71"/>
      <c r="B501" s="71"/>
      <c r="C501" s="71"/>
      <c r="D501" s="71"/>
      <c r="E501" s="100"/>
      <c r="F501" s="71"/>
      <c r="G501" s="71"/>
      <c r="H501" s="71"/>
      <c r="I501" s="71"/>
      <c r="J501" s="71"/>
      <c r="K501" s="72"/>
      <c r="L501" s="72"/>
      <c r="M501" s="72"/>
      <c r="N501" s="72"/>
      <c r="O501" s="72"/>
      <c r="P501" s="110"/>
      <c r="Q501" s="110"/>
      <c r="R501" s="110"/>
      <c r="S501" s="110"/>
      <c r="T501" s="110"/>
      <c r="U501" s="110"/>
      <c r="V501" s="110"/>
      <c r="W501" s="110"/>
      <c r="X501" s="110"/>
      <c r="Y501" s="110"/>
      <c r="Z501" s="110"/>
      <c r="AA501" s="74"/>
    </row>
    <row r="502" spans="1:27" s="73" customFormat="1" x14ac:dyDescent="0.25">
      <c r="A502" s="71"/>
      <c r="B502" s="71"/>
      <c r="C502" s="71"/>
      <c r="D502" s="71"/>
      <c r="E502" s="100"/>
      <c r="F502" s="71"/>
      <c r="G502" s="71"/>
      <c r="H502" s="71"/>
      <c r="I502" s="71"/>
      <c r="J502" s="71"/>
      <c r="K502" s="72"/>
      <c r="L502" s="72"/>
      <c r="M502" s="72"/>
      <c r="N502" s="72"/>
      <c r="O502" s="72"/>
      <c r="P502" s="110"/>
      <c r="Q502" s="110"/>
      <c r="R502" s="110"/>
      <c r="S502" s="110"/>
      <c r="T502" s="110"/>
      <c r="U502" s="110"/>
      <c r="V502" s="110"/>
      <c r="W502" s="110"/>
      <c r="X502" s="110"/>
      <c r="Y502" s="110"/>
      <c r="Z502" s="110"/>
      <c r="AA502" s="74"/>
    </row>
    <row r="503" spans="1:27" s="73" customFormat="1" x14ac:dyDescent="0.25">
      <c r="A503" s="71"/>
      <c r="B503" s="71"/>
      <c r="C503" s="71"/>
      <c r="D503" s="71"/>
      <c r="E503" s="100"/>
      <c r="F503" s="71"/>
      <c r="G503" s="71"/>
      <c r="H503" s="71"/>
      <c r="I503" s="71"/>
      <c r="J503" s="71"/>
      <c r="K503" s="72"/>
      <c r="L503" s="72"/>
      <c r="M503" s="72"/>
      <c r="N503" s="72"/>
      <c r="O503" s="72"/>
      <c r="P503" s="110"/>
      <c r="Q503" s="110"/>
      <c r="R503" s="110"/>
      <c r="S503" s="110"/>
      <c r="T503" s="110"/>
      <c r="U503" s="110"/>
      <c r="V503" s="110"/>
      <c r="W503" s="110"/>
      <c r="X503" s="110"/>
      <c r="Y503" s="110"/>
      <c r="Z503" s="110"/>
      <c r="AA503" s="74"/>
    </row>
    <row r="504" spans="1:27" s="73" customFormat="1" x14ac:dyDescent="0.25">
      <c r="A504" s="71"/>
      <c r="B504" s="71"/>
      <c r="C504" s="71"/>
      <c r="D504" s="71"/>
      <c r="E504" s="100"/>
      <c r="F504" s="71"/>
      <c r="G504" s="71"/>
      <c r="H504" s="71"/>
      <c r="I504" s="71"/>
      <c r="J504" s="71"/>
      <c r="K504" s="72"/>
      <c r="L504" s="72"/>
      <c r="M504" s="72"/>
      <c r="N504" s="72"/>
      <c r="O504" s="72"/>
      <c r="P504" s="110"/>
      <c r="Q504" s="110"/>
      <c r="R504" s="110"/>
      <c r="S504" s="110"/>
      <c r="T504" s="110"/>
      <c r="U504" s="110"/>
      <c r="V504" s="110"/>
      <c r="W504" s="110"/>
      <c r="X504" s="110"/>
      <c r="Y504" s="110"/>
      <c r="Z504" s="110"/>
      <c r="AA504" s="74"/>
    </row>
    <row r="505" spans="1:27" s="73" customFormat="1" x14ac:dyDescent="0.25">
      <c r="A505" s="71"/>
      <c r="B505" s="71"/>
      <c r="C505" s="71"/>
      <c r="D505" s="71"/>
      <c r="E505" s="100"/>
      <c r="F505" s="71"/>
      <c r="G505" s="71"/>
      <c r="H505" s="71"/>
      <c r="I505" s="71"/>
      <c r="J505" s="71"/>
      <c r="K505" s="72"/>
      <c r="L505" s="72"/>
      <c r="M505" s="72"/>
      <c r="N505" s="72"/>
      <c r="O505" s="72"/>
      <c r="P505" s="110"/>
      <c r="Q505" s="110"/>
      <c r="R505" s="110"/>
      <c r="S505" s="110"/>
      <c r="T505" s="110"/>
      <c r="U505" s="110"/>
      <c r="V505" s="110"/>
      <c r="W505" s="110"/>
      <c r="X505" s="110"/>
      <c r="Y505" s="110"/>
      <c r="Z505" s="110"/>
      <c r="AA505" s="74"/>
    </row>
    <row r="506" spans="1:27" s="73" customFormat="1" x14ac:dyDescent="0.25">
      <c r="A506" s="71"/>
      <c r="B506" s="71"/>
      <c r="C506" s="71"/>
      <c r="D506" s="71"/>
      <c r="E506" s="100"/>
      <c r="F506" s="71"/>
      <c r="G506" s="71"/>
      <c r="H506" s="71"/>
      <c r="I506" s="71"/>
      <c r="J506" s="71"/>
      <c r="K506" s="72"/>
      <c r="L506" s="72"/>
      <c r="M506" s="72"/>
      <c r="N506" s="72"/>
      <c r="O506" s="72"/>
      <c r="P506" s="110"/>
      <c r="Q506" s="110"/>
      <c r="R506" s="110"/>
      <c r="S506" s="110"/>
      <c r="T506" s="110"/>
      <c r="U506" s="110"/>
      <c r="V506" s="110"/>
      <c r="W506" s="110"/>
      <c r="X506" s="110"/>
      <c r="Y506" s="110"/>
      <c r="Z506" s="110"/>
      <c r="AA506" s="74"/>
    </row>
    <row r="507" spans="1:27" s="73" customFormat="1" x14ac:dyDescent="0.25">
      <c r="A507" s="71"/>
      <c r="B507" s="71"/>
      <c r="C507" s="71"/>
      <c r="D507" s="71"/>
      <c r="E507" s="100"/>
      <c r="F507" s="71"/>
      <c r="G507" s="71"/>
      <c r="H507" s="71"/>
      <c r="I507" s="71"/>
      <c r="J507" s="71"/>
      <c r="K507" s="72"/>
      <c r="L507" s="72"/>
      <c r="M507" s="72"/>
      <c r="N507" s="72"/>
      <c r="O507" s="72"/>
      <c r="P507" s="110"/>
      <c r="Q507" s="110"/>
      <c r="R507" s="110"/>
      <c r="S507" s="110"/>
      <c r="T507" s="110"/>
      <c r="U507" s="110"/>
      <c r="V507" s="110"/>
      <c r="W507" s="110"/>
      <c r="X507" s="110"/>
      <c r="Y507" s="110"/>
      <c r="Z507" s="110"/>
      <c r="AA507" s="74"/>
    </row>
    <row r="508" spans="1:27" s="73" customFormat="1" x14ac:dyDescent="0.25">
      <c r="A508" s="71"/>
      <c r="B508" s="71"/>
      <c r="C508" s="71"/>
      <c r="D508" s="71"/>
      <c r="E508" s="100"/>
      <c r="F508" s="71"/>
      <c r="G508" s="71"/>
      <c r="H508" s="71"/>
      <c r="I508" s="71"/>
      <c r="J508" s="71"/>
      <c r="K508" s="72"/>
      <c r="L508" s="72"/>
      <c r="M508" s="72"/>
      <c r="N508" s="72"/>
      <c r="O508" s="72"/>
      <c r="P508" s="110"/>
      <c r="Q508" s="110"/>
      <c r="R508" s="110"/>
      <c r="S508" s="110"/>
      <c r="T508" s="110"/>
      <c r="U508" s="110"/>
      <c r="V508" s="110"/>
      <c r="W508" s="110"/>
      <c r="X508" s="110"/>
      <c r="Y508" s="110"/>
      <c r="Z508" s="110"/>
      <c r="AA508" s="74"/>
    </row>
    <row r="509" spans="1:27" s="73" customFormat="1" x14ac:dyDescent="0.25">
      <c r="A509" s="71"/>
      <c r="B509" s="71"/>
      <c r="C509" s="71"/>
      <c r="D509" s="71"/>
      <c r="E509" s="100"/>
      <c r="F509" s="71"/>
      <c r="G509" s="71"/>
      <c r="H509" s="71"/>
      <c r="I509" s="71"/>
      <c r="J509" s="71"/>
      <c r="K509" s="72"/>
      <c r="L509" s="72"/>
      <c r="M509" s="72"/>
      <c r="N509" s="72"/>
      <c r="O509" s="72"/>
      <c r="P509" s="110"/>
      <c r="Q509" s="110"/>
      <c r="R509" s="110"/>
      <c r="S509" s="110"/>
      <c r="T509" s="110"/>
      <c r="U509" s="110"/>
      <c r="V509" s="110"/>
      <c r="W509" s="110"/>
      <c r="X509" s="110"/>
      <c r="Y509" s="110"/>
      <c r="Z509" s="110"/>
      <c r="AA509" s="74"/>
    </row>
    <row r="510" spans="1:27" s="73" customFormat="1" x14ac:dyDescent="0.25">
      <c r="A510" s="71"/>
      <c r="B510" s="71"/>
      <c r="C510" s="71"/>
      <c r="D510" s="71"/>
      <c r="E510" s="100"/>
      <c r="F510" s="71"/>
      <c r="G510" s="71"/>
      <c r="H510" s="71"/>
      <c r="I510" s="71"/>
      <c r="J510" s="71"/>
      <c r="K510" s="72"/>
      <c r="L510" s="72"/>
      <c r="M510" s="72"/>
      <c r="N510" s="72"/>
      <c r="O510" s="72"/>
      <c r="P510" s="110"/>
      <c r="Q510" s="110"/>
      <c r="R510" s="110"/>
      <c r="S510" s="110"/>
      <c r="T510" s="110"/>
      <c r="U510" s="110"/>
      <c r="V510" s="110"/>
      <c r="W510" s="110"/>
      <c r="X510" s="110"/>
      <c r="Y510" s="110"/>
      <c r="Z510" s="110"/>
      <c r="AA510" s="74"/>
    </row>
    <row r="511" spans="1:27" s="73" customFormat="1" x14ac:dyDescent="0.25">
      <c r="A511" s="71"/>
      <c r="B511" s="71"/>
      <c r="C511" s="71"/>
      <c r="D511" s="71"/>
      <c r="E511" s="100"/>
      <c r="F511" s="71"/>
      <c r="G511" s="71"/>
      <c r="H511" s="71"/>
      <c r="I511" s="71"/>
      <c r="J511" s="71"/>
      <c r="K511" s="72"/>
      <c r="L511" s="72"/>
      <c r="M511" s="72"/>
      <c r="N511" s="72"/>
      <c r="O511" s="72"/>
      <c r="P511" s="110"/>
      <c r="Q511" s="110"/>
      <c r="R511" s="110"/>
      <c r="S511" s="110"/>
      <c r="T511" s="110"/>
      <c r="U511" s="110"/>
      <c r="V511" s="110"/>
      <c r="W511" s="110"/>
      <c r="X511" s="110"/>
      <c r="Y511" s="110"/>
      <c r="Z511" s="110"/>
      <c r="AA511" s="74"/>
    </row>
    <row r="512" spans="1:27" s="73" customFormat="1" x14ac:dyDescent="0.25">
      <c r="A512" s="71"/>
      <c r="B512" s="71"/>
      <c r="C512" s="71"/>
      <c r="D512" s="71"/>
      <c r="E512" s="100"/>
      <c r="F512" s="71"/>
      <c r="G512" s="71"/>
      <c r="H512" s="71"/>
      <c r="I512" s="71"/>
      <c r="J512" s="71"/>
      <c r="K512" s="72"/>
      <c r="L512" s="72"/>
      <c r="M512" s="72"/>
      <c r="N512" s="72"/>
      <c r="O512" s="72"/>
      <c r="P512" s="110"/>
      <c r="Q512" s="110"/>
      <c r="R512" s="110"/>
      <c r="S512" s="110"/>
      <c r="T512" s="110"/>
      <c r="U512" s="110"/>
      <c r="V512" s="110"/>
      <c r="W512" s="110"/>
      <c r="X512" s="110"/>
      <c r="Y512" s="110"/>
      <c r="Z512" s="110"/>
      <c r="AA512" s="74"/>
    </row>
    <row r="513" spans="1:27" s="73" customFormat="1" x14ac:dyDescent="0.25">
      <c r="A513" s="71"/>
      <c r="B513" s="71"/>
      <c r="C513" s="71"/>
      <c r="D513" s="71"/>
      <c r="E513" s="100"/>
      <c r="F513" s="71"/>
      <c r="G513" s="71"/>
      <c r="H513" s="71"/>
      <c r="I513" s="71"/>
      <c r="J513" s="71"/>
      <c r="K513" s="72"/>
      <c r="L513" s="72"/>
      <c r="M513" s="72"/>
      <c r="N513" s="72"/>
      <c r="O513" s="72"/>
      <c r="P513" s="110"/>
      <c r="Q513" s="110"/>
      <c r="R513" s="110"/>
      <c r="S513" s="110"/>
      <c r="T513" s="110"/>
      <c r="U513" s="110"/>
      <c r="V513" s="110"/>
      <c r="W513" s="110"/>
      <c r="X513" s="110"/>
      <c r="Y513" s="110"/>
      <c r="Z513" s="110"/>
      <c r="AA513" s="74"/>
    </row>
    <row r="514" spans="1:27" s="73" customFormat="1" x14ac:dyDescent="0.25">
      <c r="A514" s="71"/>
      <c r="B514" s="71"/>
      <c r="C514" s="71"/>
      <c r="D514" s="71"/>
      <c r="E514" s="100"/>
      <c r="F514" s="71"/>
      <c r="G514" s="71"/>
      <c r="H514" s="71"/>
      <c r="I514" s="71"/>
      <c r="J514" s="71"/>
      <c r="K514" s="72"/>
      <c r="L514" s="72"/>
      <c r="M514" s="72"/>
      <c r="N514" s="72"/>
      <c r="O514" s="72"/>
      <c r="P514" s="110"/>
      <c r="Q514" s="110"/>
      <c r="R514" s="110"/>
      <c r="S514" s="110"/>
      <c r="T514" s="110"/>
      <c r="U514" s="110"/>
      <c r="V514" s="110"/>
      <c r="W514" s="110"/>
      <c r="X514" s="110"/>
      <c r="Y514" s="110"/>
      <c r="Z514" s="110"/>
      <c r="AA514" s="74"/>
    </row>
    <row r="515" spans="1:27" s="73" customFormat="1" x14ac:dyDescent="0.25">
      <c r="A515" s="71"/>
      <c r="B515" s="71"/>
      <c r="C515" s="71"/>
      <c r="D515" s="71"/>
      <c r="E515" s="100"/>
      <c r="F515" s="71"/>
      <c r="G515" s="71"/>
      <c r="H515" s="71"/>
      <c r="I515" s="71"/>
      <c r="J515" s="71"/>
      <c r="K515" s="72"/>
      <c r="L515" s="72"/>
      <c r="M515" s="72"/>
      <c r="N515" s="72"/>
      <c r="O515" s="72"/>
      <c r="P515" s="110"/>
      <c r="Q515" s="110"/>
      <c r="R515" s="110"/>
      <c r="S515" s="110"/>
      <c r="T515" s="110"/>
      <c r="U515" s="110"/>
      <c r="V515" s="110"/>
      <c r="W515" s="110"/>
      <c r="X515" s="110"/>
      <c r="Y515" s="110"/>
      <c r="Z515" s="110"/>
      <c r="AA515" s="74"/>
    </row>
    <row r="516" spans="1:27" s="73" customFormat="1" x14ac:dyDescent="0.25">
      <c r="A516" s="71"/>
      <c r="B516" s="71"/>
      <c r="C516" s="71"/>
      <c r="D516" s="71"/>
      <c r="E516" s="100"/>
      <c r="F516" s="71"/>
      <c r="G516" s="71"/>
      <c r="H516" s="71"/>
      <c r="I516" s="71"/>
      <c r="J516" s="71"/>
      <c r="K516" s="72"/>
      <c r="L516" s="72"/>
      <c r="M516" s="72"/>
      <c r="N516" s="72"/>
      <c r="O516" s="72"/>
      <c r="P516" s="110"/>
      <c r="Q516" s="110"/>
      <c r="R516" s="110"/>
      <c r="S516" s="110"/>
      <c r="T516" s="110"/>
      <c r="U516" s="110"/>
      <c r="V516" s="110"/>
      <c r="W516" s="110"/>
      <c r="X516" s="110"/>
      <c r="Y516" s="110"/>
      <c r="Z516" s="110"/>
      <c r="AA516" s="74"/>
    </row>
    <row r="517" spans="1:27" s="73" customFormat="1" x14ac:dyDescent="0.25">
      <c r="A517" s="71"/>
      <c r="B517" s="71"/>
      <c r="C517" s="71"/>
      <c r="D517" s="71"/>
      <c r="E517" s="100"/>
      <c r="F517" s="71"/>
      <c r="G517" s="71"/>
      <c r="H517" s="71"/>
      <c r="I517" s="71"/>
      <c r="J517" s="71"/>
      <c r="K517" s="72"/>
      <c r="L517" s="72"/>
      <c r="M517" s="72"/>
      <c r="N517" s="72"/>
      <c r="O517" s="72"/>
      <c r="P517" s="110"/>
      <c r="Q517" s="110"/>
      <c r="R517" s="110"/>
      <c r="S517" s="110"/>
      <c r="T517" s="110"/>
      <c r="U517" s="110"/>
      <c r="V517" s="110"/>
      <c r="W517" s="110"/>
      <c r="X517" s="110"/>
      <c r="Y517" s="110"/>
      <c r="Z517" s="110"/>
      <c r="AA517" s="74"/>
    </row>
    <row r="518" spans="1:27" s="73" customFormat="1" x14ac:dyDescent="0.25">
      <c r="A518" s="71"/>
      <c r="B518" s="71"/>
      <c r="C518" s="71"/>
      <c r="D518" s="71"/>
      <c r="E518" s="100"/>
      <c r="F518" s="71"/>
      <c r="G518" s="71"/>
      <c r="H518" s="71"/>
      <c r="I518" s="71"/>
      <c r="J518" s="71"/>
      <c r="K518" s="72"/>
      <c r="L518" s="72"/>
      <c r="M518" s="72"/>
      <c r="N518" s="72"/>
      <c r="O518" s="72"/>
      <c r="P518" s="110"/>
      <c r="Q518" s="110"/>
      <c r="R518" s="110"/>
      <c r="S518" s="110"/>
      <c r="T518" s="110"/>
      <c r="U518" s="110"/>
      <c r="V518" s="110"/>
      <c r="W518" s="110"/>
      <c r="X518" s="110"/>
      <c r="Y518" s="110"/>
      <c r="Z518" s="110"/>
      <c r="AA518" s="74"/>
    </row>
    <row r="519" spans="1:27" s="73" customFormat="1" x14ac:dyDescent="0.25">
      <c r="A519" s="71"/>
      <c r="B519" s="71"/>
      <c r="C519" s="71"/>
      <c r="D519" s="71"/>
      <c r="E519" s="100"/>
      <c r="F519" s="71"/>
      <c r="G519" s="71"/>
      <c r="H519" s="71"/>
      <c r="I519" s="71"/>
      <c r="J519" s="71"/>
      <c r="K519" s="72"/>
      <c r="L519" s="72"/>
      <c r="M519" s="72"/>
      <c r="N519" s="72"/>
      <c r="O519" s="72"/>
      <c r="P519" s="110"/>
      <c r="Q519" s="110"/>
      <c r="R519" s="110"/>
      <c r="S519" s="110"/>
      <c r="T519" s="110"/>
      <c r="U519" s="110"/>
      <c r="V519" s="110"/>
      <c r="W519" s="110"/>
      <c r="X519" s="110"/>
      <c r="Y519" s="110"/>
      <c r="Z519" s="110"/>
      <c r="AA519" s="74"/>
    </row>
    <row r="520" spans="1:27" s="73" customFormat="1" x14ac:dyDescent="0.25">
      <c r="A520" s="71"/>
      <c r="B520" s="71"/>
      <c r="C520" s="71"/>
      <c r="D520" s="71"/>
      <c r="E520" s="100"/>
      <c r="F520" s="71"/>
      <c r="G520" s="71"/>
      <c r="H520" s="71"/>
      <c r="I520" s="71"/>
      <c r="J520" s="71"/>
      <c r="K520" s="72"/>
      <c r="L520" s="72"/>
      <c r="M520" s="72"/>
      <c r="N520" s="72"/>
      <c r="O520" s="72"/>
      <c r="P520" s="110"/>
      <c r="Q520" s="110"/>
      <c r="R520" s="110"/>
      <c r="S520" s="110"/>
      <c r="T520" s="110"/>
      <c r="U520" s="110"/>
      <c r="V520" s="110"/>
      <c r="W520" s="110"/>
      <c r="X520" s="110"/>
      <c r="Y520" s="110"/>
      <c r="Z520" s="110"/>
      <c r="AA520" s="74"/>
    </row>
    <row r="521" spans="1:27" s="73" customFormat="1" x14ac:dyDescent="0.25">
      <c r="A521" s="71"/>
      <c r="B521" s="71"/>
      <c r="C521" s="71"/>
      <c r="D521" s="71"/>
      <c r="E521" s="100"/>
      <c r="F521" s="71"/>
      <c r="G521" s="71"/>
      <c r="H521" s="71"/>
      <c r="I521" s="71"/>
      <c r="J521" s="71"/>
      <c r="K521" s="72"/>
      <c r="L521" s="72"/>
      <c r="M521" s="72"/>
      <c r="N521" s="72"/>
      <c r="O521" s="72"/>
      <c r="P521" s="110"/>
      <c r="Q521" s="110"/>
      <c r="R521" s="110"/>
      <c r="S521" s="110"/>
      <c r="T521" s="110"/>
      <c r="U521" s="110"/>
      <c r="V521" s="110"/>
      <c r="W521" s="110"/>
      <c r="X521" s="110"/>
      <c r="Y521" s="110"/>
      <c r="Z521" s="110"/>
      <c r="AA521" s="74"/>
    </row>
    <row r="522" spans="1:27" s="73" customFormat="1" x14ac:dyDescent="0.25">
      <c r="A522" s="71"/>
      <c r="B522" s="71"/>
      <c r="C522" s="71"/>
      <c r="D522" s="71"/>
      <c r="E522" s="100"/>
      <c r="F522" s="71"/>
      <c r="G522" s="71"/>
      <c r="H522" s="71"/>
      <c r="I522" s="71"/>
      <c r="J522" s="71"/>
      <c r="K522" s="72"/>
      <c r="L522" s="72"/>
      <c r="M522" s="72"/>
      <c r="N522" s="72"/>
      <c r="O522" s="72"/>
      <c r="P522" s="110"/>
      <c r="Q522" s="110"/>
      <c r="R522" s="110"/>
      <c r="S522" s="110"/>
      <c r="T522" s="110"/>
      <c r="U522" s="110"/>
      <c r="V522" s="110"/>
      <c r="W522" s="110"/>
      <c r="X522" s="110"/>
      <c r="Y522" s="110"/>
      <c r="Z522" s="110"/>
      <c r="AA522" s="74"/>
    </row>
    <row r="523" spans="1:27" s="73" customFormat="1" x14ac:dyDescent="0.25">
      <c r="A523" s="71"/>
      <c r="B523" s="71"/>
      <c r="C523" s="71"/>
      <c r="D523" s="71"/>
      <c r="E523" s="100"/>
      <c r="F523" s="71"/>
      <c r="G523" s="71"/>
      <c r="H523" s="71"/>
      <c r="I523" s="71"/>
      <c r="J523" s="71"/>
      <c r="K523" s="72"/>
      <c r="L523" s="72"/>
      <c r="M523" s="72"/>
      <c r="N523" s="72"/>
      <c r="O523" s="72"/>
      <c r="P523" s="110"/>
      <c r="Q523" s="110"/>
      <c r="R523" s="110"/>
      <c r="S523" s="110"/>
      <c r="T523" s="110"/>
      <c r="U523" s="110"/>
      <c r="V523" s="110"/>
      <c r="W523" s="110"/>
      <c r="X523" s="110"/>
      <c r="Y523" s="110"/>
      <c r="Z523" s="110"/>
      <c r="AA523" s="74"/>
    </row>
    <row r="524" spans="1:27" s="73" customFormat="1" x14ac:dyDescent="0.25">
      <c r="A524" s="71"/>
      <c r="B524" s="71"/>
      <c r="C524" s="71"/>
      <c r="D524" s="71"/>
      <c r="E524" s="100"/>
      <c r="F524" s="71"/>
      <c r="G524" s="71"/>
      <c r="H524" s="71"/>
      <c r="I524" s="71"/>
      <c r="J524" s="71"/>
      <c r="K524" s="72"/>
      <c r="L524" s="72"/>
      <c r="M524" s="72"/>
      <c r="N524" s="72"/>
      <c r="O524" s="72"/>
      <c r="P524" s="110"/>
      <c r="Q524" s="110"/>
      <c r="R524" s="110"/>
      <c r="S524" s="110"/>
      <c r="T524" s="110"/>
      <c r="U524" s="110"/>
      <c r="V524" s="110"/>
      <c r="W524" s="110"/>
      <c r="X524" s="110"/>
      <c r="Y524" s="110"/>
      <c r="Z524" s="110"/>
      <c r="AA524" s="74"/>
    </row>
    <row r="525" spans="1:27" s="73" customFormat="1" x14ac:dyDescent="0.25">
      <c r="A525" s="71"/>
      <c r="B525" s="71"/>
      <c r="C525" s="71"/>
      <c r="D525" s="71"/>
      <c r="E525" s="100"/>
      <c r="F525" s="71"/>
      <c r="G525" s="71"/>
      <c r="H525" s="71"/>
      <c r="I525" s="71"/>
      <c r="J525" s="71"/>
      <c r="K525" s="72"/>
      <c r="L525" s="72"/>
      <c r="M525" s="72"/>
      <c r="N525" s="72"/>
      <c r="O525" s="72"/>
      <c r="P525" s="110"/>
      <c r="Q525" s="110"/>
      <c r="R525" s="110"/>
      <c r="S525" s="110"/>
      <c r="T525" s="110"/>
      <c r="U525" s="110"/>
      <c r="V525" s="110"/>
      <c r="W525" s="110"/>
      <c r="X525" s="110"/>
      <c r="Y525" s="110"/>
      <c r="Z525" s="110"/>
      <c r="AA525" s="74"/>
    </row>
    <row r="526" spans="1:27" s="73" customFormat="1" x14ac:dyDescent="0.25">
      <c r="A526" s="71"/>
      <c r="B526" s="71"/>
      <c r="C526" s="71"/>
      <c r="D526" s="71"/>
      <c r="E526" s="100"/>
      <c r="F526" s="71"/>
      <c r="G526" s="71"/>
      <c r="H526" s="71"/>
      <c r="I526" s="71"/>
      <c r="J526" s="71"/>
      <c r="K526" s="72"/>
      <c r="L526" s="72"/>
      <c r="M526" s="72"/>
      <c r="N526" s="72"/>
      <c r="O526" s="72"/>
      <c r="P526" s="110"/>
      <c r="Q526" s="110"/>
      <c r="R526" s="110"/>
      <c r="S526" s="110"/>
      <c r="T526" s="110"/>
      <c r="U526" s="110"/>
      <c r="V526" s="110"/>
      <c r="W526" s="110"/>
      <c r="X526" s="110"/>
      <c r="Y526" s="110"/>
      <c r="Z526" s="110"/>
      <c r="AA526" s="74"/>
    </row>
    <row r="527" spans="1:27" s="73" customFormat="1" x14ac:dyDescent="0.25">
      <c r="A527" s="71"/>
      <c r="B527" s="71"/>
      <c r="C527" s="71"/>
      <c r="D527" s="71"/>
      <c r="E527" s="100"/>
      <c r="F527" s="71"/>
      <c r="G527" s="71"/>
      <c r="H527" s="71"/>
      <c r="I527" s="71"/>
      <c r="J527" s="71"/>
      <c r="K527" s="72"/>
      <c r="L527" s="72"/>
      <c r="M527" s="72"/>
      <c r="N527" s="72"/>
      <c r="O527" s="72"/>
      <c r="P527" s="110"/>
      <c r="Q527" s="110"/>
      <c r="R527" s="110"/>
      <c r="S527" s="110"/>
      <c r="T527" s="110"/>
      <c r="U527" s="110"/>
      <c r="V527" s="110"/>
      <c r="W527" s="110"/>
      <c r="X527" s="110"/>
      <c r="Y527" s="110"/>
      <c r="Z527" s="110"/>
      <c r="AA527" s="74"/>
    </row>
    <row r="528" spans="1:27" s="73" customFormat="1" x14ac:dyDescent="0.25">
      <c r="A528" s="71"/>
      <c r="B528" s="71"/>
      <c r="C528" s="71"/>
      <c r="D528" s="71"/>
      <c r="E528" s="100"/>
      <c r="F528" s="71"/>
      <c r="G528" s="71"/>
      <c r="H528" s="71"/>
      <c r="I528" s="71"/>
      <c r="J528" s="71"/>
      <c r="K528" s="72"/>
      <c r="L528" s="72"/>
      <c r="M528" s="72"/>
      <c r="N528" s="72"/>
      <c r="O528" s="72"/>
      <c r="P528" s="110"/>
      <c r="Q528" s="110"/>
      <c r="R528" s="110"/>
      <c r="S528" s="110"/>
      <c r="T528" s="110"/>
      <c r="U528" s="110"/>
      <c r="V528" s="110"/>
      <c r="W528" s="110"/>
      <c r="X528" s="110"/>
      <c r="Y528" s="110"/>
      <c r="Z528" s="110"/>
      <c r="AA528" s="74"/>
    </row>
    <row r="529" spans="1:27" s="73" customFormat="1" x14ac:dyDescent="0.25">
      <c r="A529" s="71"/>
      <c r="B529" s="71"/>
      <c r="C529" s="71"/>
      <c r="D529" s="71"/>
      <c r="E529" s="100"/>
      <c r="F529" s="71"/>
      <c r="G529" s="71"/>
      <c r="H529" s="71"/>
      <c r="I529" s="71"/>
      <c r="J529" s="71"/>
      <c r="K529" s="72"/>
      <c r="L529" s="72"/>
      <c r="M529" s="72"/>
      <c r="N529" s="72"/>
      <c r="O529" s="72"/>
      <c r="P529" s="110"/>
      <c r="Q529" s="110"/>
      <c r="R529" s="110"/>
      <c r="S529" s="110"/>
      <c r="T529" s="110"/>
      <c r="U529" s="110"/>
      <c r="V529" s="110"/>
      <c r="W529" s="110"/>
      <c r="X529" s="110"/>
      <c r="Y529" s="110"/>
      <c r="Z529" s="110"/>
      <c r="AA529" s="74"/>
    </row>
    <row r="530" spans="1:27" s="73" customFormat="1" x14ac:dyDescent="0.25">
      <c r="A530" s="71"/>
      <c r="B530" s="71"/>
      <c r="C530" s="71"/>
      <c r="D530" s="71"/>
      <c r="E530" s="100"/>
      <c r="F530" s="71"/>
      <c r="G530" s="71"/>
      <c r="H530" s="71"/>
      <c r="I530" s="71"/>
      <c r="J530" s="71"/>
      <c r="K530" s="72"/>
      <c r="L530" s="72"/>
      <c r="M530" s="72"/>
      <c r="N530" s="72"/>
      <c r="O530" s="72"/>
      <c r="P530" s="110"/>
      <c r="Q530" s="110"/>
      <c r="R530" s="110"/>
      <c r="S530" s="110"/>
      <c r="T530" s="110"/>
      <c r="U530" s="110"/>
      <c r="V530" s="110"/>
      <c r="W530" s="110"/>
      <c r="X530" s="110"/>
      <c r="Y530" s="110"/>
      <c r="Z530" s="110"/>
      <c r="AA530" s="74"/>
    </row>
    <row r="531" spans="1:27" s="73" customFormat="1" x14ac:dyDescent="0.25">
      <c r="A531" s="71"/>
      <c r="B531" s="71"/>
      <c r="C531" s="71"/>
      <c r="D531" s="71"/>
      <c r="E531" s="100"/>
      <c r="F531" s="71"/>
      <c r="G531" s="71"/>
      <c r="H531" s="71"/>
      <c r="I531" s="71"/>
      <c r="J531" s="71"/>
      <c r="K531" s="72"/>
      <c r="L531" s="72"/>
      <c r="M531" s="72"/>
      <c r="N531" s="72"/>
      <c r="O531" s="72"/>
      <c r="P531" s="110"/>
      <c r="Q531" s="110"/>
      <c r="R531" s="110"/>
      <c r="S531" s="110"/>
      <c r="T531" s="110"/>
      <c r="U531" s="110"/>
      <c r="V531" s="110"/>
      <c r="W531" s="110"/>
      <c r="X531" s="110"/>
      <c r="Y531" s="110"/>
      <c r="Z531" s="110"/>
      <c r="AA531" s="74"/>
    </row>
    <row r="532" spans="1:27" s="73" customFormat="1" x14ac:dyDescent="0.25">
      <c r="A532" s="71"/>
      <c r="B532" s="71"/>
      <c r="C532" s="71"/>
      <c r="D532" s="71"/>
      <c r="E532" s="100"/>
      <c r="F532" s="71"/>
      <c r="G532" s="71"/>
      <c r="H532" s="71"/>
      <c r="I532" s="71"/>
      <c r="J532" s="71"/>
      <c r="K532" s="72"/>
      <c r="L532" s="72"/>
      <c r="M532" s="72"/>
      <c r="N532" s="72"/>
      <c r="O532" s="72"/>
      <c r="P532" s="110"/>
      <c r="Q532" s="110"/>
      <c r="R532" s="110"/>
      <c r="S532" s="110"/>
      <c r="T532" s="110"/>
      <c r="U532" s="110"/>
      <c r="V532" s="110"/>
      <c r="W532" s="110"/>
      <c r="X532" s="110"/>
      <c r="Y532" s="110"/>
      <c r="Z532" s="110"/>
      <c r="AA532" s="74"/>
    </row>
    <row r="533" spans="1:27" s="73" customFormat="1" x14ac:dyDescent="0.25">
      <c r="A533" s="71"/>
      <c r="B533" s="71"/>
      <c r="C533" s="71"/>
      <c r="D533" s="71"/>
      <c r="E533" s="100"/>
      <c r="F533" s="71"/>
      <c r="G533" s="71"/>
      <c r="H533" s="71"/>
      <c r="I533" s="71"/>
      <c r="J533" s="71"/>
      <c r="K533" s="72"/>
      <c r="L533" s="72"/>
      <c r="M533" s="72"/>
      <c r="N533" s="72"/>
      <c r="O533" s="72"/>
      <c r="P533" s="110"/>
      <c r="Q533" s="110"/>
      <c r="R533" s="110"/>
      <c r="S533" s="110"/>
      <c r="T533" s="110"/>
      <c r="U533" s="110"/>
      <c r="V533" s="110"/>
      <c r="W533" s="110"/>
      <c r="X533" s="110"/>
      <c r="Y533" s="110"/>
      <c r="Z533" s="110"/>
      <c r="AA533" s="74"/>
    </row>
    <row r="534" spans="1:27" s="73" customFormat="1" x14ac:dyDescent="0.25">
      <c r="A534" s="71"/>
      <c r="B534" s="71"/>
      <c r="C534" s="71"/>
      <c r="D534" s="71"/>
      <c r="E534" s="100"/>
      <c r="F534" s="71"/>
      <c r="G534" s="71"/>
      <c r="H534" s="71"/>
      <c r="I534" s="71"/>
      <c r="J534" s="71"/>
      <c r="K534" s="72"/>
      <c r="L534" s="72"/>
      <c r="M534" s="72"/>
      <c r="N534" s="72"/>
      <c r="O534" s="72"/>
      <c r="P534" s="110"/>
      <c r="Q534" s="110"/>
      <c r="R534" s="110"/>
      <c r="S534" s="110"/>
      <c r="T534" s="110"/>
      <c r="U534" s="110"/>
      <c r="V534" s="110"/>
      <c r="W534" s="110"/>
      <c r="X534" s="110"/>
      <c r="Y534" s="110"/>
      <c r="Z534" s="110"/>
      <c r="AA534" s="74"/>
    </row>
    <row r="535" spans="1:27" s="73" customFormat="1" x14ac:dyDescent="0.25">
      <c r="A535" s="71"/>
      <c r="B535" s="71"/>
      <c r="C535" s="71"/>
      <c r="D535" s="71"/>
      <c r="E535" s="100"/>
      <c r="F535" s="71"/>
      <c r="G535" s="71"/>
      <c r="H535" s="71"/>
      <c r="I535" s="71"/>
      <c r="J535" s="71"/>
      <c r="K535" s="72"/>
      <c r="L535" s="72"/>
      <c r="M535" s="72"/>
      <c r="N535" s="72"/>
      <c r="O535" s="72"/>
      <c r="P535" s="110"/>
      <c r="Q535" s="110"/>
      <c r="R535" s="110"/>
      <c r="S535" s="110"/>
      <c r="T535" s="110"/>
      <c r="U535" s="110"/>
      <c r="V535" s="110"/>
      <c r="W535" s="110"/>
      <c r="X535" s="110"/>
      <c r="Y535" s="110"/>
      <c r="Z535" s="110"/>
      <c r="AA535" s="74"/>
    </row>
    <row r="536" spans="1:27" s="73" customFormat="1" x14ac:dyDescent="0.25">
      <c r="A536" s="71"/>
      <c r="B536" s="71"/>
      <c r="C536" s="71"/>
      <c r="D536" s="71"/>
      <c r="E536" s="100"/>
      <c r="F536" s="71"/>
      <c r="G536" s="71"/>
      <c r="H536" s="71"/>
      <c r="I536" s="71"/>
      <c r="J536" s="71"/>
      <c r="K536" s="72"/>
      <c r="L536" s="72"/>
      <c r="M536" s="72"/>
      <c r="N536" s="72"/>
      <c r="O536" s="72"/>
      <c r="P536" s="110"/>
      <c r="Q536" s="110"/>
      <c r="R536" s="110"/>
      <c r="S536" s="110"/>
      <c r="T536" s="110"/>
      <c r="U536" s="110"/>
      <c r="V536" s="110"/>
      <c r="W536" s="110"/>
      <c r="X536" s="110"/>
      <c r="Y536" s="110"/>
      <c r="Z536" s="110"/>
      <c r="AA536" s="74"/>
    </row>
    <row r="537" spans="1:27" s="73" customFormat="1" x14ac:dyDescent="0.25">
      <c r="A537" s="71"/>
      <c r="B537" s="71"/>
      <c r="C537" s="71"/>
      <c r="D537" s="71"/>
      <c r="E537" s="100"/>
      <c r="F537" s="71"/>
      <c r="G537" s="71"/>
      <c r="H537" s="71"/>
      <c r="I537" s="71"/>
      <c r="J537" s="71"/>
      <c r="K537" s="72"/>
      <c r="L537" s="72"/>
      <c r="M537" s="72"/>
      <c r="N537" s="72"/>
      <c r="O537" s="72"/>
      <c r="P537" s="110"/>
      <c r="Q537" s="110"/>
      <c r="R537" s="110"/>
      <c r="S537" s="110"/>
      <c r="T537" s="110"/>
      <c r="U537" s="110"/>
      <c r="V537" s="110"/>
      <c r="W537" s="110"/>
      <c r="X537" s="110"/>
      <c r="Y537" s="110"/>
      <c r="Z537" s="110"/>
      <c r="AA537" s="74"/>
    </row>
    <row r="538" spans="1:27" s="73" customFormat="1" x14ac:dyDescent="0.25">
      <c r="A538" s="71"/>
      <c r="B538" s="71"/>
      <c r="C538" s="71"/>
      <c r="D538" s="71"/>
      <c r="E538" s="100"/>
      <c r="F538" s="71"/>
      <c r="G538" s="71"/>
      <c r="H538" s="71"/>
      <c r="I538" s="71"/>
      <c r="J538" s="71"/>
      <c r="K538" s="72"/>
      <c r="L538" s="72"/>
      <c r="M538" s="72"/>
      <c r="N538" s="72"/>
      <c r="O538" s="72"/>
      <c r="P538" s="110"/>
      <c r="Q538" s="110"/>
      <c r="R538" s="110"/>
      <c r="S538" s="110"/>
      <c r="T538" s="110"/>
      <c r="U538" s="110"/>
      <c r="V538" s="110"/>
      <c r="W538" s="110"/>
      <c r="X538" s="110"/>
      <c r="Y538" s="110"/>
      <c r="Z538" s="110"/>
      <c r="AA538" s="74"/>
    </row>
    <row r="539" spans="1:27" s="73" customFormat="1" x14ac:dyDescent="0.25">
      <c r="A539" s="71"/>
      <c r="B539" s="71"/>
      <c r="C539" s="71"/>
      <c r="D539" s="71"/>
      <c r="E539" s="100"/>
      <c r="F539" s="71"/>
      <c r="G539" s="71"/>
      <c r="H539" s="71"/>
      <c r="I539" s="71"/>
      <c r="J539" s="71"/>
      <c r="K539" s="72"/>
      <c r="L539" s="72"/>
      <c r="M539" s="72"/>
      <c r="N539" s="72"/>
      <c r="O539" s="72"/>
      <c r="P539" s="110"/>
      <c r="Q539" s="110"/>
      <c r="R539" s="110"/>
      <c r="S539" s="110"/>
      <c r="T539" s="110"/>
      <c r="U539" s="110"/>
      <c r="V539" s="110"/>
      <c r="W539" s="110"/>
      <c r="X539" s="110"/>
      <c r="Y539" s="110"/>
      <c r="Z539" s="110"/>
      <c r="AA539" s="74"/>
    </row>
    <row r="540" spans="1:27" s="73" customFormat="1" x14ac:dyDescent="0.25">
      <c r="A540" s="71"/>
      <c r="B540" s="71"/>
      <c r="C540" s="71"/>
      <c r="D540" s="71"/>
      <c r="E540" s="100"/>
      <c r="F540" s="71"/>
      <c r="G540" s="71"/>
      <c r="H540" s="71"/>
      <c r="I540" s="71"/>
      <c r="J540" s="71"/>
      <c r="K540" s="72"/>
      <c r="L540" s="72"/>
      <c r="M540" s="72"/>
      <c r="N540" s="72"/>
      <c r="O540" s="72"/>
      <c r="P540" s="110"/>
      <c r="Q540" s="110"/>
      <c r="R540" s="110"/>
      <c r="S540" s="110"/>
      <c r="T540" s="110"/>
      <c r="U540" s="110"/>
      <c r="V540" s="110"/>
      <c r="W540" s="110"/>
      <c r="X540" s="110"/>
      <c r="Y540" s="110"/>
      <c r="Z540" s="110"/>
      <c r="AA540" s="74"/>
    </row>
    <row r="541" spans="1:27" s="73" customFormat="1" x14ac:dyDescent="0.25">
      <c r="A541" s="71"/>
      <c r="B541" s="71"/>
      <c r="C541" s="71"/>
      <c r="D541" s="71"/>
      <c r="E541" s="100"/>
      <c r="F541" s="71"/>
      <c r="G541" s="71"/>
      <c r="H541" s="71"/>
      <c r="I541" s="71"/>
      <c r="J541" s="71"/>
      <c r="K541" s="72"/>
      <c r="L541" s="72"/>
      <c r="M541" s="72"/>
      <c r="N541" s="72"/>
      <c r="O541" s="72"/>
      <c r="P541" s="110"/>
      <c r="Q541" s="110"/>
      <c r="R541" s="110"/>
      <c r="S541" s="110"/>
      <c r="T541" s="110"/>
      <c r="U541" s="110"/>
      <c r="V541" s="110"/>
      <c r="W541" s="110"/>
      <c r="X541" s="110"/>
      <c r="Y541" s="110"/>
      <c r="Z541" s="110"/>
      <c r="AA541" s="74"/>
    </row>
    <row r="542" spans="1:27" s="73" customFormat="1" x14ac:dyDescent="0.25">
      <c r="A542" s="71"/>
      <c r="B542" s="71"/>
      <c r="C542" s="71"/>
      <c r="D542" s="71"/>
      <c r="E542" s="100"/>
      <c r="F542" s="71"/>
      <c r="G542" s="71"/>
      <c r="H542" s="71"/>
      <c r="I542" s="71"/>
      <c r="J542" s="71"/>
      <c r="K542" s="72"/>
      <c r="L542" s="72"/>
      <c r="M542" s="72"/>
      <c r="N542" s="72"/>
      <c r="O542" s="72"/>
      <c r="P542" s="110"/>
      <c r="Q542" s="110"/>
      <c r="R542" s="110"/>
      <c r="S542" s="110"/>
      <c r="T542" s="110"/>
      <c r="U542" s="110"/>
      <c r="V542" s="110"/>
      <c r="W542" s="110"/>
      <c r="X542" s="110"/>
      <c r="Y542" s="110"/>
      <c r="Z542" s="110"/>
      <c r="AA542" s="74"/>
    </row>
    <row r="543" spans="1:27" s="73" customFormat="1" x14ac:dyDescent="0.25">
      <c r="A543" s="71"/>
      <c r="B543" s="71"/>
      <c r="C543" s="71"/>
      <c r="D543" s="71"/>
      <c r="E543" s="100"/>
      <c r="F543" s="71"/>
      <c r="G543" s="71"/>
      <c r="H543" s="71"/>
      <c r="I543" s="71"/>
      <c r="J543" s="71"/>
      <c r="K543" s="72"/>
      <c r="L543" s="72"/>
      <c r="M543" s="72"/>
      <c r="N543" s="72"/>
      <c r="O543" s="72"/>
      <c r="P543" s="110"/>
      <c r="Q543" s="110"/>
      <c r="R543" s="110"/>
      <c r="S543" s="110"/>
      <c r="T543" s="110"/>
      <c r="U543" s="110"/>
      <c r="V543" s="110"/>
      <c r="W543" s="110"/>
      <c r="X543" s="110"/>
      <c r="Y543" s="110"/>
      <c r="Z543" s="110"/>
      <c r="AA543" s="74"/>
    </row>
    <row r="544" spans="1:27" s="73" customFormat="1" x14ac:dyDescent="0.25">
      <c r="A544" s="71"/>
      <c r="B544" s="71"/>
      <c r="C544" s="71"/>
      <c r="D544" s="71"/>
      <c r="E544" s="100"/>
      <c r="F544" s="71"/>
      <c r="G544" s="71"/>
      <c r="H544" s="71"/>
      <c r="I544" s="71"/>
      <c r="J544" s="71"/>
      <c r="K544" s="72"/>
      <c r="L544" s="72"/>
      <c r="M544" s="72"/>
      <c r="N544" s="72"/>
      <c r="O544" s="72"/>
      <c r="P544" s="110"/>
      <c r="Q544" s="110"/>
      <c r="R544" s="110"/>
      <c r="S544" s="110"/>
      <c r="T544" s="110"/>
      <c r="U544" s="110"/>
      <c r="V544" s="110"/>
      <c r="W544" s="110"/>
      <c r="X544" s="110"/>
      <c r="Y544" s="110"/>
      <c r="Z544" s="110"/>
      <c r="AA544" s="74"/>
    </row>
    <row r="545" spans="1:27" s="73" customFormat="1" x14ac:dyDescent="0.25">
      <c r="A545" s="71"/>
      <c r="B545" s="71"/>
      <c r="C545" s="71"/>
      <c r="D545" s="71"/>
      <c r="E545" s="100"/>
      <c r="F545" s="71"/>
      <c r="G545" s="71"/>
      <c r="H545" s="71"/>
      <c r="I545" s="71"/>
      <c r="J545" s="71"/>
      <c r="K545" s="72"/>
      <c r="L545" s="72"/>
      <c r="M545" s="72"/>
      <c r="N545" s="72"/>
      <c r="O545" s="72"/>
      <c r="P545" s="110"/>
      <c r="Q545" s="110"/>
      <c r="R545" s="110"/>
      <c r="S545" s="110"/>
      <c r="T545" s="110"/>
      <c r="U545" s="110"/>
      <c r="V545" s="110"/>
      <c r="W545" s="110"/>
      <c r="X545" s="110"/>
      <c r="Y545" s="110"/>
      <c r="Z545" s="110"/>
      <c r="AA545" s="74"/>
    </row>
    <row r="546" spans="1:27" s="73" customFormat="1" x14ac:dyDescent="0.25">
      <c r="A546" s="71"/>
      <c r="B546" s="71"/>
      <c r="C546" s="71"/>
      <c r="D546" s="71"/>
      <c r="E546" s="100"/>
      <c r="F546" s="71"/>
      <c r="G546" s="71"/>
      <c r="H546" s="71"/>
      <c r="I546" s="71"/>
      <c r="J546" s="71"/>
      <c r="K546" s="72"/>
      <c r="L546" s="72"/>
      <c r="M546" s="72"/>
      <c r="N546" s="72"/>
      <c r="O546" s="72"/>
      <c r="P546" s="110"/>
      <c r="Q546" s="110"/>
      <c r="R546" s="110"/>
      <c r="S546" s="110"/>
      <c r="T546" s="110"/>
      <c r="U546" s="110"/>
      <c r="V546" s="110"/>
      <c r="W546" s="110"/>
      <c r="X546" s="110"/>
      <c r="Y546" s="110"/>
      <c r="Z546" s="110"/>
      <c r="AA546" s="74"/>
    </row>
    <row r="547" spans="1:27" s="73" customFormat="1" x14ac:dyDescent="0.25">
      <c r="A547" s="71"/>
      <c r="B547" s="71"/>
      <c r="C547" s="71"/>
      <c r="D547" s="71"/>
      <c r="E547" s="100"/>
      <c r="F547" s="71"/>
      <c r="G547" s="71"/>
      <c r="H547" s="71"/>
      <c r="I547" s="71"/>
      <c r="J547" s="71"/>
      <c r="K547" s="72"/>
      <c r="L547" s="72"/>
      <c r="M547" s="72"/>
      <c r="N547" s="72"/>
      <c r="O547" s="72"/>
      <c r="P547" s="110"/>
      <c r="Q547" s="110"/>
      <c r="R547" s="110"/>
      <c r="S547" s="110"/>
      <c r="T547" s="110"/>
      <c r="U547" s="110"/>
      <c r="V547" s="110"/>
      <c r="W547" s="110"/>
      <c r="X547" s="110"/>
      <c r="Y547" s="110"/>
      <c r="Z547" s="110"/>
      <c r="AA547" s="74"/>
    </row>
    <row r="548" spans="1:27" s="73" customFormat="1" x14ac:dyDescent="0.25">
      <c r="A548" s="71"/>
      <c r="B548" s="71"/>
      <c r="C548" s="71"/>
      <c r="D548" s="71"/>
      <c r="E548" s="100"/>
      <c r="F548" s="71"/>
      <c r="G548" s="71"/>
      <c r="H548" s="71"/>
      <c r="I548" s="71"/>
      <c r="J548" s="71"/>
      <c r="K548" s="72"/>
      <c r="L548" s="72"/>
      <c r="M548" s="72"/>
      <c r="N548" s="72"/>
      <c r="O548" s="72"/>
      <c r="P548" s="110"/>
      <c r="Q548" s="110"/>
      <c r="R548" s="110"/>
      <c r="S548" s="110"/>
      <c r="T548" s="110"/>
      <c r="U548" s="110"/>
      <c r="V548" s="110"/>
      <c r="W548" s="110"/>
      <c r="X548" s="110"/>
      <c r="Y548" s="110"/>
      <c r="Z548" s="110"/>
      <c r="AA548" s="74"/>
    </row>
    <row r="549" spans="1:27" s="73" customFormat="1" x14ac:dyDescent="0.25">
      <c r="A549" s="71"/>
      <c r="B549" s="71"/>
      <c r="C549" s="71"/>
      <c r="D549" s="71"/>
      <c r="E549" s="100"/>
      <c r="F549" s="71"/>
      <c r="G549" s="71"/>
      <c r="H549" s="71"/>
      <c r="I549" s="71"/>
      <c r="J549" s="71"/>
      <c r="K549" s="72"/>
      <c r="L549" s="72"/>
      <c r="M549" s="72"/>
      <c r="N549" s="72"/>
      <c r="O549" s="72"/>
      <c r="P549" s="110"/>
      <c r="Q549" s="110"/>
      <c r="R549" s="110"/>
      <c r="S549" s="110"/>
      <c r="T549" s="110"/>
      <c r="U549" s="110"/>
      <c r="V549" s="110"/>
      <c r="W549" s="110"/>
      <c r="X549" s="110"/>
      <c r="Y549" s="110"/>
      <c r="Z549" s="110"/>
      <c r="AA549" s="74"/>
    </row>
    <row r="550" spans="1:27" s="73" customFormat="1" x14ac:dyDescent="0.25">
      <c r="A550" s="71"/>
      <c r="B550" s="71"/>
      <c r="C550" s="71"/>
      <c r="D550" s="71"/>
      <c r="E550" s="100"/>
      <c r="F550" s="71"/>
      <c r="G550" s="71"/>
      <c r="H550" s="71"/>
      <c r="I550" s="71"/>
      <c r="J550" s="71"/>
      <c r="K550" s="72"/>
      <c r="L550" s="72"/>
      <c r="M550" s="72"/>
      <c r="N550" s="72"/>
      <c r="O550" s="72"/>
      <c r="P550" s="110"/>
      <c r="Q550" s="110"/>
      <c r="R550" s="110"/>
      <c r="S550" s="110"/>
      <c r="T550" s="110"/>
      <c r="U550" s="110"/>
      <c r="V550" s="110"/>
      <c r="W550" s="110"/>
      <c r="X550" s="110"/>
      <c r="Y550" s="110"/>
      <c r="Z550" s="110"/>
      <c r="AA550" s="74"/>
    </row>
    <row r="551" spans="1:27" s="73" customFormat="1" x14ac:dyDescent="0.25">
      <c r="A551" s="71"/>
      <c r="B551" s="71"/>
      <c r="C551" s="71"/>
      <c r="D551" s="71"/>
      <c r="E551" s="100"/>
      <c r="F551" s="71"/>
      <c r="G551" s="71"/>
      <c r="H551" s="71"/>
      <c r="I551" s="71"/>
      <c r="J551" s="71"/>
      <c r="K551" s="72"/>
      <c r="L551" s="72"/>
      <c r="M551" s="72"/>
      <c r="N551" s="72"/>
      <c r="O551" s="72"/>
      <c r="P551" s="110"/>
      <c r="Q551" s="110"/>
      <c r="R551" s="110"/>
      <c r="S551" s="110"/>
      <c r="T551" s="110"/>
      <c r="U551" s="110"/>
      <c r="V551" s="110"/>
      <c r="W551" s="110"/>
      <c r="X551" s="110"/>
      <c r="Y551" s="110"/>
      <c r="Z551" s="110"/>
      <c r="AA551" s="74"/>
    </row>
    <row r="552" spans="1:27" s="73" customFormat="1" x14ac:dyDescent="0.25">
      <c r="A552" s="71"/>
      <c r="B552" s="71"/>
      <c r="C552" s="71"/>
      <c r="D552" s="71"/>
      <c r="E552" s="100"/>
      <c r="F552" s="71"/>
      <c r="G552" s="71"/>
      <c r="H552" s="71"/>
      <c r="I552" s="71"/>
      <c r="J552" s="71"/>
      <c r="K552" s="72"/>
      <c r="L552" s="72"/>
      <c r="M552" s="72"/>
      <c r="N552" s="72"/>
      <c r="O552" s="72"/>
      <c r="P552" s="110"/>
      <c r="Q552" s="110"/>
      <c r="R552" s="110"/>
      <c r="S552" s="110"/>
      <c r="T552" s="110"/>
      <c r="U552" s="110"/>
      <c r="V552" s="110"/>
      <c r="W552" s="110"/>
      <c r="X552" s="110"/>
      <c r="Y552" s="110"/>
      <c r="Z552" s="110"/>
      <c r="AA552" s="74"/>
    </row>
    <row r="553" spans="1:27" s="73" customFormat="1" x14ac:dyDescent="0.25">
      <c r="A553" s="71"/>
      <c r="B553" s="71"/>
      <c r="C553" s="71"/>
      <c r="D553" s="71"/>
      <c r="E553" s="100"/>
      <c r="F553" s="71"/>
      <c r="G553" s="71"/>
      <c r="H553" s="71"/>
      <c r="I553" s="71"/>
      <c r="J553" s="71"/>
      <c r="K553" s="72"/>
      <c r="L553" s="72"/>
      <c r="M553" s="72"/>
      <c r="N553" s="72"/>
      <c r="O553" s="72"/>
      <c r="P553" s="110"/>
      <c r="Q553" s="110"/>
      <c r="R553" s="110"/>
      <c r="S553" s="110"/>
      <c r="T553" s="110"/>
      <c r="U553" s="110"/>
      <c r="V553" s="110"/>
      <c r="W553" s="110"/>
      <c r="X553" s="110"/>
      <c r="Y553" s="110"/>
      <c r="Z553" s="110"/>
      <c r="AA553" s="74"/>
    </row>
    <row r="554" spans="1:27" s="73" customFormat="1" x14ac:dyDescent="0.25">
      <c r="A554" s="71"/>
      <c r="B554" s="71"/>
      <c r="C554" s="71"/>
      <c r="D554" s="71"/>
      <c r="E554" s="100"/>
      <c r="F554" s="71"/>
      <c r="G554" s="71"/>
      <c r="H554" s="71"/>
      <c r="I554" s="71"/>
      <c r="J554" s="71"/>
      <c r="K554" s="72"/>
      <c r="L554" s="72"/>
      <c r="M554" s="72"/>
      <c r="N554" s="72"/>
      <c r="O554" s="72"/>
      <c r="P554" s="110"/>
      <c r="Q554" s="110"/>
      <c r="R554" s="110"/>
      <c r="S554" s="110"/>
      <c r="T554" s="110"/>
      <c r="U554" s="110"/>
      <c r="V554" s="110"/>
      <c r="W554" s="110"/>
      <c r="X554" s="110"/>
      <c r="Y554" s="110"/>
      <c r="Z554" s="110"/>
      <c r="AA554" s="74"/>
    </row>
    <row r="555" spans="1:27" s="73" customFormat="1" x14ac:dyDescent="0.25">
      <c r="A555" s="71"/>
      <c r="B555" s="71"/>
      <c r="C555" s="71"/>
      <c r="D555" s="71"/>
      <c r="E555" s="100"/>
      <c r="F555" s="71"/>
      <c r="G555" s="71"/>
      <c r="H555" s="71"/>
      <c r="I555" s="71"/>
      <c r="J555" s="71"/>
      <c r="K555" s="72"/>
      <c r="L555" s="72"/>
      <c r="M555" s="72"/>
      <c r="N555" s="72"/>
      <c r="O555" s="72"/>
      <c r="P555" s="110"/>
      <c r="Q555" s="110"/>
      <c r="R555" s="110"/>
      <c r="S555" s="110"/>
      <c r="T555" s="110"/>
      <c r="U555" s="110"/>
      <c r="V555" s="110"/>
      <c r="W555" s="110"/>
      <c r="X555" s="110"/>
      <c r="Y555" s="110"/>
      <c r="Z555" s="110"/>
      <c r="AA555" s="74"/>
    </row>
    <row r="556" spans="1:27" s="73" customFormat="1" x14ac:dyDescent="0.25">
      <c r="A556" s="71"/>
      <c r="B556" s="71"/>
      <c r="C556" s="71"/>
      <c r="D556" s="71"/>
      <c r="E556" s="100"/>
      <c r="F556" s="71"/>
      <c r="G556" s="71"/>
      <c r="H556" s="71"/>
      <c r="I556" s="71"/>
      <c r="J556" s="71"/>
      <c r="K556" s="72"/>
      <c r="L556" s="72"/>
      <c r="M556" s="72"/>
      <c r="N556" s="72"/>
      <c r="O556" s="72"/>
      <c r="P556" s="110"/>
      <c r="Q556" s="110"/>
      <c r="R556" s="110"/>
      <c r="S556" s="110"/>
      <c r="T556" s="110"/>
      <c r="U556" s="110"/>
      <c r="V556" s="110"/>
      <c r="W556" s="110"/>
      <c r="X556" s="110"/>
      <c r="Y556" s="110"/>
      <c r="Z556" s="110"/>
      <c r="AA556" s="74"/>
    </row>
    <row r="557" spans="1:27" s="73" customFormat="1" x14ac:dyDescent="0.25">
      <c r="A557" s="71"/>
      <c r="B557" s="71"/>
      <c r="C557" s="71"/>
      <c r="D557" s="71"/>
      <c r="E557" s="100"/>
      <c r="F557" s="71"/>
      <c r="G557" s="71"/>
      <c r="H557" s="71"/>
      <c r="I557" s="71"/>
      <c r="J557" s="71"/>
      <c r="K557" s="72"/>
      <c r="L557" s="72"/>
      <c r="M557" s="72"/>
      <c r="N557" s="72"/>
      <c r="O557" s="72"/>
      <c r="P557" s="110"/>
      <c r="Q557" s="110"/>
      <c r="R557" s="110"/>
      <c r="S557" s="110"/>
      <c r="T557" s="110"/>
      <c r="U557" s="110"/>
      <c r="V557" s="110"/>
      <c r="W557" s="110"/>
      <c r="X557" s="110"/>
      <c r="Y557" s="110"/>
      <c r="Z557" s="110"/>
      <c r="AA557" s="74"/>
    </row>
    <row r="558" spans="1:27" s="73" customFormat="1" x14ac:dyDescent="0.25">
      <c r="A558" s="71"/>
      <c r="B558" s="71"/>
      <c r="C558" s="71"/>
      <c r="D558" s="71"/>
      <c r="E558" s="100"/>
      <c r="F558" s="71"/>
      <c r="G558" s="71"/>
      <c r="H558" s="71"/>
      <c r="I558" s="71"/>
      <c r="J558" s="71"/>
      <c r="K558" s="72"/>
      <c r="L558" s="72"/>
      <c r="M558" s="72"/>
      <c r="N558" s="72"/>
      <c r="O558" s="72"/>
      <c r="P558" s="110"/>
      <c r="Q558" s="110"/>
      <c r="R558" s="110"/>
      <c r="S558" s="110"/>
      <c r="T558" s="110"/>
      <c r="U558" s="110"/>
      <c r="V558" s="110"/>
      <c r="W558" s="110"/>
      <c r="X558" s="110"/>
      <c r="Y558" s="110"/>
      <c r="Z558" s="110"/>
      <c r="AA558" s="74"/>
    </row>
    <row r="559" spans="1:27" s="73" customFormat="1" x14ac:dyDescent="0.25">
      <c r="A559" s="71"/>
      <c r="B559" s="71"/>
      <c r="C559" s="71"/>
      <c r="D559" s="71"/>
      <c r="E559" s="100"/>
      <c r="F559" s="71"/>
      <c r="G559" s="71"/>
      <c r="H559" s="71"/>
      <c r="I559" s="71"/>
      <c r="J559" s="71"/>
      <c r="K559" s="72"/>
      <c r="L559" s="72"/>
      <c r="M559" s="72"/>
      <c r="N559" s="72"/>
      <c r="O559" s="72"/>
      <c r="P559" s="110"/>
      <c r="Q559" s="110"/>
      <c r="R559" s="110"/>
      <c r="S559" s="110"/>
      <c r="T559" s="110"/>
      <c r="U559" s="110"/>
      <c r="V559" s="110"/>
      <c r="W559" s="110"/>
      <c r="X559" s="110"/>
      <c r="Y559" s="110"/>
      <c r="Z559" s="110"/>
      <c r="AA559" s="74"/>
    </row>
    <row r="560" spans="1:27" s="73" customFormat="1" x14ac:dyDescent="0.25">
      <c r="A560" s="71"/>
      <c r="B560" s="71"/>
      <c r="C560" s="71"/>
      <c r="D560" s="71"/>
      <c r="E560" s="100"/>
      <c r="F560" s="71"/>
      <c r="G560" s="71"/>
      <c r="H560" s="71"/>
      <c r="I560" s="71"/>
      <c r="J560" s="71"/>
      <c r="K560" s="72"/>
      <c r="L560" s="72"/>
      <c r="M560" s="72"/>
      <c r="N560" s="72"/>
      <c r="O560" s="72"/>
      <c r="P560" s="110"/>
      <c r="Q560" s="110"/>
      <c r="R560" s="110"/>
      <c r="S560" s="110"/>
      <c r="T560" s="110"/>
      <c r="U560" s="110"/>
      <c r="V560" s="110"/>
      <c r="W560" s="110"/>
      <c r="X560" s="110"/>
      <c r="Y560" s="110"/>
      <c r="Z560" s="110"/>
      <c r="AA560" s="74"/>
    </row>
    <row r="561" spans="1:27" s="73" customFormat="1" x14ac:dyDescent="0.25">
      <c r="A561" s="71"/>
      <c r="B561" s="71"/>
      <c r="C561" s="71"/>
      <c r="D561" s="71"/>
      <c r="E561" s="100"/>
      <c r="F561" s="71"/>
      <c r="G561" s="71"/>
      <c r="H561" s="71"/>
      <c r="I561" s="71"/>
      <c r="J561" s="71"/>
      <c r="K561" s="72"/>
      <c r="L561" s="72"/>
      <c r="M561" s="72"/>
      <c r="N561" s="72"/>
      <c r="O561" s="72"/>
      <c r="P561" s="110"/>
      <c r="Q561" s="110"/>
      <c r="R561" s="110"/>
      <c r="S561" s="110"/>
      <c r="T561" s="110"/>
      <c r="U561" s="110"/>
      <c r="V561" s="110"/>
      <c r="W561" s="110"/>
      <c r="X561" s="110"/>
      <c r="Y561" s="110"/>
      <c r="Z561" s="110"/>
      <c r="AA561" s="74"/>
    </row>
    <row r="562" spans="1:27" s="73" customFormat="1" x14ac:dyDescent="0.25">
      <c r="A562" s="71"/>
      <c r="B562" s="71"/>
      <c r="C562" s="71"/>
      <c r="D562" s="71"/>
      <c r="E562" s="100"/>
      <c r="F562" s="71"/>
      <c r="G562" s="71"/>
      <c r="H562" s="71"/>
      <c r="I562" s="71"/>
      <c r="J562" s="71"/>
      <c r="K562" s="72"/>
      <c r="L562" s="72"/>
      <c r="M562" s="72"/>
      <c r="N562" s="72"/>
      <c r="O562" s="72"/>
      <c r="P562" s="110"/>
      <c r="Q562" s="110"/>
      <c r="R562" s="110"/>
      <c r="S562" s="110"/>
      <c r="T562" s="110"/>
      <c r="U562" s="110"/>
      <c r="V562" s="110"/>
      <c r="W562" s="110"/>
      <c r="X562" s="110"/>
      <c r="Y562" s="110"/>
      <c r="Z562" s="110"/>
      <c r="AA562" s="74"/>
    </row>
    <row r="563" spans="1:27" s="73" customFormat="1" x14ac:dyDescent="0.25">
      <c r="A563" s="71"/>
      <c r="B563" s="71"/>
      <c r="C563" s="71"/>
      <c r="D563" s="71"/>
      <c r="E563" s="100"/>
      <c r="F563" s="71"/>
      <c r="G563" s="71"/>
      <c r="H563" s="71"/>
      <c r="I563" s="71"/>
      <c r="J563" s="71"/>
      <c r="K563" s="72"/>
      <c r="L563" s="72"/>
      <c r="M563" s="72"/>
      <c r="N563" s="72"/>
      <c r="O563" s="72"/>
      <c r="P563" s="110"/>
      <c r="Q563" s="110"/>
      <c r="R563" s="110"/>
      <c r="S563" s="110"/>
      <c r="T563" s="110"/>
      <c r="U563" s="110"/>
      <c r="V563" s="110"/>
      <c r="W563" s="110"/>
      <c r="X563" s="110"/>
      <c r="Y563" s="110"/>
      <c r="Z563" s="110"/>
      <c r="AA563" s="74"/>
    </row>
    <row r="564" spans="1:27" s="73" customFormat="1" x14ac:dyDescent="0.25">
      <c r="A564" s="71"/>
      <c r="B564" s="71"/>
      <c r="C564" s="71"/>
      <c r="D564" s="71"/>
      <c r="E564" s="100"/>
      <c r="F564" s="71"/>
      <c r="G564" s="71"/>
      <c r="H564" s="71"/>
      <c r="I564" s="71"/>
      <c r="J564" s="71"/>
      <c r="K564" s="72"/>
      <c r="L564" s="72"/>
      <c r="M564" s="72"/>
      <c r="N564" s="72"/>
      <c r="O564" s="72"/>
      <c r="P564" s="110"/>
      <c r="Q564" s="110"/>
      <c r="R564" s="110"/>
      <c r="S564" s="110"/>
      <c r="T564" s="110"/>
      <c r="U564" s="110"/>
      <c r="V564" s="110"/>
      <c r="W564" s="110"/>
      <c r="X564" s="110"/>
      <c r="Y564" s="110"/>
      <c r="Z564" s="110"/>
      <c r="AA564" s="74"/>
    </row>
    <row r="565" spans="1:27" s="73" customFormat="1" x14ac:dyDescent="0.25">
      <c r="A565" s="71"/>
      <c r="B565" s="71"/>
      <c r="C565" s="71"/>
      <c r="D565" s="71"/>
      <c r="E565" s="100"/>
      <c r="F565" s="71"/>
      <c r="G565" s="71"/>
      <c r="H565" s="71"/>
      <c r="I565" s="71"/>
      <c r="J565" s="71"/>
      <c r="K565" s="72"/>
      <c r="L565" s="72"/>
      <c r="M565" s="72"/>
      <c r="N565" s="72"/>
      <c r="O565" s="72"/>
      <c r="P565" s="110"/>
      <c r="Q565" s="110"/>
      <c r="R565" s="110"/>
      <c r="S565" s="110"/>
      <c r="T565" s="110"/>
      <c r="U565" s="110"/>
      <c r="V565" s="110"/>
      <c r="W565" s="110"/>
      <c r="X565" s="110"/>
      <c r="Y565" s="110"/>
      <c r="Z565" s="110"/>
      <c r="AA565" s="74"/>
    </row>
    <row r="566" spans="1:27" s="73" customFormat="1" x14ac:dyDescent="0.25">
      <c r="A566" s="71"/>
      <c r="B566" s="71"/>
      <c r="C566" s="71"/>
      <c r="D566" s="71"/>
      <c r="E566" s="100"/>
      <c r="F566" s="71"/>
      <c r="G566" s="71"/>
      <c r="H566" s="71"/>
      <c r="I566" s="71"/>
      <c r="J566" s="71"/>
      <c r="K566" s="72"/>
      <c r="L566" s="72"/>
      <c r="M566" s="72"/>
      <c r="N566" s="72"/>
      <c r="O566" s="72"/>
      <c r="P566" s="110"/>
      <c r="Q566" s="110"/>
      <c r="R566" s="110"/>
      <c r="S566" s="110"/>
      <c r="T566" s="110"/>
      <c r="U566" s="110"/>
      <c r="V566" s="110"/>
      <c r="W566" s="110"/>
      <c r="X566" s="110"/>
      <c r="Y566" s="110"/>
      <c r="Z566" s="110"/>
      <c r="AA566" s="74"/>
    </row>
    <row r="567" spans="1:27" s="73" customFormat="1" x14ac:dyDescent="0.25">
      <c r="A567" s="71"/>
      <c r="B567" s="71"/>
      <c r="C567" s="71"/>
      <c r="D567" s="71"/>
      <c r="E567" s="100"/>
      <c r="F567" s="71"/>
      <c r="G567" s="71"/>
      <c r="H567" s="71"/>
      <c r="I567" s="71"/>
      <c r="J567" s="71"/>
      <c r="K567" s="72"/>
      <c r="L567" s="72"/>
      <c r="M567" s="72"/>
      <c r="N567" s="72"/>
      <c r="O567" s="72"/>
      <c r="P567" s="110"/>
      <c r="Q567" s="110"/>
      <c r="R567" s="110"/>
      <c r="S567" s="110"/>
      <c r="T567" s="110"/>
      <c r="U567" s="110"/>
      <c r="V567" s="110"/>
      <c r="W567" s="110"/>
      <c r="X567" s="110"/>
      <c r="Y567" s="110"/>
      <c r="Z567" s="110"/>
      <c r="AA567" s="74"/>
    </row>
    <row r="568" spans="1:27" s="73" customFormat="1" x14ac:dyDescent="0.25">
      <c r="A568" s="71"/>
      <c r="B568" s="71"/>
      <c r="C568" s="71"/>
      <c r="D568" s="71"/>
      <c r="E568" s="100"/>
      <c r="F568" s="71"/>
      <c r="G568" s="71"/>
      <c r="H568" s="71"/>
      <c r="I568" s="71"/>
      <c r="J568" s="71"/>
      <c r="K568" s="72"/>
      <c r="L568" s="72"/>
      <c r="M568" s="72"/>
      <c r="N568" s="72"/>
      <c r="O568" s="72"/>
      <c r="P568" s="110"/>
      <c r="Q568" s="110"/>
      <c r="R568" s="110"/>
      <c r="S568" s="110"/>
      <c r="T568" s="110"/>
      <c r="U568" s="110"/>
      <c r="V568" s="110"/>
      <c r="W568" s="110"/>
      <c r="X568" s="110"/>
      <c r="Y568" s="110"/>
      <c r="Z568" s="110"/>
      <c r="AA568" s="74"/>
    </row>
    <row r="569" spans="1:27" s="73" customFormat="1" x14ac:dyDescent="0.25">
      <c r="A569" s="71"/>
      <c r="B569" s="71"/>
      <c r="C569" s="71"/>
      <c r="D569" s="71"/>
      <c r="E569" s="100"/>
      <c r="F569" s="71"/>
      <c r="G569" s="71"/>
      <c r="H569" s="71"/>
      <c r="I569" s="71"/>
      <c r="J569" s="71"/>
      <c r="K569" s="72"/>
      <c r="L569" s="72"/>
      <c r="M569" s="72"/>
      <c r="N569" s="72"/>
      <c r="O569" s="72"/>
      <c r="P569" s="110"/>
      <c r="Q569" s="110"/>
      <c r="R569" s="110"/>
      <c r="S569" s="110"/>
      <c r="T569" s="110"/>
      <c r="U569" s="110"/>
      <c r="V569" s="110"/>
      <c r="W569" s="110"/>
      <c r="X569" s="110"/>
      <c r="Y569" s="110"/>
      <c r="Z569" s="110"/>
      <c r="AA569" s="74"/>
    </row>
    <row r="570" spans="1:27" s="73" customFormat="1" x14ac:dyDescent="0.25">
      <c r="A570" s="71"/>
      <c r="B570" s="71"/>
      <c r="C570" s="71"/>
      <c r="D570" s="71"/>
      <c r="E570" s="100"/>
      <c r="F570" s="71"/>
      <c r="G570" s="71"/>
      <c r="H570" s="71"/>
      <c r="I570" s="71"/>
      <c r="J570" s="71"/>
      <c r="K570" s="72"/>
      <c r="L570" s="72"/>
      <c r="M570" s="72"/>
      <c r="N570" s="72"/>
      <c r="O570" s="72"/>
      <c r="P570" s="110"/>
      <c r="Q570" s="110"/>
      <c r="R570" s="110"/>
      <c r="S570" s="110"/>
      <c r="T570" s="110"/>
      <c r="U570" s="110"/>
      <c r="V570" s="110"/>
      <c r="W570" s="110"/>
      <c r="X570" s="110"/>
      <c r="Y570" s="110"/>
      <c r="Z570" s="110"/>
      <c r="AA570" s="74"/>
    </row>
    <row r="571" spans="1:27" s="73" customFormat="1" x14ac:dyDescent="0.25">
      <c r="A571" s="71"/>
      <c r="B571" s="71"/>
      <c r="C571" s="71"/>
      <c r="D571" s="71"/>
      <c r="E571" s="100"/>
      <c r="F571" s="71"/>
      <c r="G571" s="71"/>
      <c r="H571" s="71"/>
      <c r="I571" s="71"/>
      <c r="J571" s="71"/>
      <c r="K571" s="72"/>
      <c r="L571" s="72"/>
      <c r="M571" s="72"/>
      <c r="N571" s="72"/>
      <c r="O571" s="72"/>
      <c r="P571" s="110"/>
      <c r="Q571" s="110"/>
      <c r="R571" s="110"/>
      <c r="S571" s="110"/>
      <c r="T571" s="110"/>
      <c r="U571" s="110"/>
      <c r="V571" s="110"/>
      <c r="W571" s="110"/>
      <c r="X571" s="110"/>
      <c r="Y571" s="110"/>
      <c r="Z571" s="110"/>
      <c r="AA571" s="74"/>
    </row>
    <row r="572" spans="1:27" s="73" customFormat="1" x14ac:dyDescent="0.25">
      <c r="A572" s="71"/>
      <c r="B572" s="71"/>
      <c r="C572" s="71"/>
      <c r="D572" s="71"/>
      <c r="E572" s="100"/>
      <c r="F572" s="71"/>
      <c r="G572" s="71"/>
      <c r="H572" s="71"/>
      <c r="I572" s="71"/>
      <c r="J572" s="71"/>
      <c r="K572" s="72"/>
      <c r="L572" s="72"/>
      <c r="M572" s="72"/>
      <c r="N572" s="72"/>
      <c r="O572" s="72"/>
      <c r="P572" s="110"/>
      <c r="Q572" s="110"/>
      <c r="R572" s="110"/>
      <c r="S572" s="110"/>
      <c r="T572" s="110"/>
      <c r="U572" s="110"/>
      <c r="V572" s="110"/>
      <c r="W572" s="110"/>
      <c r="X572" s="110"/>
      <c r="Y572" s="110"/>
      <c r="Z572" s="110"/>
      <c r="AA572" s="74"/>
    </row>
    <row r="573" spans="1:27" s="73" customFormat="1" x14ac:dyDescent="0.25">
      <c r="A573" s="71"/>
      <c r="B573" s="71"/>
      <c r="C573" s="71"/>
      <c r="D573" s="71"/>
      <c r="E573" s="100"/>
      <c r="F573" s="71"/>
      <c r="G573" s="71"/>
      <c r="H573" s="71"/>
      <c r="I573" s="71"/>
      <c r="J573" s="71"/>
      <c r="K573" s="72"/>
      <c r="L573" s="72"/>
      <c r="M573" s="72"/>
      <c r="N573" s="72"/>
      <c r="O573" s="72"/>
      <c r="P573" s="110"/>
      <c r="Q573" s="110"/>
      <c r="R573" s="110"/>
      <c r="S573" s="110"/>
      <c r="T573" s="110"/>
      <c r="U573" s="110"/>
      <c r="V573" s="110"/>
      <c r="W573" s="110"/>
      <c r="X573" s="110"/>
      <c r="Y573" s="110"/>
      <c r="Z573" s="110"/>
      <c r="AA573" s="74"/>
    </row>
    <row r="574" spans="1:27" s="73" customFormat="1" x14ac:dyDescent="0.25">
      <c r="A574" s="71"/>
      <c r="B574" s="71"/>
      <c r="C574" s="71"/>
      <c r="D574" s="71"/>
      <c r="E574" s="100"/>
      <c r="F574" s="71"/>
      <c r="G574" s="71"/>
      <c r="H574" s="71"/>
      <c r="I574" s="71"/>
      <c r="J574" s="71"/>
      <c r="K574" s="72"/>
      <c r="L574" s="72"/>
      <c r="M574" s="72"/>
      <c r="N574" s="72"/>
      <c r="O574" s="72"/>
      <c r="P574" s="110"/>
      <c r="Q574" s="110"/>
      <c r="R574" s="110"/>
      <c r="S574" s="110"/>
      <c r="T574" s="110"/>
      <c r="U574" s="110"/>
      <c r="V574" s="110"/>
      <c r="W574" s="110"/>
      <c r="X574" s="110"/>
      <c r="Y574" s="110"/>
      <c r="Z574" s="110"/>
      <c r="AA574" s="74"/>
    </row>
    <row r="575" spans="1:27" s="73" customFormat="1" x14ac:dyDescent="0.25">
      <c r="A575" s="71"/>
      <c r="B575" s="71"/>
      <c r="C575" s="71"/>
      <c r="D575" s="71"/>
      <c r="E575" s="100"/>
      <c r="F575" s="71"/>
      <c r="G575" s="71"/>
      <c r="H575" s="71"/>
      <c r="I575" s="71"/>
      <c r="J575" s="71"/>
      <c r="K575" s="72"/>
      <c r="L575" s="72"/>
      <c r="M575" s="72"/>
      <c r="N575" s="72"/>
      <c r="O575" s="72"/>
      <c r="P575" s="110"/>
      <c r="Q575" s="110"/>
      <c r="R575" s="110"/>
      <c r="S575" s="110"/>
      <c r="T575" s="110"/>
      <c r="U575" s="110"/>
      <c r="V575" s="110"/>
      <c r="W575" s="110"/>
      <c r="X575" s="110"/>
      <c r="Y575" s="110"/>
      <c r="Z575" s="110"/>
      <c r="AA575" s="74"/>
    </row>
    <row r="576" spans="1:27" s="73" customFormat="1" x14ac:dyDescent="0.25">
      <c r="A576" s="71"/>
      <c r="B576" s="71"/>
      <c r="C576" s="71"/>
      <c r="D576" s="71"/>
      <c r="E576" s="100"/>
      <c r="F576" s="71"/>
      <c r="G576" s="71"/>
      <c r="H576" s="71"/>
      <c r="I576" s="71"/>
      <c r="J576" s="71"/>
      <c r="K576" s="72"/>
      <c r="L576" s="72"/>
      <c r="M576" s="72"/>
      <c r="N576" s="72"/>
      <c r="O576" s="72"/>
      <c r="P576" s="110"/>
      <c r="Q576" s="110"/>
      <c r="R576" s="110"/>
      <c r="S576" s="110"/>
      <c r="T576" s="110"/>
      <c r="U576" s="110"/>
      <c r="V576" s="110"/>
      <c r="W576" s="110"/>
      <c r="X576" s="110"/>
      <c r="Y576" s="110"/>
      <c r="Z576" s="110"/>
      <c r="AA576" s="74"/>
    </row>
    <row r="577" spans="1:27" s="73" customFormat="1" x14ac:dyDescent="0.25">
      <c r="A577" s="71"/>
      <c r="B577" s="71"/>
      <c r="C577" s="71"/>
      <c r="D577" s="71"/>
      <c r="E577" s="100"/>
      <c r="F577" s="71"/>
      <c r="G577" s="71"/>
      <c r="H577" s="71"/>
      <c r="I577" s="71"/>
      <c r="J577" s="71"/>
      <c r="K577" s="72"/>
      <c r="L577" s="72"/>
      <c r="M577" s="72"/>
      <c r="N577" s="72"/>
      <c r="O577" s="72"/>
      <c r="P577" s="110"/>
      <c r="Q577" s="110"/>
      <c r="R577" s="110"/>
      <c r="S577" s="110"/>
      <c r="T577" s="110"/>
      <c r="U577" s="110"/>
      <c r="V577" s="110"/>
      <c r="W577" s="110"/>
      <c r="X577" s="110"/>
      <c r="Y577" s="110"/>
      <c r="Z577" s="110"/>
      <c r="AA577" s="74"/>
    </row>
    <row r="578" spans="1:27" s="73" customFormat="1" x14ac:dyDescent="0.25">
      <c r="A578" s="71"/>
      <c r="B578" s="71"/>
      <c r="C578" s="71"/>
      <c r="D578" s="71"/>
      <c r="E578" s="100"/>
      <c r="F578" s="71"/>
      <c r="G578" s="71"/>
      <c r="H578" s="71"/>
      <c r="I578" s="71"/>
      <c r="J578" s="71"/>
      <c r="K578" s="72"/>
      <c r="L578" s="72"/>
      <c r="M578" s="72"/>
      <c r="N578" s="72"/>
      <c r="O578" s="72"/>
      <c r="P578" s="110"/>
      <c r="Q578" s="110"/>
      <c r="R578" s="110"/>
      <c r="S578" s="110"/>
      <c r="T578" s="110"/>
      <c r="U578" s="110"/>
      <c r="V578" s="110"/>
      <c r="W578" s="110"/>
      <c r="X578" s="110"/>
      <c r="Y578" s="110"/>
      <c r="Z578" s="110"/>
      <c r="AA578" s="74"/>
    </row>
    <row r="579" spans="1:27" s="73" customFormat="1" x14ac:dyDescent="0.25">
      <c r="A579" s="71"/>
      <c r="B579" s="71"/>
      <c r="C579" s="71"/>
      <c r="D579" s="71"/>
      <c r="E579" s="100"/>
      <c r="F579" s="71"/>
      <c r="G579" s="71"/>
      <c r="H579" s="71"/>
      <c r="I579" s="71"/>
      <c r="J579" s="71"/>
      <c r="K579" s="72"/>
      <c r="L579" s="72"/>
      <c r="M579" s="72"/>
      <c r="N579" s="72"/>
      <c r="O579" s="72"/>
      <c r="P579" s="110"/>
      <c r="Q579" s="110"/>
      <c r="R579" s="110"/>
      <c r="S579" s="110"/>
      <c r="T579" s="110"/>
      <c r="U579" s="110"/>
      <c r="V579" s="110"/>
      <c r="W579" s="110"/>
      <c r="X579" s="110"/>
      <c r="Y579" s="110"/>
      <c r="Z579" s="110"/>
      <c r="AA579" s="74"/>
    </row>
    <row r="580" spans="1:27" s="73" customFormat="1" x14ac:dyDescent="0.25">
      <c r="A580" s="71"/>
      <c r="B580" s="71"/>
      <c r="C580" s="71"/>
      <c r="D580" s="71"/>
      <c r="E580" s="100"/>
      <c r="F580" s="71"/>
      <c r="G580" s="71"/>
      <c r="H580" s="71"/>
      <c r="I580" s="71"/>
      <c r="J580" s="71"/>
      <c r="K580" s="72"/>
      <c r="L580" s="72"/>
      <c r="M580" s="72"/>
      <c r="N580" s="72"/>
      <c r="O580" s="72"/>
      <c r="P580" s="110"/>
      <c r="Q580" s="110"/>
      <c r="R580" s="110"/>
      <c r="S580" s="110"/>
      <c r="T580" s="110"/>
      <c r="U580" s="110"/>
      <c r="V580" s="110"/>
      <c r="W580" s="110"/>
      <c r="X580" s="110"/>
      <c r="Y580" s="110"/>
      <c r="Z580" s="110"/>
      <c r="AA580" s="74"/>
    </row>
    <row r="581" spans="1:27" s="73" customFormat="1" x14ac:dyDescent="0.25">
      <c r="A581" s="71"/>
      <c r="B581" s="71"/>
      <c r="C581" s="71"/>
      <c r="D581" s="71"/>
      <c r="E581" s="100"/>
      <c r="F581" s="71"/>
      <c r="G581" s="71"/>
      <c r="H581" s="71"/>
      <c r="I581" s="71"/>
      <c r="J581" s="71"/>
      <c r="K581" s="72"/>
      <c r="L581" s="72"/>
      <c r="M581" s="72"/>
      <c r="N581" s="72"/>
      <c r="O581" s="72"/>
      <c r="P581" s="110"/>
      <c r="Q581" s="110"/>
      <c r="R581" s="110"/>
      <c r="S581" s="110"/>
      <c r="T581" s="110"/>
      <c r="U581" s="110"/>
      <c r="V581" s="110"/>
      <c r="W581" s="110"/>
      <c r="X581" s="110"/>
      <c r="Y581" s="110"/>
      <c r="Z581" s="110"/>
      <c r="AA581" s="74"/>
    </row>
    <row r="582" spans="1:27" s="73" customFormat="1" x14ac:dyDescent="0.25">
      <c r="A582" s="71"/>
      <c r="B582" s="71"/>
      <c r="C582" s="71"/>
      <c r="D582" s="71"/>
      <c r="E582" s="100"/>
      <c r="F582" s="71"/>
      <c r="G582" s="71"/>
      <c r="H582" s="71"/>
      <c r="I582" s="71"/>
      <c r="J582" s="71"/>
      <c r="K582" s="72"/>
      <c r="L582" s="72"/>
      <c r="M582" s="72"/>
      <c r="N582" s="72"/>
      <c r="O582" s="72"/>
      <c r="P582" s="110"/>
      <c r="Q582" s="110"/>
      <c r="R582" s="110"/>
      <c r="S582" s="110"/>
      <c r="T582" s="110"/>
      <c r="U582" s="110"/>
      <c r="V582" s="110"/>
      <c r="W582" s="110"/>
      <c r="X582" s="110"/>
      <c r="Y582" s="110"/>
      <c r="Z582" s="110"/>
      <c r="AA582" s="74"/>
    </row>
    <row r="583" spans="1:27" s="73" customFormat="1" x14ac:dyDescent="0.25">
      <c r="A583" s="71"/>
      <c r="B583" s="71"/>
      <c r="C583" s="71"/>
      <c r="D583" s="71"/>
      <c r="E583" s="100"/>
      <c r="F583" s="71"/>
      <c r="G583" s="71"/>
      <c r="H583" s="71"/>
      <c r="I583" s="71"/>
      <c r="J583" s="71"/>
      <c r="K583" s="72"/>
      <c r="L583" s="72"/>
      <c r="M583" s="72"/>
      <c r="N583" s="72"/>
      <c r="O583" s="72"/>
      <c r="P583" s="110"/>
      <c r="Q583" s="110"/>
      <c r="R583" s="110"/>
      <c r="S583" s="110"/>
      <c r="T583" s="110"/>
      <c r="U583" s="110"/>
      <c r="V583" s="110"/>
      <c r="W583" s="110"/>
      <c r="X583" s="110"/>
      <c r="Y583" s="110"/>
      <c r="Z583" s="110"/>
      <c r="AA583" s="74"/>
    </row>
    <row r="584" spans="1:27" s="73" customFormat="1" x14ac:dyDescent="0.25">
      <c r="A584" s="71"/>
      <c r="B584" s="71"/>
      <c r="C584" s="71"/>
      <c r="D584" s="71"/>
      <c r="E584" s="100"/>
      <c r="F584" s="71"/>
      <c r="G584" s="71"/>
      <c r="H584" s="71"/>
      <c r="I584" s="71"/>
      <c r="J584" s="71"/>
      <c r="K584" s="72"/>
      <c r="L584" s="72"/>
      <c r="M584" s="72"/>
      <c r="N584" s="72"/>
      <c r="O584" s="72"/>
      <c r="P584" s="110"/>
      <c r="Q584" s="110"/>
      <c r="R584" s="110"/>
      <c r="S584" s="110"/>
      <c r="T584" s="110"/>
      <c r="U584" s="110"/>
      <c r="V584" s="110"/>
      <c r="W584" s="110"/>
      <c r="X584" s="110"/>
      <c r="Y584" s="110"/>
      <c r="Z584" s="110"/>
      <c r="AA584" s="74"/>
    </row>
    <row r="585" spans="1:27" s="73" customFormat="1" x14ac:dyDescent="0.25">
      <c r="A585" s="71"/>
      <c r="B585" s="71"/>
      <c r="C585" s="71"/>
      <c r="D585" s="71"/>
      <c r="E585" s="100"/>
      <c r="F585" s="71"/>
      <c r="G585" s="71"/>
      <c r="H585" s="71"/>
      <c r="I585" s="71"/>
      <c r="J585" s="71"/>
      <c r="K585" s="72"/>
      <c r="L585" s="72"/>
      <c r="M585" s="72"/>
      <c r="N585" s="72"/>
      <c r="O585" s="72"/>
      <c r="P585" s="110"/>
      <c r="Q585" s="110"/>
      <c r="R585" s="110"/>
      <c r="S585" s="110"/>
      <c r="T585" s="110"/>
      <c r="U585" s="110"/>
      <c r="V585" s="110"/>
      <c r="W585" s="110"/>
      <c r="X585" s="110"/>
      <c r="Y585" s="110"/>
      <c r="Z585" s="110"/>
      <c r="AA585" s="74"/>
    </row>
    <row r="586" spans="1:27" s="73" customFormat="1" x14ac:dyDescent="0.25">
      <c r="A586" s="71"/>
      <c r="B586" s="71"/>
      <c r="C586" s="71"/>
      <c r="D586" s="71"/>
      <c r="E586" s="100"/>
      <c r="F586" s="71"/>
      <c r="G586" s="71"/>
      <c r="H586" s="71"/>
      <c r="I586" s="71"/>
      <c r="J586" s="71"/>
      <c r="K586" s="72"/>
      <c r="L586" s="72"/>
      <c r="M586" s="72"/>
      <c r="N586" s="72"/>
      <c r="O586" s="72"/>
      <c r="P586" s="110"/>
      <c r="Q586" s="110"/>
      <c r="R586" s="110"/>
      <c r="S586" s="110"/>
      <c r="T586" s="110"/>
      <c r="U586" s="110"/>
      <c r="V586" s="110"/>
      <c r="W586" s="110"/>
      <c r="X586" s="110"/>
      <c r="Y586" s="110"/>
      <c r="Z586" s="110"/>
      <c r="AA586" s="74"/>
    </row>
    <row r="587" spans="1:27" s="73" customFormat="1" x14ac:dyDescent="0.25">
      <c r="A587" s="71"/>
      <c r="B587" s="71"/>
      <c r="C587" s="71"/>
      <c r="D587" s="71"/>
      <c r="E587" s="100"/>
      <c r="F587" s="71"/>
      <c r="G587" s="71"/>
      <c r="H587" s="71"/>
      <c r="I587" s="71"/>
      <c r="J587" s="71"/>
      <c r="K587" s="72"/>
      <c r="L587" s="72"/>
      <c r="M587" s="72"/>
      <c r="N587" s="72"/>
      <c r="O587" s="72"/>
      <c r="P587" s="110"/>
      <c r="Q587" s="110"/>
      <c r="R587" s="110"/>
      <c r="S587" s="110"/>
      <c r="T587" s="110"/>
      <c r="U587" s="110"/>
      <c r="V587" s="110"/>
      <c r="W587" s="110"/>
      <c r="X587" s="110"/>
      <c r="Y587" s="110"/>
      <c r="Z587" s="110"/>
      <c r="AA587" s="74"/>
    </row>
    <row r="588" spans="1:27" s="73" customFormat="1" x14ac:dyDescent="0.25">
      <c r="A588" s="71"/>
      <c r="B588" s="71"/>
      <c r="C588" s="71"/>
      <c r="D588" s="71"/>
      <c r="E588" s="100"/>
      <c r="F588" s="71"/>
      <c r="G588" s="71"/>
      <c r="H588" s="71"/>
      <c r="I588" s="71"/>
      <c r="J588" s="71"/>
      <c r="K588" s="72"/>
      <c r="L588" s="72"/>
      <c r="M588" s="72"/>
      <c r="N588" s="72"/>
      <c r="O588" s="72"/>
      <c r="P588" s="110"/>
      <c r="Q588" s="110"/>
      <c r="R588" s="110"/>
      <c r="S588" s="110"/>
      <c r="T588" s="110"/>
      <c r="U588" s="110"/>
      <c r="V588" s="110"/>
      <c r="W588" s="110"/>
      <c r="X588" s="110"/>
      <c r="Y588" s="110"/>
      <c r="Z588" s="110"/>
      <c r="AA588" s="74"/>
    </row>
    <row r="589" spans="1:27" s="73" customFormat="1" x14ac:dyDescent="0.25">
      <c r="A589" s="71"/>
      <c r="B589" s="71"/>
      <c r="C589" s="71"/>
      <c r="D589" s="71"/>
      <c r="E589" s="100"/>
      <c r="F589" s="71"/>
      <c r="G589" s="71"/>
      <c r="H589" s="71"/>
      <c r="I589" s="71"/>
      <c r="J589" s="71"/>
      <c r="K589" s="72"/>
      <c r="L589" s="72"/>
      <c r="M589" s="72"/>
      <c r="N589" s="72"/>
      <c r="O589" s="72"/>
      <c r="P589" s="110"/>
      <c r="Q589" s="110"/>
      <c r="R589" s="110"/>
      <c r="S589" s="110"/>
      <c r="T589" s="110"/>
      <c r="U589" s="110"/>
      <c r="V589" s="110"/>
      <c r="W589" s="110"/>
      <c r="X589" s="110"/>
      <c r="Y589" s="110"/>
      <c r="Z589" s="110"/>
      <c r="AA589" s="74"/>
    </row>
    <row r="590" spans="1:27" s="73" customFormat="1" x14ac:dyDescent="0.25">
      <c r="A590" s="71"/>
      <c r="B590" s="71"/>
      <c r="C590" s="71"/>
      <c r="D590" s="71"/>
      <c r="E590" s="100"/>
      <c r="F590" s="71"/>
      <c r="G590" s="71"/>
      <c r="H590" s="71"/>
      <c r="I590" s="71"/>
      <c r="J590" s="71"/>
      <c r="K590" s="72"/>
      <c r="L590" s="72"/>
      <c r="M590" s="72"/>
      <c r="N590" s="72"/>
      <c r="O590" s="72"/>
      <c r="P590" s="110"/>
      <c r="Q590" s="110"/>
      <c r="R590" s="110"/>
      <c r="S590" s="110"/>
      <c r="T590" s="110"/>
      <c r="U590" s="110"/>
      <c r="V590" s="110"/>
      <c r="W590" s="110"/>
      <c r="X590" s="110"/>
      <c r="Y590" s="110"/>
      <c r="Z590" s="110"/>
      <c r="AA590" s="74"/>
    </row>
    <row r="591" spans="1:27" s="73" customFormat="1" x14ac:dyDescent="0.25">
      <c r="A591" s="71"/>
      <c r="B591" s="71"/>
      <c r="C591" s="71"/>
      <c r="D591" s="71"/>
      <c r="E591" s="100"/>
      <c r="F591" s="71"/>
      <c r="G591" s="71"/>
      <c r="H591" s="71"/>
      <c r="I591" s="71"/>
      <c r="J591" s="71"/>
      <c r="K591" s="72"/>
      <c r="L591" s="72"/>
      <c r="M591" s="72"/>
      <c r="N591" s="72"/>
      <c r="O591" s="72"/>
      <c r="P591" s="110"/>
      <c r="Q591" s="110"/>
      <c r="R591" s="110"/>
      <c r="S591" s="110"/>
      <c r="T591" s="110"/>
      <c r="U591" s="110"/>
      <c r="V591" s="110"/>
      <c r="W591" s="110"/>
      <c r="X591" s="110"/>
      <c r="Y591" s="110"/>
      <c r="Z591" s="110"/>
      <c r="AA591" s="74"/>
    </row>
    <row r="592" spans="1:27" s="73" customFormat="1" x14ac:dyDescent="0.25">
      <c r="A592" s="71"/>
      <c r="B592" s="71"/>
      <c r="C592" s="71"/>
      <c r="D592" s="71"/>
      <c r="E592" s="100"/>
      <c r="F592" s="71"/>
      <c r="G592" s="71"/>
      <c r="H592" s="71"/>
      <c r="I592" s="71"/>
      <c r="J592" s="71"/>
      <c r="K592" s="72"/>
      <c r="L592" s="72"/>
      <c r="M592" s="72"/>
      <c r="N592" s="72"/>
      <c r="O592" s="72"/>
      <c r="P592" s="110"/>
      <c r="Q592" s="110"/>
      <c r="R592" s="110"/>
      <c r="S592" s="110"/>
      <c r="T592" s="110"/>
      <c r="U592" s="110"/>
      <c r="V592" s="110"/>
      <c r="W592" s="110"/>
      <c r="X592" s="110"/>
      <c r="Y592" s="110"/>
      <c r="Z592" s="110"/>
      <c r="AA592" s="74"/>
    </row>
    <row r="593" spans="1:27" s="73" customFormat="1" x14ac:dyDescent="0.25">
      <c r="A593" s="71"/>
      <c r="B593" s="71"/>
      <c r="C593" s="71"/>
      <c r="D593" s="71"/>
      <c r="E593" s="100"/>
      <c r="F593" s="71"/>
      <c r="G593" s="71"/>
      <c r="H593" s="71"/>
      <c r="I593" s="71"/>
      <c r="J593" s="71"/>
      <c r="K593" s="72"/>
      <c r="L593" s="72"/>
      <c r="M593" s="72"/>
      <c r="N593" s="72"/>
      <c r="O593" s="72"/>
      <c r="P593" s="110"/>
      <c r="Q593" s="110"/>
      <c r="R593" s="110"/>
      <c r="S593" s="110"/>
      <c r="T593" s="110"/>
      <c r="U593" s="110"/>
      <c r="V593" s="110"/>
      <c r="W593" s="110"/>
      <c r="X593" s="110"/>
      <c r="Y593" s="110"/>
      <c r="Z593" s="110"/>
      <c r="AA593" s="74"/>
    </row>
    <row r="594" spans="1:27" s="73" customFormat="1" x14ac:dyDescent="0.25">
      <c r="A594" s="71"/>
      <c r="B594" s="71"/>
      <c r="C594" s="71"/>
      <c r="D594" s="71"/>
      <c r="E594" s="100"/>
      <c r="F594" s="71"/>
      <c r="G594" s="71"/>
      <c r="H594" s="71"/>
      <c r="I594" s="71"/>
      <c r="J594" s="71"/>
      <c r="K594" s="72"/>
      <c r="L594" s="72"/>
      <c r="M594" s="72"/>
      <c r="N594" s="72"/>
      <c r="O594" s="72"/>
      <c r="P594" s="110"/>
      <c r="Q594" s="110"/>
      <c r="R594" s="110"/>
      <c r="S594" s="110"/>
      <c r="T594" s="110"/>
      <c r="U594" s="110"/>
      <c r="V594" s="110"/>
      <c r="W594" s="110"/>
      <c r="X594" s="110"/>
      <c r="Y594" s="110"/>
      <c r="Z594" s="110"/>
      <c r="AA594" s="74"/>
    </row>
    <row r="595" spans="1:27" s="73" customFormat="1" x14ac:dyDescent="0.25">
      <c r="A595" s="71"/>
      <c r="B595" s="71"/>
      <c r="C595" s="71"/>
      <c r="D595" s="71"/>
      <c r="E595" s="100"/>
      <c r="F595" s="71"/>
      <c r="G595" s="71"/>
      <c r="H595" s="71"/>
      <c r="I595" s="71"/>
      <c r="J595" s="71"/>
      <c r="K595" s="72"/>
      <c r="L595" s="72"/>
      <c r="M595" s="72"/>
      <c r="N595" s="72"/>
      <c r="O595" s="72"/>
      <c r="P595" s="110"/>
      <c r="Q595" s="110"/>
      <c r="R595" s="110"/>
      <c r="S595" s="110"/>
      <c r="T595" s="110"/>
      <c r="U595" s="110"/>
      <c r="V595" s="110"/>
      <c r="W595" s="110"/>
      <c r="X595" s="110"/>
      <c r="Y595" s="110"/>
      <c r="Z595" s="110"/>
      <c r="AA595" s="74"/>
    </row>
    <row r="596" spans="1:27" s="73" customFormat="1" x14ac:dyDescent="0.25">
      <c r="A596" s="71"/>
      <c r="B596" s="71"/>
      <c r="C596" s="71"/>
      <c r="D596" s="71"/>
      <c r="E596" s="100"/>
      <c r="F596" s="71"/>
      <c r="G596" s="71"/>
      <c r="H596" s="71"/>
      <c r="I596" s="71"/>
      <c r="J596" s="71"/>
      <c r="K596" s="72"/>
      <c r="L596" s="72"/>
      <c r="M596" s="72"/>
      <c r="N596" s="72"/>
      <c r="O596" s="72"/>
      <c r="P596" s="110"/>
      <c r="Q596" s="110"/>
      <c r="R596" s="110"/>
      <c r="S596" s="110"/>
      <c r="T596" s="110"/>
      <c r="U596" s="110"/>
      <c r="V596" s="110"/>
      <c r="W596" s="110"/>
      <c r="X596" s="110"/>
      <c r="Y596" s="110"/>
      <c r="Z596" s="110"/>
      <c r="AA596" s="74"/>
    </row>
    <row r="597" spans="1:27" s="73" customFormat="1" x14ac:dyDescent="0.25">
      <c r="A597" s="71"/>
      <c r="B597" s="71"/>
      <c r="C597" s="71"/>
      <c r="D597" s="71"/>
      <c r="E597" s="100"/>
      <c r="F597" s="71"/>
      <c r="G597" s="71"/>
      <c r="H597" s="71"/>
      <c r="I597" s="71"/>
      <c r="J597" s="71"/>
      <c r="K597" s="72"/>
      <c r="L597" s="72"/>
      <c r="M597" s="72"/>
      <c r="N597" s="72"/>
      <c r="O597" s="72"/>
      <c r="P597" s="110"/>
      <c r="Q597" s="110"/>
      <c r="R597" s="110"/>
      <c r="S597" s="110"/>
      <c r="T597" s="110"/>
      <c r="U597" s="110"/>
      <c r="V597" s="110"/>
      <c r="W597" s="110"/>
      <c r="X597" s="110"/>
      <c r="Y597" s="110"/>
      <c r="Z597" s="110"/>
      <c r="AA597" s="74"/>
    </row>
    <row r="598" spans="1:27" s="73" customFormat="1" x14ac:dyDescent="0.25">
      <c r="A598" s="71"/>
      <c r="B598" s="71"/>
      <c r="C598" s="71"/>
      <c r="D598" s="71"/>
      <c r="E598" s="100"/>
      <c r="F598" s="71"/>
      <c r="G598" s="71"/>
      <c r="H598" s="71"/>
      <c r="I598" s="71"/>
      <c r="J598" s="71"/>
      <c r="K598" s="72"/>
      <c r="L598" s="72"/>
      <c r="M598" s="72"/>
      <c r="N598" s="72"/>
      <c r="O598" s="72"/>
      <c r="P598" s="110"/>
      <c r="Q598" s="110"/>
      <c r="R598" s="110"/>
      <c r="S598" s="110"/>
      <c r="T598" s="110"/>
      <c r="U598" s="110"/>
      <c r="V598" s="110"/>
      <c r="W598" s="110"/>
      <c r="X598" s="110"/>
      <c r="Y598" s="110"/>
      <c r="Z598" s="110"/>
      <c r="AA598" s="74"/>
    </row>
    <row r="599" spans="1:27" s="73" customFormat="1" x14ac:dyDescent="0.25">
      <c r="A599" s="71"/>
      <c r="B599" s="71"/>
      <c r="C599" s="71"/>
      <c r="D599" s="71"/>
      <c r="E599" s="100"/>
      <c r="F599" s="71"/>
      <c r="G599" s="71"/>
      <c r="H599" s="71"/>
      <c r="I599" s="71"/>
      <c r="J599" s="71"/>
      <c r="K599" s="72"/>
      <c r="L599" s="72"/>
      <c r="M599" s="72"/>
      <c r="N599" s="72"/>
      <c r="O599" s="72"/>
      <c r="P599" s="110"/>
      <c r="Q599" s="110"/>
      <c r="R599" s="110"/>
      <c r="S599" s="110"/>
      <c r="T599" s="110"/>
      <c r="U599" s="110"/>
      <c r="V599" s="110"/>
      <c r="W599" s="110"/>
      <c r="X599" s="110"/>
      <c r="Y599" s="110"/>
      <c r="Z599" s="110"/>
      <c r="AA599" s="74"/>
    </row>
    <row r="600" spans="1:27" s="73" customFormat="1" x14ac:dyDescent="0.25">
      <c r="A600" s="71"/>
      <c r="B600" s="71"/>
      <c r="C600" s="71"/>
      <c r="D600" s="71"/>
      <c r="E600" s="100"/>
      <c r="F600" s="71"/>
      <c r="G600" s="71"/>
      <c r="H600" s="71"/>
      <c r="I600" s="71"/>
      <c r="J600" s="71"/>
      <c r="K600" s="72"/>
      <c r="L600" s="72"/>
      <c r="M600" s="72"/>
      <c r="N600" s="72"/>
      <c r="O600" s="72"/>
      <c r="P600" s="110"/>
      <c r="Q600" s="110"/>
      <c r="R600" s="110"/>
      <c r="S600" s="110"/>
      <c r="T600" s="110"/>
      <c r="U600" s="110"/>
      <c r="V600" s="110"/>
      <c r="W600" s="110"/>
      <c r="X600" s="110"/>
      <c r="Y600" s="110"/>
      <c r="Z600" s="110"/>
      <c r="AA600" s="74"/>
    </row>
    <row r="601" spans="1:27" s="73" customFormat="1" x14ac:dyDescent="0.25">
      <c r="A601" s="71"/>
      <c r="B601" s="71"/>
      <c r="C601" s="71"/>
      <c r="D601" s="71"/>
      <c r="E601" s="100"/>
      <c r="F601" s="71"/>
      <c r="G601" s="71"/>
      <c r="H601" s="71"/>
      <c r="I601" s="71"/>
      <c r="J601" s="71"/>
      <c r="K601" s="72"/>
      <c r="L601" s="72"/>
      <c r="M601" s="72"/>
      <c r="N601" s="72"/>
      <c r="O601" s="72"/>
      <c r="P601" s="110"/>
      <c r="Q601" s="110"/>
      <c r="R601" s="110"/>
      <c r="S601" s="110"/>
      <c r="T601" s="110"/>
      <c r="U601" s="110"/>
      <c r="V601" s="110"/>
      <c r="W601" s="110"/>
      <c r="X601" s="110"/>
      <c r="Y601" s="110"/>
      <c r="Z601" s="110"/>
      <c r="AA601" s="74"/>
    </row>
    <row r="602" spans="1:27" s="73" customFormat="1" x14ac:dyDescent="0.25">
      <c r="A602" s="71"/>
      <c r="B602" s="71"/>
      <c r="C602" s="71"/>
      <c r="D602" s="71"/>
      <c r="E602" s="100"/>
      <c r="F602" s="71"/>
      <c r="G602" s="71"/>
      <c r="H602" s="71"/>
      <c r="I602" s="71"/>
      <c r="J602" s="71"/>
      <c r="K602" s="72"/>
      <c r="L602" s="72"/>
      <c r="M602" s="72"/>
      <c r="N602" s="72"/>
      <c r="O602" s="72"/>
      <c r="P602" s="110"/>
      <c r="Q602" s="110"/>
      <c r="R602" s="110"/>
      <c r="S602" s="110"/>
      <c r="T602" s="110"/>
      <c r="U602" s="110"/>
      <c r="V602" s="110"/>
      <c r="W602" s="110"/>
      <c r="X602" s="110"/>
      <c r="Y602" s="110"/>
      <c r="Z602" s="110"/>
      <c r="AA602" s="74"/>
    </row>
    <row r="603" spans="1:27" s="73" customFormat="1" x14ac:dyDescent="0.25">
      <c r="A603" s="71"/>
      <c r="B603" s="71"/>
      <c r="C603" s="71"/>
      <c r="D603" s="71"/>
      <c r="E603" s="100"/>
      <c r="F603" s="71"/>
      <c r="G603" s="71"/>
      <c r="H603" s="71"/>
      <c r="I603" s="71"/>
      <c r="J603" s="71"/>
      <c r="K603" s="72"/>
      <c r="L603" s="72"/>
      <c r="M603" s="72"/>
      <c r="N603" s="72"/>
      <c r="O603" s="72"/>
      <c r="P603" s="110"/>
      <c r="Q603" s="110"/>
      <c r="R603" s="110"/>
      <c r="S603" s="110"/>
      <c r="T603" s="110"/>
      <c r="U603" s="110"/>
      <c r="V603" s="110"/>
      <c r="W603" s="110"/>
      <c r="X603" s="110"/>
      <c r="Y603" s="110"/>
      <c r="Z603" s="110"/>
      <c r="AA603" s="74"/>
    </row>
    <row r="604" spans="1:27" s="73" customFormat="1" x14ac:dyDescent="0.25">
      <c r="A604" s="71"/>
      <c r="B604" s="71"/>
      <c r="C604" s="71"/>
      <c r="D604" s="71"/>
      <c r="E604" s="100"/>
      <c r="F604" s="71"/>
      <c r="G604" s="71"/>
      <c r="H604" s="71"/>
      <c r="I604" s="71"/>
      <c r="J604" s="71"/>
      <c r="K604" s="72"/>
      <c r="L604" s="72"/>
      <c r="M604" s="72"/>
      <c r="N604" s="72"/>
      <c r="O604" s="72"/>
      <c r="P604" s="110"/>
      <c r="Q604" s="110"/>
      <c r="R604" s="110"/>
      <c r="S604" s="110"/>
      <c r="T604" s="110"/>
      <c r="U604" s="110"/>
      <c r="V604" s="110"/>
      <c r="W604" s="110"/>
      <c r="X604" s="110"/>
      <c r="Y604" s="110"/>
      <c r="Z604" s="110"/>
      <c r="AA604" s="74"/>
    </row>
    <row r="605" spans="1:27" s="73" customFormat="1" x14ac:dyDescent="0.25">
      <c r="A605" s="71"/>
      <c r="B605" s="71"/>
      <c r="C605" s="71"/>
      <c r="D605" s="71"/>
      <c r="E605" s="100"/>
      <c r="F605" s="71"/>
      <c r="G605" s="71"/>
      <c r="H605" s="71"/>
      <c r="I605" s="71"/>
      <c r="J605" s="71"/>
      <c r="K605" s="72"/>
      <c r="L605" s="72"/>
      <c r="M605" s="72"/>
      <c r="N605" s="72"/>
      <c r="O605" s="72"/>
      <c r="P605" s="110"/>
      <c r="Q605" s="110"/>
      <c r="R605" s="110"/>
      <c r="S605" s="110"/>
      <c r="T605" s="110"/>
      <c r="U605" s="110"/>
      <c r="V605" s="110"/>
      <c r="W605" s="110"/>
      <c r="X605" s="110"/>
      <c r="Y605" s="110"/>
      <c r="Z605" s="110"/>
      <c r="AA605" s="74"/>
    </row>
    <row r="606" spans="1:27" s="73" customFormat="1" x14ac:dyDescent="0.25">
      <c r="A606" s="71"/>
      <c r="B606" s="71"/>
      <c r="C606" s="71"/>
      <c r="D606" s="71"/>
      <c r="E606" s="100"/>
      <c r="F606" s="71"/>
      <c r="G606" s="71"/>
      <c r="H606" s="71"/>
      <c r="I606" s="71"/>
      <c r="J606" s="71"/>
      <c r="K606" s="72"/>
      <c r="L606" s="72"/>
      <c r="M606" s="72"/>
      <c r="N606" s="72"/>
      <c r="O606" s="72"/>
      <c r="P606" s="110"/>
      <c r="Q606" s="110"/>
      <c r="R606" s="110"/>
      <c r="S606" s="110"/>
      <c r="T606" s="110"/>
      <c r="U606" s="110"/>
      <c r="V606" s="110"/>
      <c r="W606" s="110"/>
      <c r="X606" s="110"/>
      <c r="Y606" s="110"/>
      <c r="Z606" s="110"/>
      <c r="AA606" s="74"/>
    </row>
    <row r="607" spans="1:27" s="73" customFormat="1" x14ac:dyDescent="0.25">
      <c r="A607" s="71"/>
      <c r="B607" s="71"/>
      <c r="C607" s="71"/>
      <c r="D607" s="71"/>
      <c r="E607" s="100"/>
      <c r="F607" s="71"/>
      <c r="G607" s="71"/>
      <c r="H607" s="71"/>
      <c r="I607" s="71"/>
      <c r="J607" s="71"/>
      <c r="K607" s="72"/>
      <c r="L607" s="72"/>
      <c r="M607" s="72"/>
      <c r="N607" s="72"/>
      <c r="O607" s="72"/>
      <c r="P607" s="110"/>
      <c r="Q607" s="110"/>
      <c r="R607" s="110"/>
      <c r="S607" s="110"/>
      <c r="T607" s="110"/>
      <c r="U607" s="110"/>
      <c r="V607" s="110"/>
      <c r="W607" s="110"/>
      <c r="X607" s="110"/>
      <c r="Y607" s="110"/>
      <c r="Z607" s="110"/>
      <c r="AA607" s="74"/>
    </row>
    <row r="608" spans="1:27" s="73" customFormat="1" x14ac:dyDescent="0.25">
      <c r="A608" s="71"/>
      <c r="B608" s="71"/>
      <c r="C608" s="71"/>
      <c r="D608" s="71"/>
      <c r="E608" s="100"/>
      <c r="F608" s="71"/>
      <c r="G608" s="71"/>
      <c r="H608" s="71"/>
      <c r="I608" s="71"/>
      <c r="J608" s="71"/>
      <c r="K608" s="72"/>
      <c r="L608" s="72"/>
      <c r="M608" s="72"/>
      <c r="N608" s="72"/>
      <c r="O608" s="72"/>
      <c r="P608" s="110"/>
      <c r="Q608" s="110"/>
      <c r="R608" s="110"/>
      <c r="S608" s="110"/>
      <c r="T608" s="110"/>
      <c r="U608" s="110"/>
      <c r="V608" s="110"/>
      <c r="W608" s="110"/>
      <c r="X608" s="110"/>
      <c r="Y608" s="110"/>
      <c r="Z608" s="110"/>
      <c r="AA608" s="74"/>
    </row>
    <row r="609" spans="1:27" s="73" customFormat="1" x14ac:dyDescent="0.25">
      <c r="A609" s="71"/>
      <c r="B609" s="71"/>
      <c r="C609" s="71"/>
      <c r="D609" s="71"/>
      <c r="E609" s="100"/>
      <c r="F609" s="71"/>
      <c r="G609" s="71"/>
      <c r="H609" s="71"/>
      <c r="I609" s="71"/>
      <c r="J609" s="71"/>
      <c r="K609" s="72"/>
      <c r="L609" s="72"/>
      <c r="M609" s="72"/>
      <c r="N609" s="72"/>
      <c r="O609" s="72"/>
      <c r="P609" s="110"/>
      <c r="Q609" s="110"/>
      <c r="R609" s="110"/>
      <c r="S609" s="110"/>
      <c r="T609" s="110"/>
      <c r="U609" s="110"/>
      <c r="V609" s="110"/>
      <c r="W609" s="110"/>
      <c r="X609" s="110"/>
      <c r="Y609" s="110"/>
      <c r="Z609" s="110"/>
      <c r="AA609" s="74"/>
    </row>
    <row r="610" spans="1:27" s="73" customFormat="1" x14ac:dyDescent="0.25">
      <c r="A610" s="71"/>
      <c r="B610" s="71"/>
      <c r="C610" s="71"/>
      <c r="D610" s="71"/>
      <c r="E610" s="100"/>
      <c r="F610" s="71"/>
      <c r="G610" s="71"/>
      <c r="H610" s="71"/>
      <c r="I610" s="71"/>
      <c r="J610" s="71"/>
      <c r="K610" s="72"/>
      <c r="L610" s="72"/>
      <c r="M610" s="72"/>
      <c r="N610" s="72"/>
      <c r="O610" s="72"/>
      <c r="P610" s="110"/>
      <c r="Q610" s="110"/>
      <c r="R610" s="110"/>
      <c r="S610" s="110"/>
      <c r="T610" s="110"/>
      <c r="U610" s="110"/>
      <c r="V610" s="110"/>
      <c r="W610" s="110"/>
      <c r="X610" s="110"/>
      <c r="Y610" s="110"/>
      <c r="Z610" s="110"/>
      <c r="AA610" s="74"/>
    </row>
    <row r="611" spans="1:27" s="73" customFormat="1" x14ac:dyDescent="0.25">
      <c r="A611" s="71"/>
      <c r="B611" s="71"/>
      <c r="C611" s="71"/>
      <c r="D611" s="71"/>
      <c r="E611" s="100"/>
      <c r="F611" s="71"/>
      <c r="G611" s="71"/>
      <c r="H611" s="71"/>
      <c r="I611" s="71"/>
      <c r="J611" s="71"/>
      <c r="K611" s="72"/>
      <c r="L611" s="72"/>
      <c r="M611" s="72"/>
      <c r="N611" s="72"/>
      <c r="O611" s="72"/>
      <c r="P611" s="110"/>
      <c r="Q611" s="110"/>
      <c r="R611" s="110"/>
      <c r="S611" s="110"/>
      <c r="T611" s="110"/>
      <c r="U611" s="110"/>
      <c r="V611" s="110"/>
      <c r="W611" s="110"/>
      <c r="X611" s="110"/>
      <c r="Y611" s="110"/>
      <c r="Z611" s="110"/>
      <c r="AA611" s="74"/>
    </row>
    <row r="612" spans="1:27" s="73" customFormat="1" x14ac:dyDescent="0.25">
      <c r="A612" s="71"/>
      <c r="B612" s="71"/>
      <c r="C612" s="71"/>
      <c r="D612" s="71"/>
      <c r="E612" s="100"/>
      <c r="F612" s="71"/>
      <c r="G612" s="71"/>
      <c r="H612" s="71"/>
      <c r="I612" s="71"/>
      <c r="J612" s="71"/>
      <c r="K612" s="72"/>
      <c r="L612" s="72"/>
      <c r="M612" s="72"/>
      <c r="N612" s="72"/>
      <c r="O612" s="72"/>
      <c r="P612" s="110"/>
      <c r="Q612" s="110"/>
      <c r="R612" s="110"/>
      <c r="S612" s="110"/>
      <c r="T612" s="110"/>
      <c r="U612" s="110"/>
      <c r="V612" s="110"/>
      <c r="W612" s="110"/>
      <c r="X612" s="110"/>
      <c r="Y612" s="110"/>
      <c r="Z612" s="110"/>
      <c r="AA612" s="74"/>
    </row>
    <row r="613" spans="1:27" s="73" customFormat="1" x14ac:dyDescent="0.25">
      <c r="A613" s="71"/>
      <c r="B613" s="71"/>
      <c r="C613" s="71"/>
      <c r="D613" s="71"/>
      <c r="E613" s="100"/>
      <c r="F613" s="71"/>
      <c r="G613" s="71"/>
      <c r="H613" s="71"/>
      <c r="I613" s="71"/>
      <c r="J613" s="71"/>
      <c r="K613" s="72"/>
      <c r="L613" s="72"/>
      <c r="M613" s="72"/>
      <c r="N613" s="72"/>
      <c r="O613" s="72"/>
      <c r="P613" s="110"/>
      <c r="Q613" s="110"/>
      <c r="R613" s="110"/>
      <c r="S613" s="110"/>
      <c r="T613" s="110"/>
      <c r="U613" s="110"/>
      <c r="V613" s="110"/>
      <c r="W613" s="110"/>
      <c r="X613" s="110"/>
      <c r="Y613" s="110"/>
      <c r="Z613" s="110"/>
      <c r="AA613" s="74"/>
    </row>
    <row r="614" spans="1:27" s="73" customFormat="1" x14ac:dyDescent="0.25">
      <c r="A614" s="71"/>
      <c r="B614" s="71"/>
      <c r="C614" s="71"/>
      <c r="D614" s="71"/>
      <c r="E614" s="100"/>
      <c r="F614" s="71"/>
      <c r="G614" s="71"/>
      <c r="H614" s="71"/>
      <c r="I614" s="71"/>
      <c r="J614" s="71"/>
      <c r="K614" s="72"/>
      <c r="L614" s="72"/>
      <c r="M614" s="72"/>
      <c r="N614" s="72"/>
      <c r="O614" s="72"/>
      <c r="P614" s="110"/>
      <c r="Q614" s="110"/>
      <c r="R614" s="110"/>
      <c r="S614" s="110"/>
      <c r="T614" s="110"/>
      <c r="U614" s="110"/>
      <c r="V614" s="110"/>
      <c r="W614" s="110"/>
      <c r="X614" s="110"/>
      <c r="Y614" s="110"/>
      <c r="Z614" s="110"/>
      <c r="AA614" s="74"/>
    </row>
    <row r="615" spans="1:27" s="73" customFormat="1" x14ac:dyDescent="0.25">
      <c r="A615" s="71"/>
      <c r="B615" s="71"/>
      <c r="C615" s="71"/>
      <c r="D615" s="71"/>
      <c r="E615" s="100"/>
      <c r="F615" s="71"/>
      <c r="G615" s="71"/>
      <c r="H615" s="71"/>
      <c r="I615" s="71"/>
      <c r="J615" s="71"/>
      <c r="K615" s="72"/>
      <c r="L615" s="72"/>
      <c r="M615" s="72"/>
      <c r="N615" s="72"/>
      <c r="O615" s="72"/>
      <c r="P615" s="110"/>
      <c r="Q615" s="110"/>
      <c r="R615" s="110"/>
      <c r="S615" s="110"/>
      <c r="T615" s="110"/>
      <c r="U615" s="110"/>
      <c r="V615" s="110"/>
      <c r="W615" s="110"/>
      <c r="X615" s="110"/>
      <c r="Y615" s="110"/>
      <c r="Z615" s="110"/>
      <c r="AA615" s="74"/>
    </row>
  </sheetData>
  <sheetProtection formatCells="0" formatColumns="0" formatRows="0" insertColumns="0" insertRows="0" insertHyperlinks="0" deleteColumns="0" deleteRows="0" sort="0" autoFilter="0" pivotTables="0"/>
  <mergeCells count="162">
    <mergeCell ref="A73:C73"/>
    <mergeCell ref="C1:AA1"/>
    <mergeCell ref="C2:AA2"/>
    <mergeCell ref="C3:AA3"/>
    <mergeCell ref="A63:C63"/>
    <mergeCell ref="A64:C64"/>
    <mergeCell ref="A65:C65"/>
    <mergeCell ref="A66:C66"/>
    <mergeCell ref="A69:B69"/>
    <mergeCell ref="C69:AA69"/>
    <mergeCell ref="A70:C72"/>
    <mergeCell ref="D70:D72"/>
    <mergeCell ref="E70:E72"/>
    <mergeCell ref="F70:F72"/>
    <mergeCell ref="G70:G72"/>
    <mergeCell ref="H70:H72"/>
    <mergeCell ref="I70:I72"/>
    <mergeCell ref="J70:K70"/>
    <mergeCell ref="L70:W70"/>
    <mergeCell ref="X70:Z71"/>
    <mergeCell ref="AA70:AA71"/>
    <mergeCell ref="J71:J72"/>
    <mergeCell ref="K71:K72"/>
    <mergeCell ref="L71:N71"/>
    <mergeCell ref="O71:Q71"/>
    <mergeCell ref="R71:T71"/>
    <mergeCell ref="U71:W71"/>
    <mergeCell ref="X52:Z53"/>
    <mergeCell ref="J53:J54"/>
    <mergeCell ref="A46:C46"/>
    <mergeCell ref="A47:C47"/>
    <mergeCell ref="A44:C44"/>
    <mergeCell ref="A55:C55"/>
    <mergeCell ref="A43:C43"/>
    <mergeCell ref="A48:C48"/>
    <mergeCell ref="A45:C45"/>
    <mergeCell ref="A49:C49"/>
    <mergeCell ref="A51:B51"/>
    <mergeCell ref="C51:AA51"/>
    <mergeCell ref="K53:K54"/>
    <mergeCell ref="A52:C54"/>
    <mergeCell ref="AA52:AA53"/>
    <mergeCell ref="U41:W41"/>
    <mergeCell ref="D40:D42"/>
    <mergeCell ref="R41:T41"/>
    <mergeCell ref="L53:N53"/>
    <mergeCell ref="O53:Q53"/>
    <mergeCell ref="R53:T53"/>
    <mergeCell ref="U53:W53"/>
    <mergeCell ref="D52:D54"/>
    <mergeCell ref="E52:E54"/>
    <mergeCell ref="F52:F54"/>
    <mergeCell ref="G52:G54"/>
    <mergeCell ref="H52:H54"/>
    <mergeCell ref="I52:I54"/>
    <mergeCell ref="J52:K52"/>
    <mergeCell ref="L52:W52"/>
    <mergeCell ref="H40:H42"/>
    <mergeCell ref="G40:G42"/>
    <mergeCell ref="G58:G60"/>
    <mergeCell ref="A61:C61"/>
    <mergeCell ref="A57:B57"/>
    <mergeCell ref="C57:AA57"/>
    <mergeCell ref="AA58:AA59"/>
    <mergeCell ref="J59:J60"/>
    <mergeCell ref="K59:K60"/>
    <mergeCell ref="L59:N59"/>
    <mergeCell ref="O59:Q59"/>
    <mergeCell ref="R59:T59"/>
    <mergeCell ref="U59:W59"/>
    <mergeCell ref="H58:H60"/>
    <mergeCell ref="I58:I60"/>
    <mergeCell ref="J58:K58"/>
    <mergeCell ref="L58:W58"/>
    <mergeCell ref="X58:Z59"/>
    <mergeCell ref="A1:B3"/>
    <mergeCell ref="C17:M17"/>
    <mergeCell ref="O17:AA17"/>
    <mergeCell ref="A5:B6"/>
    <mergeCell ref="T9:AA9"/>
    <mergeCell ref="I8:I10"/>
    <mergeCell ref="J8:Q8"/>
    <mergeCell ref="C10:H10"/>
    <mergeCell ref="X5:Z6"/>
    <mergeCell ref="C5:W6"/>
    <mergeCell ref="C9:H9"/>
    <mergeCell ref="J9:Q9"/>
    <mergeCell ref="J10:Q10"/>
    <mergeCell ref="R8:S10"/>
    <mergeCell ref="T10:AA10"/>
    <mergeCell ref="A12:B17"/>
    <mergeCell ref="C12:M12"/>
    <mergeCell ref="N12:N17"/>
    <mergeCell ref="O12:AA12"/>
    <mergeCell ref="C13:M13"/>
    <mergeCell ref="AA5:AA6"/>
    <mergeCell ref="C16:M16"/>
    <mergeCell ref="O16:AA16"/>
    <mergeCell ref="O13:AA13"/>
    <mergeCell ref="C15:M15"/>
    <mergeCell ref="A8:B10"/>
    <mergeCell ref="C8:H8"/>
    <mergeCell ref="C14:M14"/>
    <mergeCell ref="O15:AA15"/>
    <mergeCell ref="O14:AA14"/>
    <mergeCell ref="T8:AA8"/>
    <mergeCell ref="A19:B25"/>
    <mergeCell ref="C20:AA20"/>
    <mergeCell ref="C23:AA23"/>
    <mergeCell ref="C24:AA24"/>
    <mergeCell ref="C21:AA21"/>
    <mergeCell ref="C19:AA19"/>
    <mergeCell ref="C22:AA22"/>
    <mergeCell ref="C25:AA25"/>
    <mergeCell ref="A76:B76"/>
    <mergeCell ref="A32:C32"/>
    <mergeCell ref="A36:C36"/>
    <mergeCell ref="G29:G31"/>
    <mergeCell ref="E29:E31"/>
    <mergeCell ref="A29:C31"/>
    <mergeCell ref="A39:B39"/>
    <mergeCell ref="C39:AA39"/>
    <mergeCell ref="A37:C37"/>
    <mergeCell ref="F40:F42"/>
    <mergeCell ref="A33:C33"/>
    <mergeCell ref="A35:C35"/>
    <mergeCell ref="A34:C34"/>
    <mergeCell ref="A40:C42"/>
    <mergeCell ref="AA40:AA41"/>
    <mergeCell ref="J41:J42"/>
    <mergeCell ref="K41:K42"/>
    <mergeCell ref="I40:I42"/>
    <mergeCell ref="J40:K40"/>
    <mergeCell ref="E40:E42"/>
    <mergeCell ref="A58:C60"/>
    <mergeCell ref="D58:D60"/>
    <mergeCell ref="E58:E60"/>
    <mergeCell ref="F58:F60"/>
    <mergeCell ref="C76:D76"/>
    <mergeCell ref="A28:B28"/>
    <mergeCell ref="E79:H79"/>
    <mergeCell ref="K30:K31"/>
    <mergeCell ref="L30:N30"/>
    <mergeCell ref="O30:Q30"/>
    <mergeCell ref="R30:T30"/>
    <mergeCell ref="C28:AA28"/>
    <mergeCell ref="I29:I31"/>
    <mergeCell ref="L29:W29"/>
    <mergeCell ref="J30:J31"/>
    <mergeCell ref="U30:W30"/>
    <mergeCell ref="J29:K29"/>
    <mergeCell ref="F29:F31"/>
    <mergeCell ref="AA29:AA30"/>
    <mergeCell ref="D29:D31"/>
    <mergeCell ref="H29:H31"/>
    <mergeCell ref="X29:Z30"/>
    <mergeCell ref="A67:C67"/>
    <mergeCell ref="A62:C62"/>
    <mergeCell ref="L40:W40"/>
    <mergeCell ref="X40:Z41"/>
    <mergeCell ref="L41:N41"/>
    <mergeCell ref="O41:Q41"/>
  </mergeCells>
  <conditionalFormatting sqref="Z32 Z37">
    <cfRule type="iconSet" priority="337">
      <iconSet iconSet="3TrafficLights2">
        <cfvo type="percent" val="0"/>
        <cfvo type="num" val="0.7"/>
        <cfvo type="num" val="0.9"/>
      </iconSet>
    </cfRule>
    <cfRule type="cellIs" dxfId="152" priority="338" stopIfTrue="1" operator="greaterThan">
      <formula>0.9</formula>
    </cfRule>
    <cfRule type="cellIs" dxfId="151" priority="339" stopIfTrue="1" operator="between">
      <formula>0.7</formula>
      <formula>0.89</formula>
    </cfRule>
    <cfRule type="cellIs" dxfId="150" priority="340" stopIfTrue="1" operator="between">
      <formula>0</formula>
      <formula>0.69</formula>
    </cfRule>
  </conditionalFormatting>
  <conditionalFormatting sqref="Z61">
    <cfRule type="iconSet" priority="141">
      <iconSet iconSet="3TrafficLights2">
        <cfvo type="percent" val="0"/>
        <cfvo type="num" val="0.7"/>
        <cfvo type="num" val="0.9"/>
      </iconSet>
    </cfRule>
    <cfRule type="cellIs" dxfId="149" priority="142" stopIfTrue="1" operator="greaterThan">
      <formula>0.9</formula>
    </cfRule>
    <cfRule type="cellIs" dxfId="148" priority="143" stopIfTrue="1" operator="between">
      <formula>0.7</formula>
      <formula>0.89</formula>
    </cfRule>
    <cfRule type="cellIs" dxfId="147" priority="144" stopIfTrue="1" operator="between">
      <formula>0</formula>
      <formula>0.69</formula>
    </cfRule>
  </conditionalFormatting>
  <conditionalFormatting sqref="Z49">
    <cfRule type="iconSet" priority="129">
      <iconSet iconSet="3TrafficLights2">
        <cfvo type="percent" val="0"/>
        <cfvo type="num" val="0.7"/>
        <cfvo type="num" val="0.9"/>
      </iconSet>
    </cfRule>
    <cfRule type="cellIs" dxfId="146" priority="130" stopIfTrue="1" operator="greaterThan">
      <formula>0.9</formula>
    </cfRule>
    <cfRule type="cellIs" dxfId="145" priority="131" stopIfTrue="1" operator="between">
      <formula>0.7</formula>
      <formula>0.89</formula>
    </cfRule>
    <cfRule type="cellIs" dxfId="144" priority="132" stopIfTrue="1" operator="between">
      <formula>0</formula>
      <formula>0.69</formula>
    </cfRule>
  </conditionalFormatting>
  <conditionalFormatting sqref="Z67">
    <cfRule type="iconSet" priority="121">
      <iconSet iconSet="3TrafficLights2">
        <cfvo type="percent" val="0"/>
        <cfvo type="num" val="0.7"/>
        <cfvo type="num" val="0.9"/>
      </iconSet>
    </cfRule>
    <cfRule type="cellIs" dxfId="143" priority="122" stopIfTrue="1" operator="greaterThan">
      <formula>0.9</formula>
    </cfRule>
    <cfRule type="cellIs" dxfId="142" priority="123" stopIfTrue="1" operator="between">
      <formula>0.7</formula>
      <formula>0.89</formula>
    </cfRule>
    <cfRule type="cellIs" dxfId="141" priority="124" stopIfTrue="1" operator="between">
      <formula>0</formula>
      <formula>0.69</formula>
    </cfRule>
  </conditionalFormatting>
  <conditionalFormatting sqref="Z62">
    <cfRule type="iconSet" priority="117">
      <iconSet iconSet="3TrafficLights2">
        <cfvo type="percent" val="0"/>
        <cfvo type="num" val="0.7"/>
        <cfvo type="num" val="0.9"/>
      </iconSet>
    </cfRule>
    <cfRule type="cellIs" dxfId="140" priority="118" stopIfTrue="1" operator="greaterThan">
      <formula>0.9</formula>
    </cfRule>
    <cfRule type="cellIs" dxfId="139" priority="119" stopIfTrue="1" operator="between">
      <formula>0.7</formula>
      <formula>0.89</formula>
    </cfRule>
    <cfRule type="cellIs" dxfId="138" priority="120" stopIfTrue="1" operator="between">
      <formula>0</formula>
      <formula>0.69</formula>
    </cfRule>
  </conditionalFormatting>
  <conditionalFormatting sqref="Z33">
    <cfRule type="iconSet" priority="101">
      <iconSet iconSet="3TrafficLights2">
        <cfvo type="percent" val="0"/>
        <cfvo type="num" val="0.7"/>
        <cfvo type="num" val="0.9"/>
      </iconSet>
    </cfRule>
    <cfRule type="cellIs" dxfId="137" priority="102" stopIfTrue="1" operator="greaterThan">
      <formula>0.9</formula>
    </cfRule>
    <cfRule type="cellIs" dxfId="136" priority="103" stopIfTrue="1" operator="between">
      <formula>0.7</formula>
      <formula>0.89</formula>
    </cfRule>
    <cfRule type="cellIs" dxfId="135" priority="104" stopIfTrue="1" operator="between">
      <formula>0</formula>
      <formula>0.69</formula>
    </cfRule>
  </conditionalFormatting>
  <conditionalFormatting sqref="Z36">
    <cfRule type="iconSet" priority="97">
      <iconSet iconSet="3TrafficLights2">
        <cfvo type="percent" val="0"/>
        <cfvo type="num" val="0.7"/>
        <cfvo type="num" val="0.9"/>
      </iconSet>
    </cfRule>
    <cfRule type="cellIs" dxfId="134" priority="98" stopIfTrue="1" operator="greaterThan">
      <formula>0.9</formula>
    </cfRule>
    <cfRule type="cellIs" dxfId="133" priority="99" stopIfTrue="1" operator="between">
      <formula>0.7</formula>
      <formula>0.89</formula>
    </cfRule>
    <cfRule type="cellIs" dxfId="132" priority="100" stopIfTrue="1" operator="between">
      <formula>0</formula>
      <formula>0.69</formula>
    </cfRule>
  </conditionalFormatting>
  <conditionalFormatting sqref="Z35">
    <cfRule type="iconSet" priority="93">
      <iconSet iconSet="3TrafficLights2">
        <cfvo type="percent" val="0"/>
        <cfvo type="num" val="0.7"/>
        <cfvo type="num" val="0.9"/>
      </iconSet>
    </cfRule>
    <cfRule type="cellIs" dxfId="131" priority="94" stopIfTrue="1" operator="greaterThan">
      <formula>0.9</formula>
    </cfRule>
    <cfRule type="cellIs" dxfId="130" priority="95" stopIfTrue="1" operator="between">
      <formula>0.7</formula>
      <formula>0.89</formula>
    </cfRule>
    <cfRule type="cellIs" dxfId="129" priority="96" stopIfTrue="1" operator="between">
      <formula>0</formula>
      <formula>0.69</formula>
    </cfRule>
  </conditionalFormatting>
  <conditionalFormatting sqref="Z34">
    <cfRule type="iconSet" priority="89">
      <iconSet iconSet="3TrafficLights2">
        <cfvo type="percent" val="0"/>
        <cfvo type="num" val="0.7"/>
        <cfvo type="num" val="0.9"/>
      </iconSet>
    </cfRule>
    <cfRule type="cellIs" dxfId="128" priority="90" stopIfTrue="1" operator="greaterThan">
      <formula>0.9</formula>
    </cfRule>
    <cfRule type="cellIs" dxfId="127" priority="91" stopIfTrue="1" operator="between">
      <formula>0.7</formula>
      <formula>0.89</formula>
    </cfRule>
    <cfRule type="cellIs" dxfId="126" priority="92" stopIfTrue="1" operator="between">
      <formula>0</formula>
      <formula>0.69</formula>
    </cfRule>
  </conditionalFormatting>
  <conditionalFormatting sqref="Z45">
    <cfRule type="iconSet" priority="469">
      <iconSet iconSet="3TrafficLights2">
        <cfvo type="percent" val="0"/>
        <cfvo type="num" val="0.7"/>
        <cfvo type="num" val="0.9"/>
      </iconSet>
    </cfRule>
    <cfRule type="cellIs" dxfId="125" priority="470" stopIfTrue="1" operator="greaterThan">
      <formula>0.9</formula>
    </cfRule>
    <cfRule type="cellIs" dxfId="124" priority="471" stopIfTrue="1" operator="between">
      <formula>0.7</formula>
      <formula>0.89</formula>
    </cfRule>
    <cfRule type="cellIs" dxfId="123" priority="472" stopIfTrue="1" operator="between">
      <formula>0</formula>
      <formula>0.69</formula>
    </cfRule>
  </conditionalFormatting>
  <conditionalFormatting sqref="Z48">
    <cfRule type="iconSet" priority="57">
      <iconSet iconSet="3TrafficLights2">
        <cfvo type="percent" val="0"/>
        <cfvo type="num" val="0.7"/>
        <cfvo type="num" val="0.9"/>
      </iconSet>
    </cfRule>
    <cfRule type="cellIs" dxfId="122" priority="58" stopIfTrue="1" operator="greaterThan">
      <formula>0.9</formula>
    </cfRule>
    <cfRule type="cellIs" dxfId="121" priority="59" stopIfTrue="1" operator="between">
      <formula>0.7</formula>
      <formula>0.89</formula>
    </cfRule>
    <cfRule type="cellIs" dxfId="120" priority="60" stopIfTrue="1" operator="between">
      <formula>0</formula>
      <formula>0.69</formula>
    </cfRule>
  </conditionalFormatting>
  <conditionalFormatting sqref="Z43">
    <cfRule type="iconSet" priority="53">
      <iconSet iconSet="3TrafficLights2">
        <cfvo type="percent" val="0"/>
        <cfvo type="num" val="0.7"/>
        <cfvo type="num" val="0.9"/>
      </iconSet>
    </cfRule>
    <cfRule type="cellIs" dxfId="119" priority="54" stopIfTrue="1" operator="greaterThan">
      <formula>0.9</formula>
    </cfRule>
    <cfRule type="cellIs" dxfId="118" priority="55" stopIfTrue="1" operator="between">
      <formula>0.7</formula>
      <formula>0.89</formula>
    </cfRule>
    <cfRule type="cellIs" dxfId="117" priority="56" stopIfTrue="1" operator="between">
      <formula>0</formula>
      <formula>0.69</formula>
    </cfRule>
  </conditionalFormatting>
  <conditionalFormatting sqref="Z46">
    <cfRule type="iconSet" priority="45">
      <iconSet iconSet="3TrafficLights2">
        <cfvo type="percent" val="0"/>
        <cfvo type="num" val="0.7"/>
        <cfvo type="num" val="0.9"/>
      </iconSet>
    </cfRule>
    <cfRule type="cellIs" dxfId="116" priority="46" stopIfTrue="1" operator="greaterThan">
      <formula>0.9</formula>
    </cfRule>
    <cfRule type="cellIs" dxfId="115" priority="47" stopIfTrue="1" operator="between">
      <formula>0.7</formula>
      <formula>0.89</formula>
    </cfRule>
    <cfRule type="cellIs" dxfId="114" priority="48" stopIfTrue="1" operator="between">
      <formula>0</formula>
      <formula>0.69</formula>
    </cfRule>
  </conditionalFormatting>
  <conditionalFormatting sqref="Z55">
    <cfRule type="iconSet" priority="41">
      <iconSet iconSet="3TrafficLights2">
        <cfvo type="percent" val="0"/>
        <cfvo type="num" val="0.7"/>
        <cfvo type="num" val="0.9"/>
      </iconSet>
    </cfRule>
    <cfRule type="cellIs" dxfId="113" priority="42" stopIfTrue="1" operator="greaterThan">
      <formula>0.9</formula>
    </cfRule>
    <cfRule type="cellIs" dxfId="112" priority="43" stopIfTrue="1" operator="between">
      <formula>0.7</formula>
      <formula>0.89</formula>
    </cfRule>
    <cfRule type="cellIs" dxfId="111" priority="44" stopIfTrue="1" operator="between">
      <formula>0</formula>
      <formula>0.69</formula>
    </cfRule>
  </conditionalFormatting>
  <conditionalFormatting sqref="Z47">
    <cfRule type="iconSet" priority="37">
      <iconSet iconSet="3TrafficLights2">
        <cfvo type="percent" val="0"/>
        <cfvo type="num" val="0.7"/>
        <cfvo type="num" val="0.9"/>
      </iconSet>
    </cfRule>
    <cfRule type="cellIs" dxfId="110" priority="38" stopIfTrue="1" operator="greaterThan">
      <formula>0.9</formula>
    </cfRule>
    <cfRule type="cellIs" dxfId="109" priority="39" stopIfTrue="1" operator="between">
      <formula>0.7</formula>
      <formula>0.89</formula>
    </cfRule>
    <cfRule type="cellIs" dxfId="108" priority="40" stopIfTrue="1" operator="between">
      <formula>0</formula>
      <formula>0.69</formula>
    </cfRule>
  </conditionalFormatting>
  <conditionalFormatting sqref="Z44">
    <cfRule type="iconSet" priority="33">
      <iconSet iconSet="3TrafficLights2">
        <cfvo type="percent" val="0"/>
        <cfvo type="num" val="0.7"/>
        <cfvo type="num" val="0.9"/>
      </iconSet>
    </cfRule>
    <cfRule type="cellIs" dxfId="107" priority="34" stopIfTrue="1" operator="greaterThan">
      <formula>0.9</formula>
    </cfRule>
    <cfRule type="cellIs" dxfId="106" priority="35" stopIfTrue="1" operator="between">
      <formula>0.7</formula>
      <formula>0.89</formula>
    </cfRule>
    <cfRule type="cellIs" dxfId="105" priority="36" stopIfTrue="1" operator="between">
      <formula>0</formula>
      <formula>0.69</formula>
    </cfRule>
  </conditionalFormatting>
  <conditionalFormatting sqref="Z63:Z66">
    <cfRule type="iconSet" priority="13">
      <iconSet iconSet="3TrafficLights2">
        <cfvo type="percent" val="0"/>
        <cfvo type="num" val="0.7"/>
        <cfvo type="num" val="0.9"/>
      </iconSet>
    </cfRule>
    <cfRule type="cellIs" dxfId="104" priority="14" stopIfTrue="1" operator="greaterThan">
      <formula>0.9</formula>
    </cfRule>
    <cfRule type="cellIs" dxfId="103" priority="15" stopIfTrue="1" operator="between">
      <formula>0.7</formula>
      <formula>0.89</formula>
    </cfRule>
    <cfRule type="cellIs" dxfId="102" priority="16" stopIfTrue="1" operator="between">
      <formula>0</formula>
      <formula>0.69</formula>
    </cfRule>
  </conditionalFormatting>
  <conditionalFormatting sqref="Z73">
    <cfRule type="iconSet" priority="1">
      <iconSet iconSet="3TrafficLights2">
        <cfvo type="percent" val="0"/>
        <cfvo type="num" val="0.7"/>
        <cfvo type="num" val="0.9"/>
      </iconSet>
    </cfRule>
    <cfRule type="cellIs" dxfId="101" priority="2" stopIfTrue="1" operator="greaterThan">
      <formula>0.9</formula>
    </cfRule>
    <cfRule type="cellIs" dxfId="100" priority="3" stopIfTrue="1" operator="between">
      <formula>0.7</formula>
      <formula>0.89</formula>
    </cfRule>
    <cfRule type="cellIs" dxfId="99" priority="4" stopIfTrue="1" operator="between">
      <formula>0</formula>
      <formula>0.69</formula>
    </cfRule>
  </conditionalFormatting>
  <pageMargins left="0.39370078740157483" right="0.39370078740157483" top="0.39370078740157483" bottom="0.39370078740157483" header="0.31496062992125984" footer="0.19685039370078741"/>
  <pageSetup paperSize="122" scale="19" fitToHeight="0" orientation="landscape" horizontalDpi="300" verticalDpi="300" r:id="rId1"/>
  <headerFooter>
    <oddFooter>&amp;CFormato versión 03&amp;R&amp;N</oddFooter>
  </headerFooter>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Listas!$B$44:$B$49</xm:f>
          </x14:formula1>
          <xm:sqref>G32:G37 G61:G62 G67:G68 G74:G75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9"/>
  <sheetViews>
    <sheetView topLeftCell="A28" zoomScale="55" zoomScaleNormal="55" zoomScaleSheetLayoutView="87" workbookViewId="0">
      <pane xSplit="4" topLeftCell="E1" activePane="topRight" state="frozen"/>
      <selection activeCell="A16" sqref="A16"/>
      <selection pane="topRight" activeCell="F17" sqref="F17"/>
    </sheetView>
  </sheetViews>
  <sheetFormatPr baseColWidth="10" defaultColWidth="0" defaultRowHeight="16.5" x14ac:dyDescent="0.3"/>
  <cols>
    <col min="1" max="1" width="6.85546875" style="393" customWidth="1"/>
    <col min="2" max="2" width="19.7109375" style="393" customWidth="1"/>
    <col min="3" max="3" width="37.28515625" style="393" customWidth="1"/>
    <col min="4" max="4" width="47.140625" style="393" customWidth="1"/>
    <col min="5" max="5" width="14.140625" style="393" customWidth="1"/>
    <col min="6" max="7" width="21.5703125" style="393" customWidth="1"/>
    <col min="8" max="8" width="26.85546875" style="393" customWidth="1"/>
    <col min="9" max="9" width="18.7109375" style="393" customWidth="1"/>
    <col min="10" max="10" width="17.5703125" style="393" customWidth="1"/>
    <col min="11" max="11" width="20.5703125" style="394" customWidth="1"/>
    <col min="12" max="12" width="13.28515625" style="394" customWidth="1"/>
    <col min="13" max="13" width="12" style="394" customWidth="1"/>
    <col min="14" max="14" width="56.42578125" style="394" customWidth="1"/>
    <col min="15" max="15" width="12.28515625" style="394" customWidth="1"/>
    <col min="16" max="16" width="9" style="395" customWidth="1"/>
    <col min="17" max="17" width="59.42578125" style="395" customWidth="1"/>
    <col min="18" max="18" width="10.140625" style="395" customWidth="1"/>
    <col min="19" max="19" width="10.5703125" style="395" customWidth="1"/>
    <col min="20" max="20" width="38" style="395" customWidth="1"/>
    <col min="21" max="21" width="7.85546875" style="395" bestFit="1" customWidth="1"/>
    <col min="22" max="22" width="8.140625" style="395" customWidth="1"/>
    <col min="23" max="23" width="39.5703125" style="395" customWidth="1"/>
    <col min="24" max="25" width="15.7109375" style="395" customWidth="1"/>
    <col min="26" max="26" width="19.5703125" style="395" customWidth="1"/>
    <col min="27" max="27" width="37.5703125" style="395" customWidth="1"/>
    <col min="28" max="28" width="11.42578125" style="368" hidden="1" customWidth="1"/>
    <col min="29" max="16384" width="11.42578125" style="368" hidden="1"/>
  </cols>
  <sheetData>
    <row r="1" spans="1:27" s="1" customFormat="1" ht="30" customHeight="1" x14ac:dyDescent="0.25">
      <c r="A1" s="416"/>
      <c r="B1" s="416"/>
      <c r="C1" s="538" t="s">
        <v>657</v>
      </c>
      <c r="D1" s="539"/>
      <c r="E1" s="539"/>
      <c r="F1" s="539"/>
      <c r="G1" s="539"/>
      <c r="H1" s="539"/>
      <c r="I1" s="539"/>
      <c r="J1" s="539"/>
      <c r="K1" s="539"/>
      <c r="L1" s="539"/>
      <c r="M1" s="539"/>
      <c r="N1" s="539"/>
      <c r="O1" s="539"/>
      <c r="P1" s="539"/>
      <c r="Q1" s="539"/>
      <c r="R1" s="539"/>
      <c r="S1" s="539"/>
      <c r="T1" s="539"/>
      <c r="U1" s="539"/>
      <c r="V1" s="539"/>
      <c r="W1" s="539"/>
      <c r="X1" s="539"/>
      <c r="Y1" s="539"/>
      <c r="Z1" s="539"/>
      <c r="AA1" s="540"/>
    </row>
    <row r="2" spans="1:27" s="1" customFormat="1" ht="30" customHeight="1" x14ac:dyDescent="0.25">
      <c r="A2" s="416"/>
      <c r="B2" s="416"/>
      <c r="C2" s="538" t="str">
        <f>+'Marco General'!C2:G2</f>
        <v>DIRECCIONAMIENTO ESTRATÉGICO</v>
      </c>
      <c r="D2" s="539"/>
      <c r="E2" s="539"/>
      <c r="F2" s="539"/>
      <c r="G2" s="539"/>
      <c r="H2" s="539"/>
      <c r="I2" s="539"/>
      <c r="J2" s="539"/>
      <c r="K2" s="539"/>
      <c r="L2" s="539"/>
      <c r="M2" s="539"/>
      <c r="N2" s="539"/>
      <c r="O2" s="539"/>
      <c r="P2" s="539"/>
      <c r="Q2" s="539"/>
      <c r="R2" s="539"/>
      <c r="S2" s="539"/>
      <c r="T2" s="539"/>
      <c r="U2" s="539"/>
      <c r="V2" s="539"/>
      <c r="W2" s="539"/>
      <c r="X2" s="539"/>
      <c r="Y2" s="539"/>
      <c r="Z2" s="539"/>
      <c r="AA2" s="540"/>
    </row>
    <row r="3" spans="1:27" s="1" customFormat="1" ht="30" customHeight="1" x14ac:dyDescent="0.25">
      <c r="A3" s="416"/>
      <c r="B3" s="416"/>
      <c r="C3" s="538" t="str">
        <f>+'Marco General'!C3:G3</f>
        <v>PLAN OPERATIVO POR DEPENDENCIAS / PROCESOS</v>
      </c>
      <c r="D3" s="539"/>
      <c r="E3" s="539"/>
      <c r="F3" s="539"/>
      <c r="G3" s="539"/>
      <c r="H3" s="539"/>
      <c r="I3" s="539"/>
      <c r="J3" s="539"/>
      <c r="K3" s="539"/>
      <c r="L3" s="539"/>
      <c r="M3" s="539"/>
      <c r="N3" s="539"/>
      <c r="O3" s="539"/>
      <c r="P3" s="539"/>
      <c r="Q3" s="539"/>
      <c r="R3" s="539"/>
      <c r="S3" s="539"/>
      <c r="T3" s="539"/>
      <c r="U3" s="539"/>
      <c r="V3" s="539"/>
      <c r="W3" s="539"/>
      <c r="X3" s="539"/>
      <c r="Y3" s="539"/>
      <c r="Z3" s="539"/>
      <c r="AA3" s="540"/>
    </row>
    <row r="4" spans="1:27" x14ac:dyDescent="0.3">
      <c r="A4" s="369"/>
      <c r="B4" s="370"/>
      <c r="C4" s="370"/>
      <c r="D4" s="370"/>
      <c r="E4" s="371"/>
      <c r="F4" s="370"/>
      <c r="G4" s="370"/>
      <c r="H4" s="370"/>
      <c r="I4" s="370"/>
      <c r="J4" s="370"/>
      <c r="K4" s="371"/>
      <c r="L4" s="371"/>
      <c r="M4" s="371"/>
      <c r="N4" s="371"/>
      <c r="O4" s="371"/>
      <c r="P4" s="371"/>
      <c r="Q4" s="371"/>
      <c r="R4" s="371"/>
      <c r="S4" s="371"/>
      <c r="T4" s="371"/>
      <c r="U4" s="371"/>
      <c r="V4" s="371"/>
      <c r="W4" s="371"/>
      <c r="X4" s="371"/>
      <c r="Y4" s="371"/>
      <c r="Z4" s="371"/>
      <c r="AA4" s="372"/>
    </row>
    <row r="5" spans="1:27" x14ac:dyDescent="0.3">
      <c r="A5" s="543" t="s">
        <v>1</v>
      </c>
      <c r="B5" s="543"/>
      <c r="C5" s="523" t="str">
        <f>+'Marco General'!C9</f>
        <v>Oficina Asesora de Planeación</v>
      </c>
      <c r="D5" s="523"/>
      <c r="E5" s="523"/>
      <c r="F5" s="523"/>
      <c r="G5" s="523"/>
      <c r="H5" s="523"/>
      <c r="I5" s="523"/>
      <c r="J5" s="523"/>
      <c r="K5" s="523"/>
      <c r="L5" s="543" t="s">
        <v>12</v>
      </c>
      <c r="M5" s="543"/>
      <c r="N5" s="563" t="str">
        <f>IF('Marco General'!C11="","",'Marco General'!C11)</f>
        <v>Direccionamiento Estratégico</v>
      </c>
      <c r="O5" s="563"/>
      <c r="P5" s="563"/>
      <c r="Q5" s="563"/>
      <c r="R5" s="543" t="s">
        <v>12</v>
      </c>
      <c r="S5" s="543"/>
      <c r="T5" s="564" t="str">
        <f>IF('Marco General'!D11="","",'Marco General'!D11)</f>
        <v/>
      </c>
      <c r="U5" s="565"/>
      <c r="V5" s="565"/>
      <c r="W5" s="565"/>
      <c r="X5" s="565"/>
      <c r="Y5" s="566"/>
      <c r="Z5" s="543" t="s">
        <v>0</v>
      </c>
      <c r="AA5" s="562">
        <v>2019</v>
      </c>
    </row>
    <row r="6" spans="1:27" ht="28.5" customHeight="1" x14ac:dyDescent="0.3">
      <c r="A6" s="543"/>
      <c r="B6" s="543"/>
      <c r="C6" s="523"/>
      <c r="D6" s="523"/>
      <c r="E6" s="523"/>
      <c r="F6" s="523"/>
      <c r="G6" s="523"/>
      <c r="H6" s="523"/>
      <c r="I6" s="523"/>
      <c r="J6" s="523"/>
      <c r="K6" s="523"/>
      <c r="L6" s="543"/>
      <c r="M6" s="543"/>
      <c r="N6" s="563" t="str">
        <f>IF('Marco General'!C12="","",'Marco General'!C12)</f>
        <v>Mejoramiento Continuo</v>
      </c>
      <c r="O6" s="563"/>
      <c r="P6" s="563"/>
      <c r="Q6" s="563"/>
      <c r="R6" s="543"/>
      <c r="S6" s="543"/>
      <c r="T6" s="564" t="str">
        <f>IF('Marco General'!D12="","",'Marco General'!D12)</f>
        <v/>
      </c>
      <c r="U6" s="565"/>
      <c r="V6" s="565"/>
      <c r="W6" s="565"/>
      <c r="X6" s="565"/>
      <c r="Y6" s="566"/>
      <c r="Z6" s="543"/>
      <c r="AA6" s="562"/>
    </row>
    <row r="7" spans="1:27" x14ac:dyDescent="0.3">
      <c r="A7" s="19"/>
      <c r="B7" s="20"/>
      <c r="C7" s="20"/>
      <c r="D7" s="20"/>
      <c r="E7" s="31"/>
      <c r="F7" s="20"/>
      <c r="G7" s="20"/>
      <c r="H7" s="20"/>
      <c r="I7" s="31"/>
      <c r="J7" s="21"/>
      <c r="K7" s="21"/>
      <c r="L7" s="31"/>
      <c r="M7" s="31"/>
      <c r="N7" s="31"/>
      <c r="O7" s="31"/>
      <c r="P7" s="31"/>
      <c r="Q7" s="31"/>
      <c r="R7" s="31"/>
      <c r="S7" s="31"/>
      <c r="T7" s="31"/>
      <c r="U7" s="31"/>
      <c r="V7" s="31"/>
      <c r="W7" s="31"/>
      <c r="X7" s="31"/>
      <c r="Y7" s="31"/>
      <c r="Z7" s="31"/>
      <c r="AA7" s="105"/>
    </row>
    <row r="8" spans="1:27" s="374" customFormat="1" x14ac:dyDescent="0.3">
      <c r="A8" s="17"/>
      <c r="B8" s="18"/>
      <c r="C8" s="18"/>
      <c r="D8" s="18"/>
      <c r="E8" s="373"/>
      <c r="F8" s="18"/>
      <c r="G8" s="18"/>
      <c r="H8" s="18"/>
      <c r="I8" s="18"/>
      <c r="J8" s="18"/>
      <c r="L8" s="18"/>
      <c r="M8" s="18"/>
      <c r="N8" s="18"/>
      <c r="O8" s="18"/>
      <c r="P8" s="18"/>
      <c r="Q8" s="18"/>
      <c r="R8" s="18"/>
      <c r="S8" s="18"/>
      <c r="T8" s="18"/>
      <c r="U8" s="18"/>
      <c r="V8" s="18"/>
      <c r="W8" s="18"/>
      <c r="X8" s="18"/>
      <c r="Y8" s="18"/>
      <c r="Z8" s="18"/>
      <c r="AA8" s="106"/>
    </row>
    <row r="9" spans="1:27" x14ac:dyDescent="0.3">
      <c r="A9" s="542" t="s">
        <v>3</v>
      </c>
      <c r="B9" s="543"/>
      <c r="C9" s="557" t="s">
        <v>132</v>
      </c>
      <c r="D9" s="558"/>
      <c r="E9" s="558"/>
      <c r="F9" s="558"/>
      <c r="G9" s="558"/>
      <c r="H9" s="558"/>
      <c r="I9" s="558"/>
      <c r="J9" s="558"/>
      <c r="K9" s="558"/>
      <c r="L9" s="558"/>
      <c r="M9" s="558"/>
      <c r="N9" s="558"/>
      <c r="O9" s="558"/>
      <c r="P9" s="558"/>
      <c r="Q9" s="558"/>
      <c r="R9" s="558"/>
      <c r="S9" s="558"/>
      <c r="T9" s="558"/>
      <c r="U9" s="558"/>
      <c r="V9" s="558"/>
      <c r="W9" s="558"/>
      <c r="X9" s="558"/>
      <c r="Y9" s="558"/>
      <c r="Z9" s="558"/>
      <c r="AA9" s="559"/>
    </row>
    <row r="10" spans="1:27" x14ac:dyDescent="0.3">
      <c r="A10" s="544" t="s">
        <v>14</v>
      </c>
      <c r="B10" s="544"/>
      <c r="C10" s="544"/>
      <c r="D10" s="554" t="s">
        <v>185</v>
      </c>
      <c r="E10" s="554" t="s">
        <v>22</v>
      </c>
      <c r="F10" s="554" t="s">
        <v>175</v>
      </c>
      <c r="G10" s="554" t="s">
        <v>186</v>
      </c>
      <c r="H10" s="544" t="s">
        <v>15</v>
      </c>
      <c r="I10" s="544" t="s">
        <v>21</v>
      </c>
      <c r="J10" s="567" t="s">
        <v>16</v>
      </c>
      <c r="K10" s="567"/>
      <c r="L10" s="567" t="s">
        <v>179</v>
      </c>
      <c r="M10" s="567"/>
      <c r="N10" s="567"/>
      <c r="O10" s="567"/>
      <c r="P10" s="567"/>
      <c r="Q10" s="567"/>
      <c r="R10" s="567"/>
      <c r="S10" s="567"/>
      <c r="T10" s="567"/>
      <c r="U10" s="567"/>
      <c r="V10" s="567"/>
      <c r="W10" s="567"/>
      <c r="X10" s="544" t="s">
        <v>8</v>
      </c>
      <c r="Y10" s="544"/>
      <c r="Z10" s="544"/>
      <c r="AA10" s="570" t="s">
        <v>20</v>
      </c>
    </row>
    <row r="11" spans="1:27" x14ac:dyDescent="0.3">
      <c r="A11" s="544"/>
      <c r="B11" s="544"/>
      <c r="C11" s="544"/>
      <c r="D11" s="555"/>
      <c r="E11" s="555"/>
      <c r="F11" s="555"/>
      <c r="G11" s="555"/>
      <c r="H11" s="544"/>
      <c r="I11" s="544"/>
      <c r="J11" s="567" t="s">
        <v>17</v>
      </c>
      <c r="K11" s="544" t="s">
        <v>18</v>
      </c>
      <c r="L11" s="544" t="s">
        <v>4</v>
      </c>
      <c r="M11" s="544"/>
      <c r="N11" s="544"/>
      <c r="O11" s="544" t="s">
        <v>5</v>
      </c>
      <c r="P11" s="544"/>
      <c r="Q11" s="544"/>
      <c r="R11" s="544" t="s">
        <v>6</v>
      </c>
      <c r="S11" s="544"/>
      <c r="T11" s="544"/>
      <c r="U11" s="544" t="s">
        <v>7</v>
      </c>
      <c r="V11" s="544"/>
      <c r="W11" s="544"/>
      <c r="X11" s="544"/>
      <c r="Y11" s="544"/>
      <c r="Z11" s="544"/>
      <c r="AA11" s="570"/>
    </row>
    <row r="12" spans="1:27" ht="30" x14ac:dyDescent="0.3">
      <c r="A12" s="544"/>
      <c r="B12" s="544"/>
      <c r="C12" s="544"/>
      <c r="D12" s="556"/>
      <c r="E12" s="556"/>
      <c r="F12" s="556"/>
      <c r="G12" s="556"/>
      <c r="H12" s="544"/>
      <c r="I12" s="544"/>
      <c r="J12" s="567"/>
      <c r="K12" s="544"/>
      <c r="L12" s="365" t="s">
        <v>10</v>
      </c>
      <c r="M12" s="365" t="s">
        <v>9</v>
      </c>
      <c r="N12" s="365" t="s">
        <v>19</v>
      </c>
      <c r="O12" s="365" t="s">
        <v>10</v>
      </c>
      <c r="P12" s="365" t="s">
        <v>9</v>
      </c>
      <c r="Q12" s="365" t="s">
        <v>19</v>
      </c>
      <c r="R12" s="365" t="s">
        <v>10</v>
      </c>
      <c r="S12" s="365" t="s">
        <v>9</v>
      </c>
      <c r="T12" s="365" t="s">
        <v>19</v>
      </c>
      <c r="U12" s="365" t="s">
        <v>10</v>
      </c>
      <c r="V12" s="365" t="s">
        <v>9</v>
      </c>
      <c r="W12" s="365" t="s">
        <v>19</v>
      </c>
      <c r="X12" s="365" t="s">
        <v>177</v>
      </c>
      <c r="Y12" s="32" t="s">
        <v>178</v>
      </c>
      <c r="Z12" s="32" t="s">
        <v>176</v>
      </c>
      <c r="AA12" s="35" t="s">
        <v>11</v>
      </c>
    </row>
    <row r="13" spans="1:27" ht="63" customHeight="1" x14ac:dyDescent="0.3">
      <c r="A13" s="481" t="s">
        <v>592</v>
      </c>
      <c r="B13" s="482"/>
      <c r="C13" s="483"/>
      <c r="D13" s="363" t="s">
        <v>619</v>
      </c>
      <c r="E13" s="217">
        <v>0.14285714285714288</v>
      </c>
      <c r="F13" s="213" t="s">
        <v>620</v>
      </c>
      <c r="G13" s="215" t="s">
        <v>543</v>
      </c>
      <c r="H13" s="215" t="s">
        <v>200</v>
      </c>
      <c r="I13" s="213" t="s">
        <v>201</v>
      </c>
      <c r="J13" s="141">
        <v>43467</v>
      </c>
      <c r="K13" s="141">
        <v>43830</v>
      </c>
      <c r="L13" s="205">
        <v>1</v>
      </c>
      <c r="M13" s="209"/>
      <c r="N13" s="366"/>
      <c r="O13" s="205">
        <v>1</v>
      </c>
      <c r="P13" s="209"/>
      <c r="Q13" s="215"/>
      <c r="R13" s="205">
        <v>1</v>
      </c>
      <c r="S13" s="217"/>
      <c r="T13" s="215"/>
      <c r="U13" s="205">
        <v>1</v>
      </c>
      <c r="V13" s="209"/>
      <c r="W13" s="215"/>
      <c r="X13" s="375">
        <f t="shared" ref="X13:X19" si="0">+SUM(L13,O13,R13,U13)</f>
        <v>4</v>
      </c>
      <c r="Y13" s="217">
        <f t="shared" ref="Y13:Y19" si="1">+SUM(M13,P13,S13,V13)</f>
        <v>0</v>
      </c>
      <c r="Z13" s="132">
        <f t="shared" ref="Z13:Z19" si="2">IFERROR(Y13/X13,"")</f>
        <v>0</v>
      </c>
      <c r="AA13" s="216"/>
    </row>
    <row r="14" spans="1:27" s="376" customFormat="1" ht="54.75" customHeight="1" x14ac:dyDescent="0.3">
      <c r="A14" s="481" t="s">
        <v>624</v>
      </c>
      <c r="B14" s="482"/>
      <c r="C14" s="483"/>
      <c r="D14" s="363" t="s">
        <v>625</v>
      </c>
      <c r="E14" s="217">
        <v>0.14285714285714288</v>
      </c>
      <c r="F14" s="363" t="s">
        <v>605</v>
      </c>
      <c r="G14" s="215" t="s">
        <v>543</v>
      </c>
      <c r="H14" s="215" t="s">
        <v>627</v>
      </c>
      <c r="I14" s="213" t="s">
        <v>626</v>
      </c>
      <c r="J14" s="141">
        <v>43497</v>
      </c>
      <c r="K14" s="141">
        <v>43539</v>
      </c>
      <c r="L14" s="205">
        <v>1</v>
      </c>
      <c r="M14" s="209"/>
      <c r="N14" s="366"/>
      <c r="O14" s="205"/>
      <c r="P14" s="209"/>
      <c r="Q14" s="215"/>
      <c r="R14" s="205"/>
      <c r="S14" s="209"/>
      <c r="T14" s="215"/>
      <c r="U14" s="205"/>
      <c r="V14" s="209"/>
      <c r="W14" s="215"/>
      <c r="X14" s="375">
        <f t="shared" ref="X14" si="3">+SUM(L14,O14,R14,U14)</f>
        <v>1</v>
      </c>
      <c r="Y14" s="217">
        <f t="shared" ref="Y14" si="4">+SUM(M14,P14,S14,V14)</f>
        <v>0</v>
      </c>
      <c r="Z14" s="132">
        <f t="shared" ref="Z14" si="5">IFERROR(Y14/X14,"")</f>
        <v>0</v>
      </c>
      <c r="AA14" s="216"/>
    </row>
    <row r="15" spans="1:27" s="376" customFormat="1" ht="54.75" customHeight="1" x14ac:dyDescent="0.3">
      <c r="A15" s="481" t="s">
        <v>564</v>
      </c>
      <c r="B15" s="482"/>
      <c r="C15" s="483"/>
      <c r="D15" s="363" t="s">
        <v>589</v>
      </c>
      <c r="E15" s="217">
        <v>0.14285714285714288</v>
      </c>
      <c r="F15" s="363" t="s">
        <v>554</v>
      </c>
      <c r="G15" s="213" t="s">
        <v>32</v>
      </c>
      <c r="H15" s="215" t="s">
        <v>260</v>
      </c>
      <c r="I15" s="213" t="s">
        <v>201</v>
      </c>
      <c r="J15" s="141">
        <v>43497</v>
      </c>
      <c r="K15" s="141">
        <v>43768</v>
      </c>
      <c r="L15" s="209">
        <v>0.25</v>
      </c>
      <c r="M15" s="209"/>
      <c r="N15" s="366"/>
      <c r="O15" s="209">
        <v>0.25</v>
      </c>
      <c r="P15" s="209"/>
      <c r="Q15" s="215"/>
      <c r="R15" s="209">
        <v>0.25</v>
      </c>
      <c r="S15" s="209"/>
      <c r="T15" s="215"/>
      <c r="U15" s="209">
        <v>0.25</v>
      </c>
      <c r="V15" s="209"/>
      <c r="W15" s="215"/>
      <c r="X15" s="217">
        <f t="shared" ref="X15:X18" si="6">+SUM(L15,O15,R15,U15)</f>
        <v>1</v>
      </c>
      <c r="Y15" s="217">
        <f t="shared" ref="Y15:Y18" si="7">+SUM(M15,P15,S15,V15)</f>
        <v>0</v>
      </c>
      <c r="Z15" s="132">
        <f t="shared" si="2"/>
        <v>0</v>
      </c>
      <c r="AA15" s="216"/>
    </row>
    <row r="16" spans="1:27" s="376" customFormat="1" ht="54.75" customHeight="1" x14ac:dyDescent="0.3">
      <c r="A16" s="481" t="s">
        <v>591</v>
      </c>
      <c r="B16" s="482"/>
      <c r="C16" s="483"/>
      <c r="D16" s="363" t="s">
        <v>556</v>
      </c>
      <c r="E16" s="217">
        <v>0.14285714285714288</v>
      </c>
      <c r="F16" s="363" t="s">
        <v>555</v>
      </c>
      <c r="G16" s="213" t="s">
        <v>226</v>
      </c>
      <c r="H16" s="215" t="s">
        <v>200</v>
      </c>
      <c r="I16" s="213" t="s">
        <v>201</v>
      </c>
      <c r="J16" s="141">
        <v>43497</v>
      </c>
      <c r="K16" s="141">
        <v>43511</v>
      </c>
      <c r="L16" s="205">
        <v>5</v>
      </c>
      <c r="M16" s="215"/>
      <c r="N16" s="366"/>
      <c r="O16" s="209"/>
      <c r="P16" s="209"/>
      <c r="Q16" s="215"/>
      <c r="R16" s="209"/>
      <c r="S16" s="215"/>
      <c r="T16" s="215"/>
      <c r="U16" s="158"/>
      <c r="V16" s="215"/>
      <c r="W16" s="215"/>
      <c r="X16" s="375">
        <f t="shared" si="6"/>
        <v>5</v>
      </c>
      <c r="Y16" s="375">
        <f t="shared" si="7"/>
        <v>0</v>
      </c>
      <c r="Z16" s="132">
        <f t="shared" si="2"/>
        <v>0</v>
      </c>
      <c r="AA16" s="216"/>
    </row>
    <row r="17" spans="1:27" s="378" customFormat="1" ht="54.75" customHeight="1" x14ac:dyDescent="0.3">
      <c r="A17" s="484" t="s">
        <v>621</v>
      </c>
      <c r="B17" s="485"/>
      <c r="C17" s="486"/>
      <c r="D17" s="364" t="s">
        <v>622</v>
      </c>
      <c r="E17" s="217">
        <v>0.14285714285714288</v>
      </c>
      <c r="F17" s="364" t="s">
        <v>623</v>
      </c>
      <c r="G17" s="345" t="s">
        <v>226</v>
      </c>
      <c r="H17" s="157" t="s">
        <v>200</v>
      </c>
      <c r="I17" s="345" t="s">
        <v>201</v>
      </c>
      <c r="J17" s="346">
        <v>43556</v>
      </c>
      <c r="K17" s="346">
        <v>43830</v>
      </c>
      <c r="L17" s="332"/>
      <c r="M17" s="333"/>
      <c r="N17" s="362"/>
      <c r="O17" s="333">
        <v>0.35</v>
      </c>
      <c r="P17" s="333"/>
      <c r="Q17" s="157"/>
      <c r="R17" s="333">
        <v>0.35</v>
      </c>
      <c r="S17" s="333"/>
      <c r="T17" s="157"/>
      <c r="U17" s="333">
        <v>0.3</v>
      </c>
      <c r="V17" s="157"/>
      <c r="W17" s="157"/>
      <c r="X17" s="217">
        <f t="shared" si="6"/>
        <v>1</v>
      </c>
      <c r="Y17" s="377">
        <f t="shared" si="7"/>
        <v>0</v>
      </c>
      <c r="Z17" s="349">
        <f t="shared" si="2"/>
        <v>0</v>
      </c>
      <c r="AA17" s="347"/>
    </row>
    <row r="18" spans="1:27" s="376" customFormat="1" ht="54.75" customHeight="1" x14ac:dyDescent="0.3">
      <c r="A18" s="481" t="s">
        <v>630</v>
      </c>
      <c r="B18" s="482"/>
      <c r="C18" s="483"/>
      <c r="D18" s="363" t="s">
        <v>628</v>
      </c>
      <c r="E18" s="217">
        <v>0.14285714285714288</v>
      </c>
      <c r="F18" s="363" t="s">
        <v>629</v>
      </c>
      <c r="G18" s="213" t="s">
        <v>32</v>
      </c>
      <c r="H18" s="215" t="s">
        <v>236</v>
      </c>
      <c r="I18" s="345" t="s">
        <v>201</v>
      </c>
      <c r="J18" s="141">
        <v>43539</v>
      </c>
      <c r="K18" s="141">
        <v>43646</v>
      </c>
      <c r="L18" s="205"/>
      <c r="M18" s="215"/>
      <c r="N18" s="366"/>
      <c r="O18" s="205">
        <v>1</v>
      </c>
      <c r="P18" s="209"/>
      <c r="Q18" s="215"/>
      <c r="R18" s="207"/>
      <c r="S18" s="215"/>
      <c r="T18" s="215"/>
      <c r="U18" s="209"/>
      <c r="V18" s="215"/>
      <c r="W18" s="215"/>
      <c r="X18" s="375">
        <f t="shared" si="6"/>
        <v>1</v>
      </c>
      <c r="Y18" s="379">
        <f t="shared" si="7"/>
        <v>0</v>
      </c>
      <c r="Z18" s="132">
        <f t="shared" ref="Z18" si="8">IFERROR(Y18/X18,"")</f>
        <v>0</v>
      </c>
      <c r="AA18" s="344"/>
    </row>
    <row r="19" spans="1:27" s="376" customFormat="1" ht="54.75" customHeight="1" x14ac:dyDescent="0.3">
      <c r="A19" s="481" t="s">
        <v>590</v>
      </c>
      <c r="B19" s="482"/>
      <c r="C19" s="483"/>
      <c r="D19" s="363" t="s">
        <v>560</v>
      </c>
      <c r="E19" s="217">
        <v>0.14285714285714288</v>
      </c>
      <c r="F19" s="363" t="s">
        <v>555</v>
      </c>
      <c r="G19" s="213" t="s">
        <v>226</v>
      </c>
      <c r="H19" s="215" t="s">
        <v>236</v>
      </c>
      <c r="I19" s="213" t="s">
        <v>201</v>
      </c>
      <c r="J19" s="141">
        <v>43467</v>
      </c>
      <c r="K19" s="141">
        <v>43677</v>
      </c>
      <c r="L19" s="205">
        <v>1</v>
      </c>
      <c r="M19" s="215"/>
      <c r="N19" s="366"/>
      <c r="O19" s="205"/>
      <c r="P19" s="209"/>
      <c r="Q19" s="215"/>
      <c r="R19" s="207">
        <v>1</v>
      </c>
      <c r="S19" s="215"/>
      <c r="T19" s="215"/>
      <c r="U19" s="209"/>
      <c r="V19" s="215"/>
      <c r="W19" s="215"/>
      <c r="X19" s="375">
        <f t="shared" si="0"/>
        <v>2</v>
      </c>
      <c r="Y19" s="379">
        <f t="shared" si="1"/>
        <v>0</v>
      </c>
      <c r="Z19" s="132">
        <f t="shared" si="2"/>
        <v>0</v>
      </c>
      <c r="AA19" s="344"/>
    </row>
    <row r="20" spans="1:27" s="380" customFormat="1" x14ac:dyDescent="0.3">
      <c r="A20" s="36"/>
      <c r="B20" s="11"/>
      <c r="C20" s="12"/>
      <c r="D20" s="12"/>
      <c r="E20" s="12"/>
      <c r="F20" s="12"/>
      <c r="G20" s="12"/>
      <c r="H20" s="12"/>
      <c r="I20" s="12"/>
      <c r="J20" s="13"/>
      <c r="K20" s="13"/>
      <c r="L20" s="12"/>
      <c r="M20" s="12"/>
      <c r="N20" s="12"/>
      <c r="O20" s="12"/>
      <c r="P20" s="12"/>
      <c r="Q20" s="12"/>
      <c r="R20" s="12"/>
      <c r="S20" s="12"/>
      <c r="T20" s="12"/>
      <c r="U20" s="12"/>
      <c r="V20" s="12"/>
      <c r="W20" s="12"/>
      <c r="X20" s="12"/>
      <c r="Y20" s="12"/>
      <c r="Z20" s="33"/>
      <c r="AA20" s="37">
        <f>+SUMPRODUCT(Z13:Z19,E13:E19)</f>
        <v>0</v>
      </c>
    </row>
    <row r="21" spans="1:27" x14ac:dyDescent="0.3">
      <c r="A21" s="542" t="s">
        <v>3</v>
      </c>
      <c r="B21" s="543"/>
      <c r="C21" s="557" t="s">
        <v>133</v>
      </c>
      <c r="D21" s="558"/>
      <c r="E21" s="558"/>
      <c r="F21" s="558"/>
      <c r="G21" s="558"/>
      <c r="H21" s="558"/>
      <c r="I21" s="558"/>
      <c r="J21" s="558"/>
      <c r="K21" s="558"/>
      <c r="L21" s="558"/>
      <c r="M21" s="558"/>
      <c r="N21" s="558"/>
      <c r="O21" s="558"/>
      <c r="P21" s="558"/>
      <c r="Q21" s="558"/>
      <c r="R21" s="558"/>
      <c r="S21" s="558"/>
      <c r="T21" s="558"/>
      <c r="U21" s="558"/>
      <c r="V21" s="558"/>
      <c r="W21" s="558"/>
      <c r="X21" s="558"/>
      <c r="Y21" s="558"/>
      <c r="Z21" s="558"/>
      <c r="AA21" s="569"/>
    </row>
    <row r="22" spans="1:27" x14ac:dyDescent="0.3">
      <c r="A22" s="545" t="s">
        <v>14</v>
      </c>
      <c r="B22" s="546"/>
      <c r="C22" s="547"/>
      <c r="D22" s="554" t="s">
        <v>185</v>
      </c>
      <c r="E22" s="554" t="s">
        <v>22</v>
      </c>
      <c r="F22" s="554" t="s">
        <v>175</v>
      </c>
      <c r="G22" s="554" t="s">
        <v>186</v>
      </c>
      <c r="H22" s="544" t="s">
        <v>15</v>
      </c>
      <c r="I22" s="544" t="s">
        <v>21</v>
      </c>
      <c r="J22" s="567" t="s">
        <v>16</v>
      </c>
      <c r="K22" s="567"/>
      <c r="L22" s="567" t="s">
        <v>179</v>
      </c>
      <c r="M22" s="567"/>
      <c r="N22" s="567"/>
      <c r="O22" s="567"/>
      <c r="P22" s="567"/>
      <c r="Q22" s="567"/>
      <c r="R22" s="567"/>
      <c r="S22" s="567"/>
      <c r="T22" s="567"/>
      <c r="U22" s="567"/>
      <c r="V22" s="567"/>
      <c r="W22" s="567"/>
      <c r="X22" s="544" t="s">
        <v>8</v>
      </c>
      <c r="Y22" s="544"/>
      <c r="Z22" s="544"/>
      <c r="AA22" s="570" t="s">
        <v>20</v>
      </c>
    </row>
    <row r="23" spans="1:27" x14ac:dyDescent="0.3">
      <c r="A23" s="548"/>
      <c r="B23" s="549"/>
      <c r="C23" s="550"/>
      <c r="D23" s="555"/>
      <c r="E23" s="555"/>
      <c r="F23" s="555"/>
      <c r="G23" s="555"/>
      <c r="H23" s="544"/>
      <c r="I23" s="544"/>
      <c r="J23" s="567" t="s">
        <v>17</v>
      </c>
      <c r="K23" s="544" t="s">
        <v>18</v>
      </c>
      <c r="L23" s="544" t="s">
        <v>4</v>
      </c>
      <c r="M23" s="544"/>
      <c r="N23" s="544"/>
      <c r="O23" s="544" t="s">
        <v>5</v>
      </c>
      <c r="P23" s="544"/>
      <c r="Q23" s="544"/>
      <c r="R23" s="544" t="s">
        <v>6</v>
      </c>
      <c r="S23" s="544"/>
      <c r="T23" s="544"/>
      <c r="U23" s="544" t="s">
        <v>7</v>
      </c>
      <c r="V23" s="544"/>
      <c r="W23" s="544"/>
      <c r="X23" s="544"/>
      <c r="Y23" s="544"/>
      <c r="Z23" s="544"/>
      <c r="AA23" s="570"/>
    </row>
    <row r="24" spans="1:27" ht="30" x14ac:dyDescent="0.3">
      <c r="A24" s="551"/>
      <c r="B24" s="552"/>
      <c r="C24" s="553"/>
      <c r="D24" s="556"/>
      <c r="E24" s="556"/>
      <c r="F24" s="556"/>
      <c r="G24" s="556"/>
      <c r="H24" s="544"/>
      <c r="I24" s="544"/>
      <c r="J24" s="567"/>
      <c r="K24" s="544"/>
      <c r="L24" s="365" t="s">
        <v>10</v>
      </c>
      <c r="M24" s="365" t="s">
        <v>9</v>
      </c>
      <c r="N24" s="365" t="s">
        <v>19</v>
      </c>
      <c r="O24" s="365" t="s">
        <v>10</v>
      </c>
      <c r="P24" s="365" t="s">
        <v>9</v>
      </c>
      <c r="Q24" s="365" t="s">
        <v>19</v>
      </c>
      <c r="R24" s="365" t="s">
        <v>10</v>
      </c>
      <c r="S24" s="365" t="s">
        <v>9</v>
      </c>
      <c r="T24" s="365" t="s">
        <v>19</v>
      </c>
      <c r="U24" s="365" t="s">
        <v>10</v>
      </c>
      <c r="V24" s="365" t="s">
        <v>9</v>
      </c>
      <c r="W24" s="365" t="s">
        <v>19</v>
      </c>
      <c r="X24" s="365" t="s">
        <v>177</v>
      </c>
      <c r="Y24" s="32" t="s">
        <v>178</v>
      </c>
      <c r="Z24" s="32" t="s">
        <v>176</v>
      </c>
      <c r="AA24" s="35" t="s">
        <v>11</v>
      </c>
    </row>
    <row r="25" spans="1:27" s="376" customFormat="1" ht="36.75" customHeight="1" x14ac:dyDescent="0.3">
      <c r="A25" s="568" t="s">
        <v>545</v>
      </c>
      <c r="B25" s="568"/>
      <c r="C25" s="568"/>
      <c r="D25" s="213" t="s">
        <v>608</v>
      </c>
      <c r="E25" s="217">
        <v>7.6923076923076927E-2</v>
      </c>
      <c r="F25" s="213" t="s">
        <v>609</v>
      </c>
      <c r="G25" s="215" t="s">
        <v>543</v>
      </c>
      <c r="H25" s="215" t="s">
        <v>567</v>
      </c>
      <c r="I25" s="213" t="s">
        <v>206</v>
      </c>
      <c r="J25" s="334">
        <v>43556</v>
      </c>
      <c r="K25" s="334">
        <v>43799</v>
      </c>
      <c r="L25" s="212"/>
      <c r="M25" s="213"/>
      <c r="N25" s="213"/>
      <c r="O25" s="158">
        <v>1</v>
      </c>
      <c r="P25" s="213"/>
      <c r="Q25" s="213"/>
      <c r="R25" s="158">
        <v>1</v>
      </c>
      <c r="S25" s="213"/>
      <c r="T25" s="213"/>
      <c r="U25" s="158">
        <v>1</v>
      </c>
      <c r="V25" s="157"/>
      <c r="W25" s="345"/>
      <c r="X25" s="212">
        <f t="shared" ref="X25:Y32" si="9">+SUM(L25,O25,R25,U25)</f>
        <v>3</v>
      </c>
      <c r="Y25" s="212">
        <f t="shared" si="9"/>
        <v>0</v>
      </c>
      <c r="Z25" s="132">
        <f t="shared" ref="Z25:Z36" si="10">IFERROR(Y25/X25,"")</f>
        <v>0</v>
      </c>
      <c r="AA25" s="340"/>
    </row>
    <row r="26" spans="1:27" s="376" customFormat="1" ht="36.75" customHeight="1" x14ac:dyDescent="0.3">
      <c r="A26" s="568" t="s">
        <v>546</v>
      </c>
      <c r="B26" s="568"/>
      <c r="C26" s="568"/>
      <c r="D26" s="213" t="s">
        <v>610</v>
      </c>
      <c r="E26" s="217">
        <v>7.6923076923076927E-2</v>
      </c>
      <c r="F26" s="213" t="s">
        <v>609</v>
      </c>
      <c r="G26" s="215" t="s">
        <v>543</v>
      </c>
      <c r="H26" s="215" t="s">
        <v>567</v>
      </c>
      <c r="I26" s="213" t="s">
        <v>206</v>
      </c>
      <c r="J26" s="334">
        <v>43467</v>
      </c>
      <c r="K26" s="334">
        <v>43738</v>
      </c>
      <c r="L26" s="212">
        <v>1</v>
      </c>
      <c r="M26" s="212"/>
      <c r="N26" s="213"/>
      <c r="O26" s="158">
        <v>1</v>
      </c>
      <c r="P26" s="213"/>
      <c r="Q26" s="213"/>
      <c r="R26" s="158">
        <v>1</v>
      </c>
      <c r="S26" s="213"/>
      <c r="T26" s="213"/>
      <c r="U26" s="158"/>
      <c r="V26" s="157"/>
      <c r="W26" s="345"/>
      <c r="X26" s="212">
        <f t="shared" si="9"/>
        <v>3</v>
      </c>
      <c r="Y26" s="212">
        <f t="shared" si="9"/>
        <v>0</v>
      </c>
      <c r="Z26" s="132">
        <f t="shared" si="10"/>
        <v>0</v>
      </c>
      <c r="AA26" s="340"/>
    </row>
    <row r="27" spans="1:27" s="376" customFormat="1" ht="28.5" x14ac:dyDescent="0.3">
      <c r="A27" s="568" t="s">
        <v>547</v>
      </c>
      <c r="B27" s="568"/>
      <c r="C27" s="568"/>
      <c r="D27" s="213" t="s">
        <v>634</v>
      </c>
      <c r="E27" s="217">
        <v>7.6923076923076927E-2</v>
      </c>
      <c r="F27" s="213" t="s">
        <v>597</v>
      </c>
      <c r="G27" s="215" t="s">
        <v>543</v>
      </c>
      <c r="H27" s="215" t="s">
        <v>567</v>
      </c>
      <c r="I27" s="213" t="s">
        <v>206</v>
      </c>
      <c r="J27" s="334">
        <v>43467</v>
      </c>
      <c r="K27" s="334">
        <v>43738</v>
      </c>
      <c r="L27" s="212">
        <v>1</v>
      </c>
      <c r="M27" s="212"/>
      <c r="N27" s="213"/>
      <c r="O27" s="158">
        <v>1</v>
      </c>
      <c r="P27" s="213"/>
      <c r="Q27" s="213"/>
      <c r="R27" s="205">
        <v>1</v>
      </c>
      <c r="S27" s="341"/>
      <c r="T27" s="341"/>
      <c r="U27" s="205"/>
      <c r="V27" s="157"/>
      <c r="W27" s="345"/>
      <c r="X27" s="212">
        <f t="shared" si="9"/>
        <v>3</v>
      </c>
      <c r="Y27" s="212">
        <f t="shared" si="9"/>
        <v>0</v>
      </c>
      <c r="Z27" s="132">
        <f t="shared" si="10"/>
        <v>0</v>
      </c>
      <c r="AA27" s="357"/>
    </row>
    <row r="28" spans="1:27" s="376" customFormat="1" ht="71.25" customHeight="1" x14ac:dyDescent="0.3">
      <c r="A28" s="568" t="s">
        <v>275</v>
      </c>
      <c r="B28" s="568"/>
      <c r="C28" s="568"/>
      <c r="D28" s="213" t="s">
        <v>615</v>
      </c>
      <c r="E28" s="217">
        <v>7.6923076923076927E-2</v>
      </c>
      <c r="F28" s="213" t="s">
        <v>611</v>
      </c>
      <c r="G28" s="215" t="s">
        <v>543</v>
      </c>
      <c r="H28" s="215" t="s">
        <v>432</v>
      </c>
      <c r="I28" s="213" t="s">
        <v>432</v>
      </c>
      <c r="J28" s="334">
        <v>43467</v>
      </c>
      <c r="K28" s="334">
        <v>43707</v>
      </c>
      <c r="L28" s="158">
        <v>1</v>
      </c>
      <c r="M28" s="215"/>
      <c r="N28" s="213"/>
      <c r="O28" s="158"/>
      <c r="P28" s="215"/>
      <c r="Q28" s="215"/>
      <c r="R28" s="205">
        <v>1</v>
      </c>
      <c r="S28" s="205"/>
      <c r="T28" s="205"/>
      <c r="U28" s="205"/>
      <c r="V28" s="215"/>
      <c r="W28" s="215"/>
      <c r="X28" s="207">
        <f t="shared" si="9"/>
        <v>2</v>
      </c>
      <c r="Y28" s="207">
        <f t="shared" si="9"/>
        <v>0</v>
      </c>
      <c r="Z28" s="132">
        <f t="shared" si="10"/>
        <v>0</v>
      </c>
      <c r="AA28" s="340"/>
    </row>
    <row r="29" spans="1:27" s="376" customFormat="1" ht="45" customHeight="1" x14ac:dyDescent="0.3">
      <c r="A29" s="568" t="s">
        <v>635</v>
      </c>
      <c r="B29" s="568"/>
      <c r="C29" s="568"/>
      <c r="D29" s="366" t="s">
        <v>636</v>
      </c>
      <c r="E29" s="217">
        <v>7.6923076923076927E-2</v>
      </c>
      <c r="F29" s="213" t="s">
        <v>609</v>
      </c>
      <c r="G29" s="215" t="s">
        <v>543</v>
      </c>
      <c r="H29" s="215" t="s">
        <v>432</v>
      </c>
      <c r="I29" s="213" t="s">
        <v>432</v>
      </c>
      <c r="J29" s="334">
        <v>43497</v>
      </c>
      <c r="K29" s="334">
        <v>43829</v>
      </c>
      <c r="L29" s="158">
        <v>1</v>
      </c>
      <c r="M29" s="158"/>
      <c r="N29" s="212"/>
      <c r="O29" s="158">
        <v>1</v>
      </c>
      <c r="P29" s="158"/>
      <c r="Q29" s="158"/>
      <c r="R29" s="158">
        <v>1</v>
      </c>
      <c r="S29" s="158"/>
      <c r="T29" s="158"/>
      <c r="U29" s="158">
        <v>1</v>
      </c>
      <c r="V29" s="158"/>
      <c r="W29" s="158"/>
      <c r="X29" s="158">
        <f t="shared" si="9"/>
        <v>4</v>
      </c>
      <c r="Y29" s="158">
        <f t="shared" si="9"/>
        <v>0</v>
      </c>
      <c r="Z29" s="132">
        <f t="shared" si="10"/>
        <v>0</v>
      </c>
      <c r="AA29" s="340"/>
    </row>
    <row r="30" spans="1:27" s="376" customFormat="1" ht="45" customHeight="1" x14ac:dyDescent="0.3">
      <c r="A30" s="568" t="s">
        <v>637</v>
      </c>
      <c r="B30" s="568"/>
      <c r="C30" s="568"/>
      <c r="D30" s="366" t="s">
        <v>614</v>
      </c>
      <c r="E30" s="217">
        <v>7.6923076923076927E-2</v>
      </c>
      <c r="F30" s="213" t="s">
        <v>611</v>
      </c>
      <c r="G30" s="215" t="s">
        <v>543</v>
      </c>
      <c r="H30" s="215" t="s">
        <v>432</v>
      </c>
      <c r="I30" s="213" t="s">
        <v>432</v>
      </c>
      <c r="J30" s="334">
        <v>43497</v>
      </c>
      <c r="K30" s="334">
        <v>43829</v>
      </c>
      <c r="L30" s="158">
        <v>3</v>
      </c>
      <c r="M30" s="158"/>
      <c r="N30" s="212"/>
      <c r="O30" s="158">
        <v>3</v>
      </c>
      <c r="P30" s="158"/>
      <c r="Q30" s="158"/>
      <c r="R30" s="158">
        <v>3</v>
      </c>
      <c r="S30" s="158"/>
      <c r="T30" s="158"/>
      <c r="U30" s="158">
        <v>3</v>
      </c>
      <c r="V30" s="158"/>
      <c r="W30" s="158"/>
      <c r="X30" s="158">
        <f t="shared" si="9"/>
        <v>12</v>
      </c>
      <c r="Y30" s="158">
        <f t="shared" si="9"/>
        <v>0</v>
      </c>
      <c r="Z30" s="132">
        <f t="shared" si="10"/>
        <v>0</v>
      </c>
      <c r="AA30" s="340"/>
    </row>
    <row r="31" spans="1:27" s="376" customFormat="1" ht="70.5" customHeight="1" x14ac:dyDescent="0.3">
      <c r="A31" s="568" t="s">
        <v>563</v>
      </c>
      <c r="B31" s="568"/>
      <c r="C31" s="568"/>
      <c r="D31" s="366" t="s">
        <v>613</v>
      </c>
      <c r="E31" s="217">
        <v>7.6923076923076927E-2</v>
      </c>
      <c r="F31" s="213" t="s">
        <v>612</v>
      </c>
      <c r="G31" s="215" t="s">
        <v>543</v>
      </c>
      <c r="H31" s="215" t="s">
        <v>432</v>
      </c>
      <c r="I31" s="213" t="s">
        <v>432</v>
      </c>
      <c r="J31" s="334">
        <v>43497</v>
      </c>
      <c r="K31" s="334">
        <v>43829</v>
      </c>
      <c r="L31" s="158"/>
      <c r="M31" s="158"/>
      <c r="N31" s="212"/>
      <c r="O31" s="158">
        <v>1</v>
      </c>
      <c r="P31" s="158"/>
      <c r="Q31" s="158"/>
      <c r="R31" s="158"/>
      <c r="S31" s="158"/>
      <c r="T31" s="158"/>
      <c r="U31" s="158">
        <v>1</v>
      </c>
      <c r="V31" s="158"/>
      <c r="W31" s="158"/>
      <c r="X31" s="158">
        <f t="shared" si="9"/>
        <v>2</v>
      </c>
      <c r="Y31" s="158">
        <f t="shared" si="9"/>
        <v>0</v>
      </c>
      <c r="Z31" s="132">
        <f t="shared" si="10"/>
        <v>0</v>
      </c>
      <c r="AA31" s="340"/>
    </row>
    <row r="32" spans="1:27" s="378" customFormat="1" ht="42" customHeight="1" x14ac:dyDescent="0.3">
      <c r="A32" s="487" t="s">
        <v>638</v>
      </c>
      <c r="B32" s="487"/>
      <c r="C32" s="487"/>
      <c r="D32" s="362" t="s">
        <v>639</v>
      </c>
      <c r="E32" s="217">
        <v>7.6923076923076927E-2</v>
      </c>
      <c r="F32" s="345" t="s">
        <v>640</v>
      </c>
      <c r="G32" s="157" t="s">
        <v>32</v>
      </c>
      <c r="H32" s="157" t="s">
        <v>236</v>
      </c>
      <c r="I32" s="345" t="s">
        <v>201</v>
      </c>
      <c r="J32" s="350">
        <v>43467</v>
      </c>
      <c r="K32" s="350">
        <v>43830</v>
      </c>
      <c r="L32" s="348">
        <v>1</v>
      </c>
      <c r="M32" s="157"/>
      <c r="N32" s="345"/>
      <c r="O32" s="348">
        <v>1</v>
      </c>
      <c r="P32" s="157"/>
      <c r="Q32" s="157"/>
      <c r="R32" s="348">
        <v>1</v>
      </c>
      <c r="S32" s="348"/>
      <c r="T32" s="348"/>
      <c r="U32" s="348"/>
      <c r="V32" s="157"/>
      <c r="W32" s="157"/>
      <c r="X32" s="348">
        <f t="shared" si="9"/>
        <v>3</v>
      </c>
      <c r="Y32" s="348">
        <f t="shared" si="9"/>
        <v>0</v>
      </c>
      <c r="Z32" s="349">
        <f t="shared" si="10"/>
        <v>0</v>
      </c>
      <c r="AA32" s="381"/>
    </row>
    <row r="33" spans="1:27" s="378" customFormat="1" ht="74.25" customHeight="1" x14ac:dyDescent="0.3">
      <c r="A33" s="487" t="s">
        <v>272</v>
      </c>
      <c r="B33" s="487"/>
      <c r="C33" s="487"/>
      <c r="D33" s="362" t="s">
        <v>641</v>
      </c>
      <c r="E33" s="217">
        <v>7.6923076923076927E-2</v>
      </c>
      <c r="F33" s="345" t="s">
        <v>266</v>
      </c>
      <c r="G33" s="157" t="s">
        <v>32</v>
      </c>
      <c r="H33" s="157" t="s">
        <v>200</v>
      </c>
      <c r="I33" s="345" t="s">
        <v>201</v>
      </c>
      <c r="J33" s="350">
        <v>43467</v>
      </c>
      <c r="K33" s="350">
        <v>43830</v>
      </c>
      <c r="L33" s="348">
        <v>1</v>
      </c>
      <c r="M33" s="157"/>
      <c r="N33" s="345"/>
      <c r="O33" s="348">
        <v>1</v>
      </c>
      <c r="P33" s="157"/>
      <c r="Q33" s="157"/>
      <c r="R33" s="348">
        <v>1</v>
      </c>
      <c r="S33" s="348"/>
      <c r="T33" s="348"/>
      <c r="U33" s="348">
        <v>2</v>
      </c>
      <c r="V33" s="157"/>
      <c r="W33" s="348"/>
      <c r="X33" s="348">
        <f t="shared" ref="X33:X35" si="11">+SUM(L33,O33,R33,U33)</f>
        <v>5</v>
      </c>
      <c r="Y33" s="348">
        <f t="shared" ref="Y33:Y35" si="12">+SUM(M33,P33,S33,V33)</f>
        <v>0</v>
      </c>
      <c r="Z33" s="349">
        <f t="shared" si="10"/>
        <v>0</v>
      </c>
      <c r="AA33" s="382"/>
    </row>
    <row r="34" spans="1:27" s="376" customFormat="1" ht="42" customHeight="1" x14ac:dyDescent="0.3">
      <c r="A34" s="568" t="s">
        <v>642</v>
      </c>
      <c r="B34" s="568"/>
      <c r="C34" s="568"/>
      <c r="D34" s="366" t="s">
        <v>568</v>
      </c>
      <c r="E34" s="217">
        <v>7.6923076923076927E-2</v>
      </c>
      <c r="F34" s="213" t="s">
        <v>269</v>
      </c>
      <c r="G34" s="215" t="s">
        <v>32</v>
      </c>
      <c r="H34" s="215" t="s">
        <v>263</v>
      </c>
      <c r="I34" s="213" t="s">
        <v>201</v>
      </c>
      <c r="J34" s="334">
        <v>43467</v>
      </c>
      <c r="K34" s="334">
        <v>43677</v>
      </c>
      <c r="L34" s="158"/>
      <c r="M34" s="215"/>
      <c r="N34" s="213"/>
      <c r="O34" s="207"/>
      <c r="P34" s="215"/>
      <c r="Q34" s="215"/>
      <c r="R34" s="207">
        <v>1</v>
      </c>
      <c r="S34" s="207"/>
      <c r="T34" s="207"/>
      <c r="U34" s="207"/>
      <c r="V34" s="215"/>
      <c r="W34" s="215"/>
      <c r="X34" s="207">
        <f t="shared" ref="X34" si="13">+SUM(L34,O34,R34,U34)</f>
        <v>1</v>
      </c>
      <c r="Y34" s="207">
        <f t="shared" ref="Y34" si="14">+SUM(M34,P34,S34,V34)</f>
        <v>0</v>
      </c>
      <c r="Z34" s="132">
        <f t="shared" ref="Z34" si="15">IFERROR(Y34/X34,"")</f>
        <v>0</v>
      </c>
      <c r="AA34" s="340"/>
    </row>
    <row r="35" spans="1:27" s="376" customFormat="1" ht="42" customHeight="1" x14ac:dyDescent="0.3">
      <c r="A35" s="568" t="s">
        <v>565</v>
      </c>
      <c r="B35" s="568"/>
      <c r="C35" s="568"/>
      <c r="D35" s="366" t="s">
        <v>586</v>
      </c>
      <c r="E35" s="217">
        <v>7.6923076923076927E-2</v>
      </c>
      <c r="F35" s="213" t="s">
        <v>566</v>
      </c>
      <c r="G35" s="215" t="s">
        <v>32</v>
      </c>
      <c r="H35" s="215" t="s">
        <v>200</v>
      </c>
      <c r="I35" s="213" t="s">
        <v>201</v>
      </c>
      <c r="J35" s="334">
        <v>43467</v>
      </c>
      <c r="K35" s="334">
        <v>43830</v>
      </c>
      <c r="L35" s="209">
        <v>0.25</v>
      </c>
      <c r="M35" s="209"/>
      <c r="N35" s="213"/>
      <c r="O35" s="209">
        <v>0.25</v>
      </c>
      <c r="P35" s="209"/>
      <c r="Q35" s="215"/>
      <c r="R35" s="209">
        <v>0.25</v>
      </c>
      <c r="S35" s="209"/>
      <c r="T35" s="215"/>
      <c r="U35" s="209">
        <v>0.25</v>
      </c>
      <c r="V35" s="209"/>
      <c r="W35" s="215"/>
      <c r="X35" s="217">
        <f t="shared" si="11"/>
        <v>1</v>
      </c>
      <c r="Y35" s="207">
        <f t="shared" si="12"/>
        <v>0</v>
      </c>
      <c r="Z35" s="132">
        <f t="shared" si="10"/>
        <v>0</v>
      </c>
      <c r="AA35" s="383"/>
    </row>
    <row r="36" spans="1:27" s="376" customFormat="1" ht="71.25" customHeight="1" x14ac:dyDescent="0.3">
      <c r="A36" s="560" t="s">
        <v>327</v>
      </c>
      <c r="B36" s="560"/>
      <c r="C36" s="561"/>
      <c r="D36" s="213" t="s">
        <v>631</v>
      </c>
      <c r="E36" s="217">
        <v>7.6923076923076927E-2</v>
      </c>
      <c r="F36" s="213" t="s">
        <v>259</v>
      </c>
      <c r="G36" s="213" t="s">
        <v>32</v>
      </c>
      <c r="H36" s="215" t="s">
        <v>260</v>
      </c>
      <c r="I36" s="213" t="s">
        <v>201</v>
      </c>
      <c r="J36" s="141">
        <v>43497</v>
      </c>
      <c r="K36" s="141">
        <v>43830</v>
      </c>
      <c r="L36" s="207">
        <v>3</v>
      </c>
      <c r="M36" s="215"/>
      <c r="N36" s="213"/>
      <c r="O36" s="207">
        <v>3</v>
      </c>
      <c r="P36" s="207"/>
      <c r="Q36" s="366"/>
      <c r="R36" s="207">
        <v>3</v>
      </c>
      <c r="S36" s="207"/>
      <c r="T36" s="207"/>
      <c r="U36" s="207">
        <v>3</v>
      </c>
      <c r="V36" s="207"/>
      <c r="W36" s="207"/>
      <c r="X36" s="207">
        <f t="shared" ref="X36" si="16">+SUM(L36,O36,R36,U36)</f>
        <v>12</v>
      </c>
      <c r="Y36" s="207">
        <f t="shared" ref="Y36" si="17">+SUM(M36,P36,S36,V36)</f>
        <v>0</v>
      </c>
      <c r="Z36" s="132">
        <f t="shared" si="10"/>
        <v>0</v>
      </c>
      <c r="AA36" s="340"/>
    </row>
    <row r="37" spans="1:27" s="376" customFormat="1" ht="71.25" customHeight="1" x14ac:dyDescent="0.3">
      <c r="A37" s="482" t="s">
        <v>328</v>
      </c>
      <c r="B37" s="482"/>
      <c r="C37" s="483"/>
      <c r="D37" s="213" t="s">
        <v>329</v>
      </c>
      <c r="E37" s="217">
        <v>7.6923076923076927E-2</v>
      </c>
      <c r="F37" s="213" t="s">
        <v>261</v>
      </c>
      <c r="G37" s="213" t="s">
        <v>32</v>
      </c>
      <c r="H37" s="215" t="s">
        <v>260</v>
      </c>
      <c r="I37" s="213" t="s">
        <v>201</v>
      </c>
      <c r="J37" s="141">
        <v>43470</v>
      </c>
      <c r="K37" s="141">
        <v>43830</v>
      </c>
      <c r="L37" s="207">
        <v>1</v>
      </c>
      <c r="M37" s="215"/>
      <c r="N37" s="213"/>
      <c r="O37" s="207">
        <v>1</v>
      </c>
      <c r="P37" s="207"/>
      <c r="Q37" s="366"/>
      <c r="R37" s="207">
        <v>1</v>
      </c>
      <c r="S37" s="207"/>
      <c r="T37" s="207"/>
      <c r="U37" s="207">
        <v>1</v>
      </c>
      <c r="V37" s="207"/>
      <c r="W37" s="207"/>
      <c r="X37" s="207">
        <f>+SUM(L37,O37,R37,U37)</f>
        <v>4</v>
      </c>
      <c r="Y37" s="207">
        <f>+SUM(M37,P37,S37,V37)</f>
        <v>0</v>
      </c>
      <c r="Z37" s="132">
        <f>IFERROR(Y37/X37,"")</f>
        <v>0</v>
      </c>
      <c r="AA37" s="340"/>
    </row>
    <row r="38" spans="1:27" s="378" customFormat="1" x14ac:dyDescent="0.3">
      <c r="A38" s="384"/>
      <c r="B38" s="384"/>
      <c r="C38" s="384"/>
      <c r="D38" s="384"/>
      <c r="E38" s="384"/>
      <c r="F38" s="384"/>
      <c r="G38" s="384"/>
      <c r="H38" s="384"/>
      <c r="I38" s="384"/>
      <c r="J38" s="384"/>
      <c r="K38" s="385"/>
      <c r="L38" s="385"/>
      <c r="M38" s="385"/>
      <c r="N38" s="385"/>
      <c r="O38" s="385"/>
      <c r="P38" s="386"/>
      <c r="Q38" s="386"/>
      <c r="R38" s="386"/>
      <c r="S38" s="386"/>
      <c r="T38" s="386"/>
      <c r="U38" s="386"/>
      <c r="V38" s="386"/>
      <c r="W38" s="386"/>
      <c r="X38" s="386"/>
      <c r="Y38" s="386"/>
      <c r="Z38" s="386"/>
      <c r="AA38" s="386">
        <f>+SUMPRODUCT(Z25:Z37,E25:E37)</f>
        <v>0</v>
      </c>
    </row>
    <row r="39" spans="1:27" s="378" customFormat="1" x14ac:dyDescent="0.3">
      <c r="A39" s="384"/>
      <c r="B39" s="384"/>
      <c r="C39" s="384"/>
      <c r="D39" s="384"/>
      <c r="E39" s="384"/>
      <c r="F39" s="384"/>
      <c r="G39" s="384"/>
      <c r="H39" s="384"/>
      <c r="I39" s="384"/>
      <c r="J39" s="384"/>
      <c r="K39" s="385"/>
      <c r="L39" s="385"/>
      <c r="M39" s="385"/>
      <c r="N39" s="385"/>
      <c r="O39" s="385"/>
      <c r="P39" s="386"/>
      <c r="Q39" s="386"/>
      <c r="R39" s="386"/>
      <c r="S39" s="386"/>
      <c r="T39" s="386"/>
      <c r="U39" s="386"/>
      <c r="V39" s="386"/>
      <c r="W39" s="386"/>
      <c r="X39" s="386"/>
      <c r="Y39" s="386"/>
      <c r="Z39" s="386"/>
      <c r="AA39" s="386"/>
    </row>
    <row r="40" spans="1:27" s="378" customFormat="1" ht="16.5" customHeight="1" x14ac:dyDescent="0.3">
      <c r="A40" s="462" t="s">
        <v>344</v>
      </c>
      <c r="B40" s="463"/>
      <c r="C40" s="415" t="s">
        <v>658</v>
      </c>
      <c r="D40" s="415"/>
      <c r="E40" s="336"/>
      <c r="F40" s="337"/>
      <c r="G40" s="358"/>
      <c r="H40" s="358"/>
      <c r="I40" s="384"/>
      <c r="J40" s="384"/>
      <c r="K40" s="385"/>
      <c r="L40" s="385"/>
      <c r="M40" s="385"/>
      <c r="N40" s="385"/>
      <c r="O40" s="385"/>
      <c r="P40" s="386"/>
      <c r="Q40" s="386"/>
      <c r="R40" s="386"/>
      <c r="S40" s="386"/>
      <c r="T40" s="386"/>
      <c r="U40" s="386"/>
      <c r="V40" s="386"/>
      <c r="W40" s="386"/>
      <c r="X40" s="386"/>
      <c r="Y40" s="386"/>
      <c r="Z40" s="386"/>
      <c r="AA40" s="386"/>
    </row>
    <row r="41" spans="1:27" s="378" customFormat="1" x14ac:dyDescent="0.3">
      <c r="A41" s="384"/>
      <c r="B41" s="387"/>
      <c r="C41" s="388"/>
      <c r="D41" s="388"/>
      <c r="E41" s="388"/>
      <c r="F41" s="388"/>
      <c r="G41" s="388"/>
      <c r="H41" s="388"/>
      <c r="I41" s="384"/>
      <c r="J41" s="384"/>
      <c r="K41" s="385"/>
      <c r="L41" s="385"/>
      <c r="M41" s="385"/>
      <c r="N41" s="385"/>
      <c r="O41" s="385"/>
      <c r="P41" s="386"/>
      <c r="Q41" s="386"/>
      <c r="R41" s="386"/>
      <c r="S41" s="386"/>
      <c r="T41" s="386"/>
      <c r="U41" s="386"/>
      <c r="V41" s="386"/>
      <c r="W41" s="386"/>
      <c r="X41" s="386"/>
      <c r="Y41" s="386"/>
      <c r="Z41" s="386"/>
      <c r="AA41" s="386"/>
    </row>
    <row r="42" spans="1:27" s="378" customFormat="1" x14ac:dyDescent="0.3">
      <c r="A42" s="384"/>
      <c r="B42" s="384"/>
      <c r="C42" s="384"/>
      <c r="D42" s="384"/>
      <c r="E42" s="541" t="s">
        <v>632</v>
      </c>
      <c r="F42" s="541"/>
      <c r="G42" s="541"/>
      <c r="H42" s="541"/>
      <c r="I42" s="384"/>
      <c r="J42" s="384"/>
      <c r="K42" s="385"/>
      <c r="L42" s="385"/>
      <c r="M42" s="385"/>
      <c r="N42" s="385"/>
      <c r="O42" s="385"/>
      <c r="P42" s="386"/>
      <c r="Q42" s="386"/>
      <c r="R42" s="386"/>
      <c r="S42" s="386"/>
      <c r="T42" s="386"/>
      <c r="U42" s="386"/>
      <c r="V42" s="386"/>
      <c r="W42" s="386"/>
      <c r="X42" s="386"/>
      <c r="Y42" s="386"/>
      <c r="Z42" s="386"/>
      <c r="AA42" s="386"/>
    </row>
    <row r="43" spans="1:27" s="378" customFormat="1" ht="31.5" customHeight="1" x14ac:dyDescent="0.3">
      <c r="A43" s="384"/>
      <c r="B43" s="384"/>
      <c r="C43" s="384"/>
      <c r="D43" s="384"/>
      <c r="E43" s="541"/>
      <c r="F43" s="541"/>
      <c r="G43" s="541"/>
      <c r="H43" s="541"/>
      <c r="I43" s="384"/>
      <c r="J43" s="384"/>
      <c r="K43" s="385"/>
      <c r="L43" s="385"/>
      <c r="M43" s="385"/>
      <c r="N43" s="385"/>
      <c r="O43" s="385"/>
      <c r="P43" s="386"/>
      <c r="Q43" s="386"/>
      <c r="R43" s="386"/>
      <c r="S43" s="386"/>
      <c r="T43" s="386"/>
      <c r="U43" s="386"/>
      <c r="V43" s="386"/>
      <c r="W43" s="386"/>
      <c r="X43" s="386"/>
      <c r="Y43" s="386"/>
      <c r="Z43" s="386"/>
      <c r="AA43" s="386"/>
    </row>
    <row r="44" spans="1:27" s="378" customFormat="1" x14ac:dyDescent="0.3">
      <c r="A44" s="384"/>
      <c r="B44" s="384"/>
      <c r="C44" s="384"/>
      <c r="D44" s="384"/>
      <c r="E44" s="384"/>
      <c r="F44" s="384"/>
      <c r="G44" s="384"/>
      <c r="H44" s="384"/>
      <c r="I44" s="384"/>
      <c r="J44" s="384"/>
      <c r="K44" s="385"/>
      <c r="L44" s="385"/>
      <c r="M44" s="385"/>
      <c r="N44" s="385"/>
      <c r="O44" s="385"/>
      <c r="P44" s="386"/>
      <c r="Q44" s="386"/>
      <c r="R44" s="386"/>
      <c r="S44" s="386"/>
      <c r="T44" s="386"/>
      <c r="U44" s="386"/>
      <c r="V44" s="386"/>
      <c r="W44" s="386"/>
      <c r="X44" s="386"/>
      <c r="Y44" s="386"/>
      <c r="Z44" s="386"/>
      <c r="AA44" s="386"/>
    </row>
    <row r="45" spans="1:27" s="378" customFormat="1" x14ac:dyDescent="0.3">
      <c r="A45" s="384"/>
      <c r="B45" s="384"/>
      <c r="C45" s="384"/>
      <c r="D45" s="384"/>
      <c r="E45" s="384"/>
      <c r="F45" s="384"/>
      <c r="G45" s="384"/>
      <c r="H45" s="384"/>
      <c r="I45" s="384"/>
      <c r="J45" s="384"/>
      <c r="K45" s="385"/>
      <c r="L45" s="385"/>
      <c r="M45" s="385"/>
      <c r="N45" s="385"/>
      <c r="O45" s="385"/>
      <c r="P45" s="386"/>
      <c r="Q45" s="386"/>
      <c r="R45" s="386"/>
      <c r="S45" s="386"/>
      <c r="T45" s="386"/>
      <c r="U45" s="386"/>
      <c r="V45" s="386"/>
      <c r="W45" s="386"/>
      <c r="X45" s="386"/>
      <c r="Y45" s="386"/>
      <c r="Z45" s="386"/>
      <c r="AA45" s="386"/>
    </row>
    <row r="46" spans="1:27" s="378" customFormat="1" x14ac:dyDescent="0.3">
      <c r="A46" s="384"/>
      <c r="B46" s="384"/>
      <c r="C46" s="384"/>
      <c r="D46" s="384"/>
      <c r="E46" s="384"/>
      <c r="F46" s="384"/>
      <c r="G46" s="384"/>
      <c r="H46" s="384"/>
      <c r="I46" s="384"/>
      <c r="J46" s="384"/>
      <c r="K46" s="385"/>
      <c r="L46" s="385"/>
      <c r="M46" s="385"/>
      <c r="N46" s="385"/>
      <c r="O46" s="385"/>
      <c r="P46" s="386"/>
      <c r="Q46" s="386"/>
      <c r="R46" s="386"/>
      <c r="S46" s="386"/>
      <c r="T46" s="386"/>
      <c r="U46" s="386"/>
      <c r="V46" s="386"/>
      <c r="W46" s="386"/>
      <c r="X46" s="386"/>
      <c r="Y46" s="386"/>
      <c r="Z46" s="386"/>
      <c r="AA46" s="386"/>
    </row>
    <row r="47" spans="1:27" s="392" customFormat="1" x14ac:dyDescent="0.3">
      <c r="A47" s="389"/>
      <c r="B47" s="389"/>
      <c r="C47" s="389"/>
      <c r="D47" s="389"/>
      <c r="E47" s="389"/>
      <c r="F47" s="389"/>
      <c r="G47" s="389"/>
      <c r="H47" s="389"/>
      <c r="I47" s="389"/>
      <c r="J47" s="389"/>
      <c r="K47" s="390"/>
      <c r="L47" s="390"/>
      <c r="M47" s="390"/>
      <c r="N47" s="390"/>
      <c r="O47" s="390"/>
      <c r="P47" s="391"/>
      <c r="Q47" s="391"/>
      <c r="R47" s="391"/>
      <c r="S47" s="391"/>
      <c r="T47" s="391"/>
      <c r="U47" s="391"/>
      <c r="V47" s="391"/>
      <c r="W47" s="391"/>
      <c r="X47" s="391"/>
      <c r="Y47" s="391"/>
      <c r="Z47" s="391"/>
      <c r="AA47" s="391"/>
    </row>
    <row r="48" spans="1:27" s="392" customFormat="1" x14ac:dyDescent="0.3">
      <c r="A48" s="389"/>
      <c r="B48" s="389"/>
      <c r="C48" s="389"/>
      <c r="D48" s="389"/>
      <c r="E48" s="389"/>
      <c r="F48" s="389"/>
      <c r="G48" s="389"/>
      <c r="H48" s="389"/>
      <c r="I48" s="389"/>
      <c r="J48" s="389"/>
      <c r="K48" s="390"/>
      <c r="L48" s="390"/>
      <c r="M48" s="390"/>
      <c r="N48" s="390"/>
      <c r="O48" s="390"/>
      <c r="P48" s="391"/>
      <c r="Q48" s="391"/>
      <c r="R48" s="391"/>
      <c r="S48" s="391"/>
      <c r="T48" s="391"/>
      <c r="U48" s="391"/>
      <c r="V48" s="391"/>
      <c r="W48" s="391"/>
      <c r="X48" s="391"/>
      <c r="Y48" s="391"/>
      <c r="Z48" s="391"/>
      <c r="AA48" s="391"/>
    </row>
    <row r="49" spans="1:27" s="392" customFormat="1" x14ac:dyDescent="0.3">
      <c r="A49" s="389"/>
      <c r="B49" s="389"/>
      <c r="C49" s="389"/>
      <c r="D49" s="389"/>
      <c r="E49" s="389"/>
      <c r="F49" s="389"/>
      <c r="G49" s="389"/>
      <c r="H49" s="389"/>
      <c r="I49" s="389"/>
      <c r="J49" s="389"/>
      <c r="K49" s="390"/>
      <c r="L49" s="390"/>
      <c r="M49" s="390"/>
      <c r="N49" s="390"/>
      <c r="O49" s="390"/>
      <c r="P49" s="391"/>
      <c r="Q49" s="391"/>
      <c r="R49" s="391"/>
      <c r="S49" s="391"/>
      <c r="T49" s="391"/>
      <c r="U49" s="391"/>
      <c r="V49" s="391"/>
      <c r="W49" s="391"/>
      <c r="X49" s="391"/>
      <c r="Y49" s="391"/>
      <c r="Z49" s="391"/>
      <c r="AA49" s="391"/>
    </row>
    <row r="50" spans="1:27" s="392" customFormat="1" x14ac:dyDescent="0.3">
      <c r="A50" s="389"/>
      <c r="B50" s="389"/>
      <c r="C50" s="389"/>
      <c r="D50" s="389"/>
      <c r="E50" s="389"/>
      <c r="F50" s="389"/>
      <c r="G50" s="389"/>
      <c r="H50" s="389"/>
      <c r="I50" s="389"/>
      <c r="J50" s="389"/>
      <c r="K50" s="390"/>
      <c r="L50" s="390"/>
      <c r="M50" s="390"/>
      <c r="N50" s="390"/>
      <c r="O50" s="390"/>
      <c r="P50" s="391"/>
      <c r="Q50" s="391"/>
      <c r="R50" s="391"/>
      <c r="S50" s="391"/>
      <c r="T50" s="391"/>
      <c r="U50" s="391"/>
      <c r="V50" s="391"/>
      <c r="W50" s="391"/>
      <c r="X50" s="391"/>
      <c r="Y50" s="391"/>
      <c r="Z50" s="391"/>
      <c r="AA50" s="391"/>
    </row>
    <row r="51" spans="1:27" s="392" customFormat="1" x14ac:dyDescent="0.3">
      <c r="A51" s="389"/>
      <c r="B51" s="389"/>
      <c r="C51" s="389"/>
      <c r="D51" s="389"/>
      <c r="E51" s="389"/>
      <c r="F51" s="389"/>
      <c r="G51" s="389"/>
      <c r="H51" s="389"/>
      <c r="I51" s="389"/>
      <c r="J51" s="389"/>
      <c r="K51" s="390"/>
      <c r="L51" s="390"/>
      <c r="M51" s="390"/>
      <c r="N51" s="390"/>
      <c r="O51" s="390"/>
      <c r="P51" s="391"/>
      <c r="Q51" s="391"/>
      <c r="R51" s="391"/>
      <c r="S51" s="391"/>
      <c r="T51" s="391"/>
      <c r="U51" s="391"/>
      <c r="V51" s="391"/>
      <c r="W51" s="391"/>
      <c r="X51" s="391"/>
      <c r="Y51" s="391"/>
      <c r="Z51" s="391"/>
      <c r="AA51" s="391"/>
    </row>
    <row r="52" spans="1:27" s="392" customFormat="1" x14ac:dyDescent="0.3">
      <c r="A52" s="389"/>
      <c r="B52" s="389"/>
      <c r="C52" s="389"/>
      <c r="D52" s="389"/>
      <c r="E52" s="389"/>
      <c r="F52" s="389"/>
      <c r="G52" s="389"/>
      <c r="H52" s="389"/>
      <c r="I52" s="389"/>
      <c r="J52" s="389"/>
      <c r="K52" s="390"/>
      <c r="L52" s="390"/>
      <c r="M52" s="390"/>
      <c r="N52" s="390"/>
      <c r="O52" s="390"/>
      <c r="P52" s="391"/>
      <c r="Q52" s="391"/>
      <c r="R52" s="391"/>
      <c r="S52" s="391"/>
      <c r="T52" s="391"/>
      <c r="U52" s="391"/>
      <c r="V52" s="391"/>
      <c r="W52" s="391"/>
      <c r="X52" s="391"/>
      <c r="Y52" s="391"/>
      <c r="Z52" s="391"/>
      <c r="AA52" s="391"/>
    </row>
    <row r="53" spans="1:27" s="392" customFormat="1" x14ac:dyDescent="0.3">
      <c r="A53" s="389"/>
      <c r="B53" s="389"/>
      <c r="C53" s="389"/>
      <c r="D53" s="389"/>
      <c r="E53" s="389"/>
      <c r="F53" s="389"/>
      <c r="G53" s="389"/>
      <c r="H53" s="389"/>
      <c r="I53" s="389"/>
      <c r="J53" s="389"/>
      <c r="K53" s="390"/>
      <c r="L53" s="390"/>
      <c r="M53" s="390"/>
      <c r="N53" s="390"/>
      <c r="O53" s="390"/>
      <c r="P53" s="391"/>
      <c r="Q53" s="391"/>
      <c r="R53" s="391"/>
      <c r="S53" s="391"/>
      <c r="T53" s="391"/>
      <c r="U53" s="391"/>
      <c r="V53" s="391"/>
      <c r="W53" s="391"/>
      <c r="X53" s="391"/>
      <c r="Y53" s="391"/>
      <c r="Z53" s="391"/>
      <c r="AA53" s="391"/>
    </row>
    <row r="54" spans="1:27" s="392" customFormat="1" x14ac:dyDescent="0.3">
      <c r="A54" s="389"/>
      <c r="B54" s="389"/>
      <c r="C54" s="389"/>
      <c r="D54" s="389"/>
      <c r="E54" s="389"/>
      <c r="F54" s="389"/>
      <c r="G54" s="389"/>
      <c r="H54" s="389"/>
      <c r="I54" s="389"/>
      <c r="J54" s="389"/>
      <c r="K54" s="390"/>
      <c r="L54" s="390"/>
      <c r="M54" s="390"/>
      <c r="N54" s="390"/>
      <c r="O54" s="390"/>
      <c r="P54" s="391"/>
      <c r="Q54" s="391"/>
      <c r="R54" s="391"/>
      <c r="S54" s="391"/>
      <c r="T54" s="391"/>
      <c r="U54" s="391"/>
      <c r="V54" s="391"/>
      <c r="W54" s="391"/>
      <c r="X54" s="391"/>
      <c r="Y54" s="391"/>
      <c r="Z54" s="391"/>
      <c r="AA54" s="391"/>
    </row>
    <row r="55" spans="1:27" s="392" customFormat="1" x14ac:dyDescent="0.3">
      <c r="A55" s="389"/>
      <c r="B55" s="389"/>
      <c r="C55" s="389"/>
      <c r="D55" s="389"/>
      <c r="E55" s="389"/>
      <c r="F55" s="389"/>
      <c r="G55" s="389"/>
      <c r="H55" s="389"/>
      <c r="I55" s="389"/>
      <c r="J55" s="389"/>
      <c r="K55" s="390"/>
      <c r="L55" s="390"/>
      <c r="M55" s="390"/>
      <c r="N55" s="390"/>
      <c r="O55" s="390"/>
      <c r="P55" s="391"/>
      <c r="Q55" s="391"/>
      <c r="R55" s="391"/>
      <c r="S55" s="391"/>
      <c r="T55" s="391"/>
      <c r="U55" s="391"/>
      <c r="V55" s="391"/>
      <c r="W55" s="391"/>
      <c r="X55" s="391"/>
      <c r="Y55" s="391"/>
      <c r="Z55" s="391"/>
      <c r="AA55" s="391"/>
    </row>
    <row r="56" spans="1:27" s="392" customFormat="1" x14ac:dyDescent="0.3">
      <c r="A56" s="389"/>
      <c r="B56" s="389"/>
      <c r="C56" s="389"/>
      <c r="D56" s="389"/>
      <c r="E56" s="389"/>
      <c r="F56" s="389"/>
      <c r="G56" s="389"/>
      <c r="H56" s="389"/>
      <c r="I56" s="389"/>
      <c r="J56" s="389"/>
      <c r="K56" s="390"/>
      <c r="L56" s="390"/>
      <c r="M56" s="390"/>
      <c r="N56" s="390"/>
      <c r="O56" s="390"/>
      <c r="P56" s="391"/>
      <c r="Q56" s="391"/>
      <c r="R56" s="391"/>
      <c r="S56" s="391"/>
      <c r="T56" s="391"/>
      <c r="U56" s="391"/>
      <c r="V56" s="391"/>
      <c r="W56" s="391"/>
      <c r="X56" s="391"/>
      <c r="Y56" s="391"/>
      <c r="Z56" s="391"/>
      <c r="AA56" s="391"/>
    </row>
    <row r="57" spans="1:27" s="392" customFormat="1" x14ac:dyDescent="0.3">
      <c r="A57" s="389"/>
      <c r="B57" s="389"/>
      <c r="C57" s="389"/>
      <c r="D57" s="389"/>
      <c r="E57" s="389"/>
      <c r="F57" s="389"/>
      <c r="G57" s="389"/>
      <c r="H57" s="389"/>
      <c r="I57" s="389"/>
      <c r="J57" s="389"/>
      <c r="K57" s="390"/>
      <c r="L57" s="390"/>
      <c r="M57" s="390"/>
      <c r="N57" s="390"/>
      <c r="O57" s="390"/>
      <c r="P57" s="391"/>
      <c r="Q57" s="391"/>
      <c r="R57" s="391"/>
      <c r="S57" s="391"/>
      <c r="T57" s="391"/>
      <c r="U57" s="391"/>
      <c r="V57" s="391"/>
      <c r="W57" s="391"/>
      <c r="X57" s="391"/>
      <c r="Y57" s="391"/>
      <c r="Z57" s="391"/>
      <c r="AA57" s="391"/>
    </row>
    <row r="58" spans="1:27" s="392" customFormat="1" x14ac:dyDescent="0.3">
      <c r="A58" s="389"/>
      <c r="B58" s="389"/>
      <c r="C58" s="389"/>
      <c r="D58" s="389"/>
      <c r="E58" s="389"/>
      <c r="F58" s="389"/>
      <c r="G58" s="389"/>
      <c r="H58" s="389"/>
      <c r="I58" s="389"/>
      <c r="J58" s="389"/>
      <c r="K58" s="390"/>
      <c r="L58" s="390"/>
      <c r="M58" s="390"/>
      <c r="N58" s="390"/>
      <c r="O58" s="390"/>
      <c r="P58" s="391"/>
      <c r="Q58" s="391"/>
      <c r="R58" s="391"/>
      <c r="S58" s="391"/>
      <c r="T58" s="391"/>
      <c r="U58" s="391"/>
      <c r="V58" s="391"/>
      <c r="W58" s="391"/>
      <c r="X58" s="391"/>
      <c r="Y58" s="391"/>
      <c r="Z58" s="391"/>
      <c r="AA58" s="391"/>
    </row>
    <row r="59" spans="1:27" s="392" customFormat="1" x14ac:dyDescent="0.3">
      <c r="A59" s="389"/>
      <c r="B59" s="389"/>
      <c r="C59" s="389"/>
      <c r="D59" s="389"/>
      <c r="E59" s="389"/>
      <c r="F59" s="389"/>
      <c r="G59" s="389"/>
      <c r="H59" s="389"/>
      <c r="I59" s="389"/>
      <c r="J59" s="389"/>
      <c r="K59" s="390"/>
      <c r="L59" s="390"/>
      <c r="M59" s="390"/>
      <c r="N59" s="390"/>
      <c r="O59" s="390"/>
      <c r="P59" s="391"/>
      <c r="Q59" s="391"/>
      <c r="R59" s="391"/>
      <c r="S59" s="391"/>
      <c r="T59" s="391"/>
      <c r="U59" s="391"/>
      <c r="V59" s="391"/>
      <c r="W59" s="391"/>
      <c r="X59" s="391"/>
      <c r="Y59" s="391"/>
      <c r="Z59" s="391"/>
      <c r="AA59" s="391"/>
    </row>
    <row r="60" spans="1:27" s="392" customFormat="1" x14ac:dyDescent="0.3">
      <c r="A60" s="389"/>
      <c r="B60" s="389"/>
      <c r="C60" s="389"/>
      <c r="D60" s="389"/>
      <c r="E60" s="389"/>
      <c r="F60" s="389"/>
      <c r="G60" s="389"/>
      <c r="H60" s="389"/>
      <c r="I60" s="389"/>
      <c r="J60" s="389"/>
      <c r="K60" s="390"/>
      <c r="L60" s="390"/>
      <c r="M60" s="390"/>
      <c r="N60" s="390"/>
      <c r="O60" s="390"/>
      <c r="P60" s="391"/>
      <c r="Q60" s="391"/>
      <c r="R60" s="391"/>
      <c r="S60" s="391"/>
      <c r="T60" s="391"/>
      <c r="U60" s="391"/>
      <c r="V60" s="391"/>
      <c r="W60" s="391"/>
      <c r="X60" s="391"/>
      <c r="Y60" s="391"/>
      <c r="Z60" s="391"/>
      <c r="AA60" s="391"/>
    </row>
    <row r="61" spans="1:27" s="392" customFormat="1" x14ac:dyDescent="0.3">
      <c r="A61" s="389"/>
      <c r="B61" s="389"/>
      <c r="C61" s="389"/>
      <c r="D61" s="389"/>
      <c r="E61" s="389"/>
      <c r="F61" s="389"/>
      <c r="G61" s="389"/>
      <c r="H61" s="389"/>
      <c r="I61" s="389"/>
      <c r="J61" s="389"/>
      <c r="K61" s="390"/>
      <c r="L61" s="390"/>
      <c r="M61" s="390"/>
      <c r="N61" s="390"/>
      <c r="O61" s="390"/>
      <c r="P61" s="391"/>
      <c r="Q61" s="391"/>
      <c r="R61" s="391"/>
      <c r="S61" s="391"/>
      <c r="T61" s="391"/>
      <c r="U61" s="391"/>
      <c r="V61" s="391"/>
      <c r="W61" s="391"/>
      <c r="X61" s="391"/>
      <c r="Y61" s="391"/>
      <c r="Z61" s="391"/>
      <c r="AA61" s="391"/>
    </row>
    <row r="62" spans="1:27" s="392" customFormat="1" x14ac:dyDescent="0.3">
      <c r="A62" s="389"/>
      <c r="B62" s="389"/>
      <c r="C62" s="389"/>
      <c r="D62" s="389"/>
      <c r="E62" s="389"/>
      <c r="F62" s="389"/>
      <c r="G62" s="389"/>
      <c r="H62" s="389"/>
      <c r="I62" s="389"/>
      <c r="J62" s="389"/>
      <c r="K62" s="390"/>
      <c r="L62" s="390"/>
      <c r="M62" s="390"/>
      <c r="N62" s="390"/>
      <c r="O62" s="390"/>
      <c r="P62" s="391"/>
      <c r="Q62" s="391"/>
      <c r="R62" s="391"/>
      <c r="S62" s="391"/>
      <c r="T62" s="391"/>
      <c r="U62" s="391"/>
      <c r="V62" s="391"/>
      <c r="W62" s="391"/>
      <c r="X62" s="391"/>
      <c r="Y62" s="391"/>
      <c r="Z62" s="391"/>
      <c r="AA62" s="391"/>
    </row>
    <row r="63" spans="1:27" s="392" customFormat="1" x14ac:dyDescent="0.3">
      <c r="A63" s="389"/>
      <c r="B63" s="389"/>
      <c r="C63" s="389"/>
      <c r="D63" s="389"/>
      <c r="E63" s="389"/>
      <c r="F63" s="389"/>
      <c r="G63" s="389"/>
      <c r="H63" s="389"/>
      <c r="I63" s="389"/>
      <c r="J63" s="389"/>
      <c r="K63" s="390"/>
      <c r="L63" s="390"/>
      <c r="M63" s="390"/>
      <c r="N63" s="390"/>
      <c r="O63" s="390"/>
      <c r="P63" s="391"/>
      <c r="Q63" s="391"/>
      <c r="R63" s="391"/>
      <c r="S63" s="391"/>
      <c r="T63" s="391"/>
      <c r="U63" s="391"/>
      <c r="V63" s="391"/>
      <c r="W63" s="391"/>
      <c r="X63" s="391"/>
      <c r="Y63" s="391"/>
      <c r="Z63" s="391"/>
      <c r="AA63" s="391"/>
    </row>
    <row r="64" spans="1:27" s="392" customFormat="1" x14ac:dyDescent="0.3">
      <c r="A64" s="389"/>
      <c r="B64" s="389"/>
      <c r="C64" s="389"/>
      <c r="D64" s="389"/>
      <c r="E64" s="389"/>
      <c r="F64" s="389"/>
      <c r="G64" s="389"/>
      <c r="H64" s="389"/>
      <c r="I64" s="389"/>
      <c r="J64" s="389"/>
      <c r="K64" s="390"/>
      <c r="L64" s="390"/>
      <c r="M64" s="390"/>
      <c r="N64" s="390"/>
      <c r="O64" s="390"/>
      <c r="P64" s="391"/>
      <c r="Q64" s="391"/>
      <c r="R64" s="391"/>
      <c r="S64" s="391"/>
      <c r="T64" s="391"/>
      <c r="U64" s="391"/>
      <c r="V64" s="391"/>
      <c r="W64" s="391"/>
      <c r="X64" s="391"/>
      <c r="Y64" s="391"/>
      <c r="Z64" s="391"/>
      <c r="AA64" s="391"/>
    </row>
    <row r="65" spans="1:27" s="392" customFormat="1" x14ac:dyDescent="0.3">
      <c r="A65" s="389"/>
      <c r="B65" s="389"/>
      <c r="C65" s="389"/>
      <c r="D65" s="389"/>
      <c r="E65" s="389"/>
      <c r="F65" s="389"/>
      <c r="G65" s="389"/>
      <c r="H65" s="389"/>
      <c r="I65" s="389"/>
      <c r="J65" s="389"/>
      <c r="K65" s="390"/>
      <c r="L65" s="390"/>
      <c r="M65" s="390"/>
      <c r="N65" s="390"/>
      <c r="O65" s="390"/>
      <c r="P65" s="391"/>
      <c r="Q65" s="391"/>
      <c r="R65" s="391"/>
      <c r="S65" s="391"/>
      <c r="T65" s="391"/>
      <c r="U65" s="391"/>
      <c r="V65" s="391"/>
      <c r="W65" s="391"/>
      <c r="X65" s="391"/>
      <c r="Y65" s="391"/>
      <c r="Z65" s="391"/>
      <c r="AA65" s="391"/>
    </row>
    <row r="66" spans="1:27" s="392" customFormat="1" x14ac:dyDescent="0.3">
      <c r="A66" s="389"/>
      <c r="B66" s="389"/>
      <c r="C66" s="389"/>
      <c r="D66" s="389"/>
      <c r="E66" s="389"/>
      <c r="F66" s="389"/>
      <c r="G66" s="389"/>
      <c r="H66" s="389"/>
      <c r="I66" s="389"/>
      <c r="J66" s="389"/>
      <c r="K66" s="390"/>
      <c r="L66" s="390"/>
      <c r="M66" s="390"/>
      <c r="N66" s="390"/>
      <c r="O66" s="390"/>
      <c r="P66" s="391"/>
      <c r="Q66" s="391"/>
      <c r="R66" s="391"/>
      <c r="S66" s="391"/>
      <c r="T66" s="391"/>
      <c r="U66" s="391"/>
      <c r="V66" s="391"/>
      <c r="W66" s="391"/>
      <c r="X66" s="391"/>
      <c r="Y66" s="391"/>
      <c r="Z66" s="391"/>
      <c r="AA66" s="391"/>
    </row>
    <row r="67" spans="1:27" s="392" customFormat="1" x14ac:dyDescent="0.3">
      <c r="A67" s="389"/>
      <c r="B67" s="389"/>
      <c r="C67" s="389"/>
      <c r="D67" s="389"/>
      <c r="E67" s="389"/>
      <c r="F67" s="389"/>
      <c r="G67" s="389"/>
      <c r="H67" s="389"/>
      <c r="I67" s="389"/>
      <c r="J67" s="389"/>
      <c r="K67" s="390"/>
      <c r="L67" s="390"/>
      <c r="M67" s="390"/>
      <c r="N67" s="390"/>
      <c r="O67" s="390"/>
      <c r="P67" s="391"/>
      <c r="Q67" s="391"/>
      <c r="R67" s="391"/>
      <c r="S67" s="391"/>
      <c r="T67" s="391"/>
      <c r="U67" s="391"/>
      <c r="V67" s="391"/>
      <c r="W67" s="391"/>
      <c r="X67" s="391"/>
      <c r="Y67" s="391"/>
      <c r="Z67" s="391"/>
      <c r="AA67" s="391"/>
    </row>
    <row r="68" spans="1:27" s="392" customFormat="1" x14ac:dyDescent="0.3">
      <c r="A68" s="389"/>
      <c r="B68" s="389"/>
      <c r="C68" s="389"/>
      <c r="D68" s="389"/>
      <c r="E68" s="389"/>
      <c r="F68" s="389"/>
      <c r="G68" s="389"/>
      <c r="H68" s="389"/>
      <c r="I68" s="389"/>
      <c r="J68" s="389"/>
      <c r="K68" s="390"/>
      <c r="L68" s="390"/>
      <c r="M68" s="390"/>
      <c r="N68" s="390"/>
      <c r="O68" s="390"/>
      <c r="P68" s="391"/>
      <c r="Q68" s="391"/>
      <c r="R68" s="391"/>
      <c r="S68" s="391"/>
      <c r="T68" s="391"/>
      <c r="U68" s="391"/>
      <c r="V68" s="391"/>
      <c r="W68" s="391"/>
      <c r="X68" s="391"/>
      <c r="Y68" s="391"/>
      <c r="Z68" s="391"/>
      <c r="AA68" s="391"/>
    </row>
    <row r="69" spans="1:27" s="392" customFormat="1" x14ac:dyDescent="0.3">
      <c r="A69" s="389"/>
      <c r="B69" s="389"/>
      <c r="C69" s="389"/>
      <c r="D69" s="389"/>
      <c r="E69" s="389"/>
      <c r="F69" s="389"/>
      <c r="G69" s="389"/>
      <c r="H69" s="389"/>
      <c r="I69" s="389"/>
      <c r="J69" s="389"/>
      <c r="K69" s="390"/>
      <c r="L69" s="390"/>
      <c r="M69" s="390"/>
      <c r="N69" s="390"/>
      <c r="O69" s="390"/>
      <c r="P69" s="391"/>
      <c r="Q69" s="391"/>
      <c r="R69" s="391"/>
      <c r="S69" s="391"/>
      <c r="T69" s="391"/>
      <c r="U69" s="391"/>
      <c r="V69" s="391"/>
      <c r="W69" s="391"/>
      <c r="X69" s="391"/>
      <c r="Y69" s="391"/>
      <c r="Z69" s="391"/>
      <c r="AA69" s="391"/>
    </row>
    <row r="70" spans="1:27" s="392" customFormat="1" x14ac:dyDescent="0.3">
      <c r="A70" s="389"/>
      <c r="B70" s="389"/>
      <c r="C70" s="389"/>
      <c r="D70" s="389"/>
      <c r="E70" s="389"/>
      <c r="F70" s="389"/>
      <c r="G70" s="389"/>
      <c r="H70" s="389"/>
      <c r="I70" s="389"/>
      <c r="J70" s="389"/>
      <c r="K70" s="390"/>
      <c r="L70" s="390"/>
      <c r="M70" s="390"/>
      <c r="N70" s="390"/>
      <c r="O70" s="390"/>
      <c r="P70" s="391"/>
      <c r="Q70" s="391"/>
      <c r="R70" s="391"/>
      <c r="S70" s="391"/>
      <c r="T70" s="391"/>
      <c r="U70" s="391"/>
      <c r="V70" s="391"/>
      <c r="W70" s="391"/>
      <c r="X70" s="391"/>
      <c r="Y70" s="391"/>
      <c r="Z70" s="391"/>
      <c r="AA70" s="391"/>
    </row>
    <row r="71" spans="1:27" s="392" customFormat="1" x14ac:dyDescent="0.3">
      <c r="A71" s="389"/>
      <c r="B71" s="389"/>
      <c r="C71" s="389"/>
      <c r="D71" s="389"/>
      <c r="E71" s="389"/>
      <c r="F71" s="389"/>
      <c r="G71" s="389"/>
      <c r="H71" s="389"/>
      <c r="I71" s="389"/>
      <c r="J71" s="389"/>
      <c r="K71" s="390"/>
      <c r="L71" s="390"/>
      <c r="M71" s="390"/>
      <c r="N71" s="390"/>
      <c r="O71" s="390"/>
      <c r="P71" s="391"/>
      <c r="Q71" s="391"/>
      <c r="R71" s="391"/>
      <c r="S71" s="391"/>
      <c r="T71" s="391"/>
      <c r="U71" s="391"/>
      <c r="V71" s="391"/>
      <c r="W71" s="391"/>
      <c r="X71" s="391"/>
      <c r="Y71" s="391"/>
      <c r="Z71" s="391"/>
      <c r="AA71" s="391"/>
    </row>
    <row r="72" spans="1:27" s="392" customFormat="1" x14ac:dyDescent="0.3">
      <c r="A72" s="389"/>
      <c r="B72" s="389"/>
      <c r="C72" s="389"/>
      <c r="D72" s="389"/>
      <c r="E72" s="389"/>
      <c r="F72" s="389"/>
      <c r="G72" s="389"/>
      <c r="H72" s="389"/>
      <c r="I72" s="389"/>
      <c r="J72" s="389"/>
      <c r="K72" s="390"/>
      <c r="L72" s="390"/>
      <c r="M72" s="390"/>
      <c r="N72" s="390"/>
      <c r="O72" s="390"/>
      <c r="P72" s="391"/>
      <c r="Q72" s="391"/>
      <c r="R72" s="391"/>
      <c r="S72" s="391"/>
      <c r="T72" s="391"/>
      <c r="U72" s="391"/>
      <c r="V72" s="391"/>
      <c r="W72" s="391"/>
      <c r="X72" s="391"/>
      <c r="Y72" s="391"/>
      <c r="Z72" s="391"/>
      <c r="AA72" s="391"/>
    </row>
    <row r="73" spans="1:27" s="392" customFormat="1" x14ac:dyDescent="0.3">
      <c r="A73" s="389"/>
      <c r="B73" s="389"/>
      <c r="C73" s="389"/>
      <c r="D73" s="389"/>
      <c r="E73" s="389"/>
      <c r="F73" s="389"/>
      <c r="G73" s="389"/>
      <c r="H73" s="389"/>
      <c r="I73" s="389"/>
      <c r="J73" s="389"/>
      <c r="K73" s="390"/>
      <c r="L73" s="390"/>
      <c r="M73" s="390"/>
      <c r="N73" s="390"/>
      <c r="O73" s="390"/>
      <c r="P73" s="391"/>
      <c r="Q73" s="391"/>
      <c r="R73" s="391"/>
      <c r="S73" s="391"/>
      <c r="T73" s="391"/>
      <c r="U73" s="391"/>
      <c r="V73" s="391"/>
      <c r="W73" s="391"/>
      <c r="X73" s="391"/>
      <c r="Y73" s="391"/>
      <c r="Z73" s="391"/>
      <c r="AA73" s="391"/>
    </row>
    <row r="74" spans="1:27" s="392" customFormat="1" x14ac:dyDescent="0.3">
      <c r="A74" s="389"/>
      <c r="B74" s="389"/>
      <c r="C74" s="389"/>
      <c r="D74" s="389"/>
      <c r="E74" s="389"/>
      <c r="F74" s="389"/>
      <c r="G74" s="389"/>
      <c r="H74" s="389"/>
      <c r="I74" s="389"/>
      <c r="J74" s="389"/>
      <c r="K74" s="390"/>
      <c r="L74" s="390"/>
      <c r="M74" s="390"/>
      <c r="N74" s="390"/>
      <c r="O74" s="390"/>
      <c r="P74" s="391"/>
      <c r="Q74" s="391"/>
      <c r="R74" s="391"/>
      <c r="S74" s="391"/>
      <c r="T74" s="391"/>
      <c r="U74" s="391"/>
      <c r="V74" s="391"/>
      <c r="W74" s="391"/>
      <c r="X74" s="391"/>
      <c r="Y74" s="391"/>
      <c r="Z74" s="391"/>
      <c r="AA74" s="391"/>
    </row>
    <row r="75" spans="1:27" s="392" customFormat="1" x14ac:dyDescent="0.3">
      <c r="A75" s="389"/>
      <c r="B75" s="389"/>
      <c r="C75" s="389"/>
      <c r="D75" s="389"/>
      <c r="E75" s="389"/>
      <c r="F75" s="389"/>
      <c r="G75" s="389"/>
      <c r="H75" s="389"/>
      <c r="I75" s="389"/>
      <c r="J75" s="389"/>
      <c r="K75" s="390"/>
      <c r="L75" s="390"/>
      <c r="M75" s="390"/>
      <c r="N75" s="390"/>
      <c r="O75" s="390"/>
      <c r="P75" s="391"/>
      <c r="Q75" s="391"/>
      <c r="R75" s="391"/>
      <c r="S75" s="391"/>
      <c r="T75" s="391"/>
      <c r="U75" s="391"/>
      <c r="V75" s="391"/>
      <c r="W75" s="391"/>
      <c r="X75" s="391"/>
      <c r="Y75" s="391"/>
      <c r="Z75" s="391"/>
      <c r="AA75" s="391"/>
    </row>
    <row r="76" spans="1:27" s="392" customFormat="1" x14ac:dyDescent="0.3">
      <c r="A76" s="389"/>
      <c r="B76" s="389"/>
      <c r="C76" s="389"/>
      <c r="D76" s="389"/>
      <c r="E76" s="389"/>
      <c r="F76" s="389"/>
      <c r="G76" s="389"/>
      <c r="H76" s="389"/>
      <c r="I76" s="389"/>
      <c r="J76" s="389"/>
      <c r="K76" s="390"/>
      <c r="L76" s="390"/>
      <c r="M76" s="390"/>
      <c r="N76" s="390"/>
      <c r="O76" s="390"/>
      <c r="P76" s="391"/>
      <c r="Q76" s="391"/>
      <c r="R76" s="391"/>
      <c r="S76" s="391"/>
      <c r="T76" s="391"/>
      <c r="U76" s="391"/>
      <c r="V76" s="391"/>
      <c r="W76" s="391"/>
      <c r="X76" s="391"/>
      <c r="Y76" s="391"/>
      <c r="Z76" s="391"/>
      <c r="AA76" s="391"/>
    </row>
    <row r="77" spans="1:27" s="392" customFormat="1" x14ac:dyDescent="0.3">
      <c r="A77" s="389"/>
      <c r="B77" s="389"/>
      <c r="C77" s="389"/>
      <c r="D77" s="389"/>
      <c r="E77" s="389"/>
      <c r="F77" s="389"/>
      <c r="G77" s="389"/>
      <c r="H77" s="389"/>
      <c r="I77" s="389"/>
      <c r="J77" s="389"/>
      <c r="K77" s="390"/>
      <c r="L77" s="390"/>
      <c r="M77" s="390"/>
      <c r="N77" s="390"/>
      <c r="O77" s="390"/>
      <c r="P77" s="391"/>
      <c r="Q77" s="391"/>
      <c r="R77" s="391"/>
      <c r="S77" s="391"/>
      <c r="T77" s="391"/>
      <c r="U77" s="391"/>
      <c r="V77" s="391"/>
      <c r="W77" s="391"/>
      <c r="X77" s="391"/>
      <c r="Y77" s="391"/>
      <c r="Z77" s="391"/>
      <c r="AA77" s="391"/>
    </row>
    <row r="78" spans="1:27" s="392" customFormat="1" x14ac:dyDescent="0.3">
      <c r="A78" s="389"/>
      <c r="B78" s="389"/>
      <c r="C78" s="389"/>
      <c r="D78" s="389"/>
      <c r="E78" s="389"/>
      <c r="F78" s="389"/>
      <c r="G78" s="389"/>
      <c r="H78" s="389"/>
      <c r="I78" s="389"/>
      <c r="J78" s="389"/>
      <c r="K78" s="390"/>
      <c r="L78" s="390"/>
      <c r="M78" s="390"/>
      <c r="N78" s="390"/>
      <c r="O78" s="390"/>
      <c r="P78" s="391"/>
      <c r="Q78" s="391"/>
      <c r="R78" s="391"/>
      <c r="S78" s="391"/>
      <c r="T78" s="391"/>
      <c r="U78" s="391"/>
      <c r="V78" s="391"/>
      <c r="W78" s="391"/>
      <c r="X78" s="391"/>
      <c r="Y78" s="391"/>
      <c r="Z78" s="391"/>
      <c r="AA78" s="391"/>
    </row>
    <row r="79" spans="1:27" s="392" customFormat="1" x14ac:dyDescent="0.3">
      <c r="A79" s="389"/>
      <c r="B79" s="389"/>
      <c r="C79" s="389"/>
      <c r="D79" s="389"/>
      <c r="E79" s="389"/>
      <c r="F79" s="389"/>
      <c r="G79" s="389"/>
      <c r="H79" s="389"/>
      <c r="I79" s="389"/>
      <c r="J79" s="389"/>
      <c r="K79" s="390"/>
      <c r="L79" s="390"/>
      <c r="M79" s="390"/>
      <c r="N79" s="390"/>
      <c r="O79" s="390"/>
      <c r="P79" s="391"/>
      <c r="Q79" s="391"/>
      <c r="R79" s="391"/>
      <c r="S79" s="391"/>
      <c r="T79" s="391"/>
      <c r="U79" s="391"/>
      <c r="V79" s="391"/>
      <c r="W79" s="391"/>
      <c r="X79" s="391"/>
      <c r="Y79" s="391"/>
      <c r="Z79" s="391"/>
      <c r="AA79" s="391"/>
    </row>
    <row r="80" spans="1:27" s="392" customFormat="1" x14ac:dyDescent="0.3">
      <c r="A80" s="389"/>
      <c r="B80" s="389"/>
      <c r="C80" s="389"/>
      <c r="D80" s="389"/>
      <c r="E80" s="389"/>
      <c r="F80" s="389"/>
      <c r="G80" s="389"/>
      <c r="H80" s="389"/>
      <c r="I80" s="389"/>
      <c r="J80" s="389"/>
      <c r="K80" s="390"/>
      <c r="L80" s="390"/>
      <c r="M80" s="390"/>
      <c r="N80" s="390"/>
      <c r="O80" s="390"/>
      <c r="P80" s="391"/>
      <c r="Q80" s="391"/>
      <c r="R80" s="391"/>
      <c r="S80" s="391"/>
      <c r="T80" s="391"/>
      <c r="U80" s="391"/>
      <c r="V80" s="391"/>
      <c r="W80" s="391"/>
      <c r="X80" s="391"/>
      <c r="Y80" s="391"/>
      <c r="Z80" s="391"/>
      <c r="AA80" s="391"/>
    </row>
    <row r="81" spans="1:27" s="392" customFormat="1" x14ac:dyDescent="0.3">
      <c r="A81" s="389"/>
      <c r="B81" s="389"/>
      <c r="C81" s="389"/>
      <c r="D81" s="389"/>
      <c r="E81" s="389"/>
      <c r="F81" s="389"/>
      <c r="G81" s="389"/>
      <c r="H81" s="389"/>
      <c r="I81" s="389"/>
      <c r="J81" s="389"/>
      <c r="K81" s="390"/>
      <c r="L81" s="390"/>
      <c r="M81" s="390"/>
      <c r="N81" s="390"/>
      <c r="O81" s="390"/>
      <c r="P81" s="391"/>
      <c r="Q81" s="391"/>
      <c r="R81" s="391"/>
      <c r="S81" s="391"/>
      <c r="T81" s="391"/>
      <c r="U81" s="391"/>
      <c r="V81" s="391"/>
      <c r="W81" s="391"/>
      <c r="X81" s="391"/>
      <c r="Y81" s="391"/>
      <c r="Z81" s="391"/>
      <c r="AA81" s="391"/>
    </row>
    <row r="82" spans="1:27" s="392" customFormat="1" x14ac:dyDescent="0.3">
      <c r="A82" s="389"/>
      <c r="B82" s="389"/>
      <c r="C82" s="389"/>
      <c r="D82" s="389"/>
      <c r="E82" s="389"/>
      <c r="F82" s="389"/>
      <c r="G82" s="389"/>
      <c r="H82" s="389"/>
      <c r="I82" s="389"/>
      <c r="J82" s="389"/>
      <c r="K82" s="390"/>
      <c r="L82" s="390"/>
      <c r="M82" s="390"/>
      <c r="N82" s="390"/>
      <c r="O82" s="390"/>
      <c r="P82" s="391"/>
      <c r="Q82" s="391"/>
      <c r="R82" s="391"/>
      <c r="S82" s="391"/>
      <c r="T82" s="391"/>
      <c r="U82" s="391"/>
      <c r="V82" s="391"/>
      <c r="W82" s="391"/>
      <c r="X82" s="391"/>
      <c r="Y82" s="391"/>
      <c r="Z82" s="391"/>
      <c r="AA82" s="391"/>
    </row>
    <row r="83" spans="1:27" s="392" customFormat="1" x14ac:dyDescent="0.3">
      <c r="A83" s="389"/>
      <c r="B83" s="389"/>
      <c r="C83" s="389"/>
      <c r="D83" s="389"/>
      <c r="E83" s="389"/>
      <c r="F83" s="389"/>
      <c r="G83" s="389"/>
      <c r="H83" s="389"/>
      <c r="I83" s="389"/>
      <c r="J83" s="389"/>
      <c r="K83" s="390"/>
      <c r="L83" s="390"/>
      <c r="M83" s="390"/>
      <c r="N83" s="390"/>
      <c r="O83" s="390"/>
      <c r="P83" s="391"/>
      <c r="Q83" s="391"/>
      <c r="R83" s="391"/>
      <c r="S83" s="391"/>
      <c r="T83" s="391"/>
      <c r="U83" s="391"/>
      <c r="V83" s="391"/>
      <c r="W83" s="391"/>
      <c r="X83" s="391"/>
      <c r="Y83" s="391"/>
      <c r="Z83" s="391"/>
      <c r="AA83" s="391"/>
    </row>
    <row r="84" spans="1:27" s="392" customFormat="1" x14ac:dyDescent="0.3">
      <c r="A84" s="389"/>
      <c r="B84" s="389"/>
      <c r="C84" s="389"/>
      <c r="D84" s="389"/>
      <c r="E84" s="389"/>
      <c r="F84" s="389"/>
      <c r="G84" s="389"/>
      <c r="H84" s="389"/>
      <c r="I84" s="389"/>
      <c r="J84" s="389"/>
      <c r="K84" s="390"/>
      <c r="L84" s="390"/>
      <c r="M84" s="390"/>
      <c r="N84" s="390"/>
      <c r="O84" s="390"/>
      <c r="P84" s="391"/>
      <c r="Q84" s="391"/>
      <c r="R84" s="391"/>
      <c r="S84" s="391"/>
      <c r="T84" s="391"/>
      <c r="U84" s="391"/>
      <c r="V84" s="391"/>
      <c r="W84" s="391"/>
      <c r="X84" s="391"/>
      <c r="Y84" s="391"/>
      <c r="Z84" s="391"/>
      <c r="AA84" s="391"/>
    </row>
    <row r="85" spans="1:27" s="392" customFormat="1" x14ac:dyDescent="0.3">
      <c r="A85" s="389"/>
      <c r="B85" s="389"/>
      <c r="C85" s="389"/>
      <c r="D85" s="389"/>
      <c r="E85" s="389"/>
      <c r="F85" s="389"/>
      <c r="G85" s="389"/>
      <c r="H85" s="389"/>
      <c r="I85" s="389"/>
      <c r="J85" s="389"/>
      <c r="K85" s="390"/>
      <c r="L85" s="390"/>
      <c r="M85" s="390"/>
      <c r="N85" s="390"/>
      <c r="O85" s="390"/>
      <c r="P85" s="391"/>
      <c r="Q85" s="391"/>
      <c r="R85" s="391"/>
      <c r="S85" s="391"/>
      <c r="T85" s="391"/>
      <c r="U85" s="391"/>
      <c r="V85" s="391"/>
      <c r="W85" s="391"/>
      <c r="X85" s="391"/>
      <c r="Y85" s="391"/>
      <c r="Z85" s="391"/>
      <c r="AA85" s="391"/>
    </row>
    <row r="86" spans="1:27" s="392" customFormat="1" x14ac:dyDescent="0.3">
      <c r="A86" s="389"/>
      <c r="B86" s="389"/>
      <c r="C86" s="389"/>
      <c r="D86" s="389"/>
      <c r="E86" s="389"/>
      <c r="F86" s="389"/>
      <c r="G86" s="389"/>
      <c r="H86" s="389"/>
      <c r="I86" s="389"/>
      <c r="J86" s="389"/>
      <c r="K86" s="390"/>
      <c r="L86" s="390"/>
      <c r="M86" s="390"/>
      <c r="N86" s="390"/>
      <c r="O86" s="390"/>
      <c r="P86" s="391"/>
      <c r="Q86" s="391"/>
      <c r="R86" s="391"/>
      <c r="S86" s="391"/>
      <c r="T86" s="391"/>
      <c r="U86" s="391"/>
      <c r="V86" s="391"/>
      <c r="W86" s="391"/>
      <c r="X86" s="391"/>
      <c r="Y86" s="391"/>
      <c r="Z86" s="391"/>
      <c r="AA86" s="391"/>
    </row>
    <row r="87" spans="1:27" s="392" customFormat="1" x14ac:dyDescent="0.3">
      <c r="A87" s="389"/>
      <c r="B87" s="389"/>
      <c r="C87" s="389"/>
      <c r="D87" s="389"/>
      <c r="E87" s="389"/>
      <c r="F87" s="389"/>
      <c r="G87" s="389"/>
      <c r="H87" s="389"/>
      <c r="I87" s="389"/>
      <c r="J87" s="389"/>
      <c r="K87" s="390"/>
      <c r="L87" s="390"/>
      <c r="M87" s="390"/>
      <c r="N87" s="390"/>
      <c r="O87" s="390"/>
      <c r="P87" s="391"/>
      <c r="Q87" s="391"/>
      <c r="R87" s="391"/>
      <c r="S87" s="391"/>
      <c r="T87" s="391"/>
      <c r="U87" s="391"/>
      <c r="V87" s="391"/>
      <c r="W87" s="391"/>
      <c r="X87" s="391"/>
      <c r="Y87" s="391"/>
      <c r="Z87" s="391"/>
      <c r="AA87" s="391"/>
    </row>
    <row r="88" spans="1:27" s="392" customFormat="1" x14ac:dyDescent="0.3">
      <c r="A88" s="389"/>
      <c r="B88" s="389"/>
      <c r="C88" s="389"/>
      <c r="D88" s="389"/>
      <c r="E88" s="389"/>
      <c r="F88" s="389"/>
      <c r="G88" s="389"/>
      <c r="H88" s="389"/>
      <c r="I88" s="389"/>
      <c r="J88" s="389"/>
      <c r="K88" s="390"/>
      <c r="L88" s="390"/>
      <c r="M88" s="390"/>
      <c r="N88" s="390"/>
      <c r="O88" s="390"/>
      <c r="P88" s="391"/>
      <c r="Q88" s="391"/>
      <c r="R88" s="391"/>
      <c r="S88" s="391"/>
      <c r="T88" s="391"/>
      <c r="U88" s="391"/>
      <c r="V88" s="391"/>
      <c r="W88" s="391"/>
      <c r="X88" s="391"/>
      <c r="Y88" s="391"/>
      <c r="Z88" s="391"/>
      <c r="AA88" s="391"/>
    </row>
    <row r="89" spans="1:27" s="392" customFormat="1" x14ac:dyDescent="0.3">
      <c r="A89" s="389"/>
      <c r="B89" s="389"/>
      <c r="C89" s="389"/>
      <c r="D89" s="389"/>
      <c r="E89" s="389"/>
      <c r="F89" s="389"/>
      <c r="G89" s="389"/>
      <c r="H89" s="389"/>
      <c r="I89" s="389"/>
      <c r="J89" s="389"/>
      <c r="K89" s="390"/>
      <c r="L89" s="390"/>
      <c r="M89" s="390"/>
      <c r="N89" s="390"/>
      <c r="O89" s="390"/>
      <c r="P89" s="391"/>
      <c r="Q89" s="391"/>
      <c r="R89" s="391"/>
      <c r="S89" s="391"/>
      <c r="T89" s="391"/>
      <c r="U89" s="391"/>
      <c r="V89" s="391"/>
      <c r="W89" s="391"/>
      <c r="X89" s="391"/>
      <c r="Y89" s="391"/>
      <c r="Z89" s="391"/>
      <c r="AA89" s="391"/>
    </row>
    <row r="90" spans="1:27" s="392" customFormat="1" x14ac:dyDescent="0.3">
      <c r="A90" s="389"/>
      <c r="B90" s="389"/>
      <c r="C90" s="389"/>
      <c r="D90" s="389"/>
      <c r="E90" s="389"/>
      <c r="F90" s="389"/>
      <c r="G90" s="389"/>
      <c r="H90" s="389"/>
      <c r="I90" s="389"/>
      <c r="J90" s="389"/>
      <c r="K90" s="390"/>
      <c r="L90" s="390"/>
      <c r="M90" s="390"/>
      <c r="N90" s="390"/>
      <c r="O90" s="390"/>
      <c r="P90" s="391"/>
      <c r="Q90" s="391"/>
      <c r="R90" s="391"/>
      <c r="S90" s="391"/>
      <c r="T90" s="391"/>
      <c r="U90" s="391"/>
      <c r="V90" s="391"/>
      <c r="W90" s="391"/>
      <c r="X90" s="391"/>
      <c r="Y90" s="391"/>
      <c r="Z90" s="391"/>
      <c r="AA90" s="391"/>
    </row>
    <row r="91" spans="1:27" s="392" customFormat="1" x14ac:dyDescent="0.3">
      <c r="A91" s="389"/>
      <c r="B91" s="389"/>
      <c r="C91" s="389"/>
      <c r="D91" s="389"/>
      <c r="E91" s="389"/>
      <c r="F91" s="389"/>
      <c r="G91" s="389"/>
      <c r="H91" s="389"/>
      <c r="I91" s="389"/>
      <c r="J91" s="389"/>
      <c r="K91" s="390"/>
      <c r="L91" s="390"/>
      <c r="M91" s="390"/>
      <c r="N91" s="390"/>
      <c r="O91" s="390"/>
      <c r="P91" s="391"/>
      <c r="Q91" s="391"/>
      <c r="R91" s="391"/>
      <c r="S91" s="391"/>
      <c r="T91" s="391"/>
      <c r="U91" s="391"/>
      <c r="V91" s="391"/>
      <c r="W91" s="391"/>
      <c r="X91" s="391"/>
      <c r="Y91" s="391"/>
      <c r="Z91" s="391"/>
      <c r="AA91" s="391"/>
    </row>
    <row r="92" spans="1:27" s="392" customFormat="1" x14ac:dyDescent="0.3">
      <c r="A92" s="389"/>
      <c r="B92" s="389"/>
      <c r="C92" s="389"/>
      <c r="D92" s="389"/>
      <c r="E92" s="389"/>
      <c r="F92" s="389"/>
      <c r="G92" s="389"/>
      <c r="H92" s="389"/>
      <c r="I92" s="389"/>
      <c r="J92" s="389"/>
      <c r="K92" s="390"/>
      <c r="L92" s="390"/>
      <c r="M92" s="390"/>
      <c r="N92" s="390"/>
      <c r="O92" s="390"/>
      <c r="P92" s="391"/>
      <c r="Q92" s="391"/>
      <c r="R92" s="391"/>
      <c r="S92" s="391"/>
      <c r="T92" s="391"/>
      <c r="U92" s="391"/>
      <c r="V92" s="391"/>
      <c r="W92" s="391"/>
      <c r="X92" s="391"/>
      <c r="Y92" s="391"/>
      <c r="Z92" s="391"/>
      <c r="AA92" s="391"/>
    </row>
    <row r="93" spans="1:27" s="392" customFormat="1" x14ac:dyDescent="0.3">
      <c r="A93" s="389"/>
      <c r="B93" s="389"/>
      <c r="C93" s="389"/>
      <c r="D93" s="389"/>
      <c r="E93" s="389"/>
      <c r="F93" s="389"/>
      <c r="G93" s="389"/>
      <c r="H93" s="389"/>
      <c r="I93" s="389"/>
      <c r="J93" s="389"/>
      <c r="K93" s="390"/>
      <c r="L93" s="390"/>
      <c r="M93" s="390"/>
      <c r="N93" s="390"/>
      <c r="O93" s="390"/>
      <c r="P93" s="391"/>
      <c r="Q93" s="391"/>
      <c r="R93" s="391"/>
      <c r="S93" s="391"/>
      <c r="T93" s="391"/>
      <c r="U93" s="391"/>
      <c r="V93" s="391"/>
      <c r="W93" s="391"/>
      <c r="X93" s="391"/>
      <c r="Y93" s="391"/>
      <c r="Z93" s="391"/>
      <c r="AA93" s="391"/>
    </row>
    <row r="94" spans="1:27" s="392" customFormat="1" x14ac:dyDescent="0.3">
      <c r="A94" s="389"/>
      <c r="B94" s="389"/>
      <c r="C94" s="389"/>
      <c r="D94" s="389"/>
      <c r="E94" s="389"/>
      <c r="F94" s="389"/>
      <c r="G94" s="389"/>
      <c r="H94" s="389"/>
      <c r="I94" s="389"/>
      <c r="J94" s="389"/>
      <c r="K94" s="390"/>
      <c r="L94" s="390"/>
      <c r="M94" s="390"/>
      <c r="N94" s="390"/>
      <c r="O94" s="390"/>
      <c r="P94" s="391"/>
      <c r="Q94" s="391"/>
      <c r="R94" s="391"/>
      <c r="S94" s="391"/>
      <c r="T94" s="391"/>
      <c r="U94" s="391"/>
      <c r="V94" s="391"/>
      <c r="W94" s="391"/>
      <c r="X94" s="391"/>
      <c r="Y94" s="391"/>
      <c r="Z94" s="391"/>
      <c r="AA94" s="391"/>
    </row>
    <row r="95" spans="1:27" s="392" customFormat="1" x14ac:dyDescent="0.3">
      <c r="A95" s="389"/>
      <c r="B95" s="389"/>
      <c r="C95" s="389"/>
      <c r="D95" s="389"/>
      <c r="E95" s="389"/>
      <c r="F95" s="389"/>
      <c r="G95" s="389"/>
      <c r="H95" s="389"/>
      <c r="I95" s="389"/>
      <c r="J95" s="389"/>
      <c r="K95" s="390"/>
      <c r="L95" s="390"/>
      <c r="M95" s="390"/>
      <c r="N95" s="390"/>
      <c r="O95" s="390"/>
      <c r="P95" s="391"/>
      <c r="Q95" s="391"/>
      <c r="R95" s="391"/>
      <c r="S95" s="391"/>
      <c r="T95" s="391"/>
      <c r="U95" s="391"/>
      <c r="V95" s="391"/>
      <c r="W95" s="391"/>
      <c r="X95" s="391"/>
      <c r="Y95" s="391"/>
      <c r="Z95" s="391"/>
      <c r="AA95" s="391"/>
    </row>
    <row r="96" spans="1:27" s="392" customFormat="1" x14ac:dyDescent="0.3">
      <c r="A96" s="389"/>
      <c r="B96" s="389"/>
      <c r="C96" s="389"/>
      <c r="D96" s="389"/>
      <c r="E96" s="389"/>
      <c r="F96" s="389"/>
      <c r="G96" s="389"/>
      <c r="H96" s="389"/>
      <c r="I96" s="389"/>
      <c r="J96" s="389"/>
      <c r="K96" s="390"/>
      <c r="L96" s="390"/>
      <c r="M96" s="390"/>
      <c r="N96" s="390"/>
      <c r="O96" s="390"/>
      <c r="P96" s="391"/>
      <c r="Q96" s="391"/>
      <c r="R96" s="391"/>
      <c r="S96" s="391"/>
      <c r="T96" s="391"/>
      <c r="U96" s="391"/>
      <c r="V96" s="391"/>
      <c r="W96" s="391"/>
      <c r="X96" s="391"/>
      <c r="Y96" s="391"/>
      <c r="Z96" s="391"/>
      <c r="AA96" s="391"/>
    </row>
    <row r="97" spans="1:27" s="392" customFormat="1" x14ac:dyDescent="0.3">
      <c r="A97" s="389"/>
      <c r="B97" s="389"/>
      <c r="C97" s="389"/>
      <c r="D97" s="389"/>
      <c r="E97" s="389"/>
      <c r="F97" s="389"/>
      <c r="G97" s="389"/>
      <c r="H97" s="389"/>
      <c r="I97" s="389"/>
      <c r="J97" s="389"/>
      <c r="K97" s="390"/>
      <c r="L97" s="390"/>
      <c r="M97" s="390"/>
      <c r="N97" s="390"/>
      <c r="O97" s="390"/>
      <c r="P97" s="391"/>
      <c r="Q97" s="391"/>
      <c r="R97" s="391"/>
      <c r="S97" s="391"/>
      <c r="T97" s="391"/>
      <c r="U97" s="391"/>
      <c r="V97" s="391"/>
      <c r="W97" s="391"/>
      <c r="X97" s="391"/>
      <c r="Y97" s="391"/>
      <c r="Z97" s="391"/>
      <c r="AA97" s="391"/>
    </row>
    <row r="98" spans="1:27" s="392" customFormat="1" x14ac:dyDescent="0.3">
      <c r="A98" s="389"/>
      <c r="B98" s="389"/>
      <c r="C98" s="389"/>
      <c r="D98" s="389"/>
      <c r="E98" s="389"/>
      <c r="F98" s="389"/>
      <c r="G98" s="389"/>
      <c r="H98" s="389"/>
      <c r="I98" s="389"/>
      <c r="J98" s="389"/>
      <c r="K98" s="390"/>
      <c r="L98" s="390"/>
      <c r="M98" s="390"/>
      <c r="N98" s="390"/>
      <c r="O98" s="390"/>
      <c r="P98" s="391"/>
      <c r="Q98" s="391"/>
      <c r="R98" s="391"/>
      <c r="S98" s="391"/>
      <c r="T98" s="391"/>
      <c r="U98" s="391"/>
      <c r="V98" s="391"/>
      <c r="W98" s="391"/>
      <c r="X98" s="391"/>
      <c r="Y98" s="391"/>
      <c r="Z98" s="391"/>
      <c r="AA98" s="391"/>
    </row>
    <row r="99" spans="1:27" s="392" customFormat="1" x14ac:dyDescent="0.3">
      <c r="A99" s="389"/>
      <c r="B99" s="389"/>
      <c r="C99" s="389"/>
      <c r="D99" s="389"/>
      <c r="E99" s="389"/>
      <c r="F99" s="389"/>
      <c r="G99" s="389"/>
      <c r="H99" s="389"/>
      <c r="I99" s="389"/>
      <c r="J99" s="389"/>
      <c r="K99" s="390"/>
      <c r="L99" s="390"/>
      <c r="M99" s="390"/>
      <c r="N99" s="390"/>
      <c r="O99" s="390"/>
      <c r="P99" s="391"/>
      <c r="Q99" s="391"/>
      <c r="R99" s="391"/>
      <c r="S99" s="391"/>
      <c r="T99" s="391"/>
      <c r="U99" s="391"/>
      <c r="V99" s="391"/>
      <c r="W99" s="391"/>
      <c r="X99" s="391"/>
      <c r="Y99" s="391"/>
      <c r="Z99" s="391"/>
      <c r="AA99" s="391"/>
    </row>
    <row r="100" spans="1:27" s="392" customFormat="1" x14ac:dyDescent="0.3">
      <c r="A100" s="389"/>
      <c r="B100" s="389"/>
      <c r="C100" s="389"/>
      <c r="D100" s="389"/>
      <c r="E100" s="389"/>
      <c r="F100" s="389"/>
      <c r="G100" s="389"/>
      <c r="H100" s="389"/>
      <c r="I100" s="389"/>
      <c r="J100" s="389"/>
      <c r="K100" s="390"/>
      <c r="L100" s="390"/>
      <c r="M100" s="390"/>
      <c r="N100" s="390"/>
      <c r="O100" s="390"/>
      <c r="P100" s="391"/>
      <c r="Q100" s="391"/>
      <c r="R100" s="391"/>
      <c r="S100" s="391"/>
      <c r="T100" s="391"/>
      <c r="U100" s="391"/>
      <c r="V100" s="391"/>
      <c r="W100" s="391"/>
      <c r="X100" s="391"/>
      <c r="Y100" s="391"/>
      <c r="Z100" s="391"/>
      <c r="AA100" s="391"/>
    </row>
    <row r="101" spans="1:27" s="392" customFormat="1" x14ac:dyDescent="0.3">
      <c r="A101" s="389"/>
      <c r="B101" s="389"/>
      <c r="C101" s="389"/>
      <c r="D101" s="389"/>
      <c r="E101" s="389"/>
      <c r="F101" s="389"/>
      <c r="G101" s="389"/>
      <c r="H101" s="389"/>
      <c r="I101" s="389"/>
      <c r="J101" s="389"/>
      <c r="K101" s="390"/>
      <c r="L101" s="390"/>
      <c r="M101" s="390"/>
      <c r="N101" s="390"/>
      <c r="O101" s="390"/>
      <c r="P101" s="391"/>
      <c r="Q101" s="391"/>
      <c r="R101" s="391"/>
      <c r="S101" s="391"/>
      <c r="T101" s="391"/>
      <c r="U101" s="391"/>
      <c r="V101" s="391"/>
      <c r="W101" s="391"/>
      <c r="X101" s="391"/>
      <c r="Y101" s="391"/>
      <c r="Z101" s="391"/>
      <c r="AA101" s="391"/>
    </row>
    <row r="102" spans="1:27" s="392" customFormat="1" x14ac:dyDescent="0.3">
      <c r="A102" s="389"/>
      <c r="B102" s="389"/>
      <c r="C102" s="389"/>
      <c r="D102" s="389"/>
      <c r="E102" s="389"/>
      <c r="F102" s="389"/>
      <c r="G102" s="389"/>
      <c r="H102" s="389"/>
      <c r="I102" s="389"/>
      <c r="J102" s="389"/>
      <c r="K102" s="390"/>
      <c r="L102" s="390"/>
      <c r="M102" s="390"/>
      <c r="N102" s="390"/>
      <c r="O102" s="390"/>
      <c r="P102" s="391"/>
      <c r="Q102" s="391"/>
      <c r="R102" s="391"/>
      <c r="S102" s="391"/>
      <c r="T102" s="391"/>
      <c r="U102" s="391"/>
      <c r="V102" s="391"/>
      <c r="W102" s="391"/>
      <c r="X102" s="391"/>
      <c r="Y102" s="391"/>
      <c r="Z102" s="391"/>
      <c r="AA102" s="391"/>
    </row>
    <row r="103" spans="1:27" s="392" customFormat="1" x14ac:dyDescent="0.3">
      <c r="A103" s="389"/>
      <c r="B103" s="389"/>
      <c r="C103" s="389"/>
      <c r="D103" s="389"/>
      <c r="E103" s="389"/>
      <c r="F103" s="389"/>
      <c r="G103" s="389"/>
      <c r="H103" s="389"/>
      <c r="I103" s="389"/>
      <c r="J103" s="389"/>
      <c r="K103" s="390"/>
      <c r="L103" s="390"/>
      <c r="M103" s="390"/>
      <c r="N103" s="390"/>
      <c r="O103" s="390"/>
      <c r="P103" s="391"/>
      <c r="Q103" s="391"/>
      <c r="R103" s="391"/>
      <c r="S103" s="391"/>
      <c r="T103" s="391"/>
      <c r="U103" s="391"/>
      <c r="V103" s="391"/>
      <c r="W103" s="391"/>
      <c r="X103" s="391"/>
      <c r="Y103" s="391"/>
      <c r="Z103" s="391"/>
      <c r="AA103" s="391"/>
    </row>
    <row r="104" spans="1:27" s="392" customFormat="1" x14ac:dyDescent="0.3">
      <c r="A104" s="389"/>
      <c r="B104" s="389"/>
      <c r="C104" s="389"/>
      <c r="D104" s="389"/>
      <c r="E104" s="389"/>
      <c r="F104" s="389"/>
      <c r="G104" s="389"/>
      <c r="H104" s="389"/>
      <c r="I104" s="389"/>
      <c r="J104" s="389"/>
      <c r="K104" s="390"/>
      <c r="L104" s="390"/>
      <c r="M104" s="390"/>
      <c r="N104" s="390"/>
      <c r="O104" s="390"/>
      <c r="P104" s="391"/>
      <c r="Q104" s="391"/>
      <c r="R104" s="391"/>
      <c r="S104" s="391"/>
      <c r="T104" s="391"/>
      <c r="U104" s="391"/>
      <c r="V104" s="391"/>
      <c r="W104" s="391"/>
      <c r="X104" s="391"/>
      <c r="Y104" s="391"/>
      <c r="Z104" s="391"/>
      <c r="AA104" s="391"/>
    </row>
    <row r="105" spans="1:27" s="392" customFormat="1" x14ac:dyDescent="0.3">
      <c r="A105" s="389"/>
      <c r="B105" s="389"/>
      <c r="C105" s="389"/>
      <c r="D105" s="389"/>
      <c r="E105" s="389"/>
      <c r="F105" s="389"/>
      <c r="G105" s="389"/>
      <c r="H105" s="389"/>
      <c r="I105" s="389"/>
      <c r="J105" s="389"/>
      <c r="K105" s="390"/>
      <c r="L105" s="390"/>
      <c r="M105" s="390"/>
      <c r="N105" s="390"/>
      <c r="O105" s="390"/>
      <c r="P105" s="391"/>
      <c r="Q105" s="391"/>
      <c r="R105" s="391"/>
      <c r="S105" s="391"/>
      <c r="T105" s="391"/>
      <c r="U105" s="391"/>
      <c r="V105" s="391"/>
      <c r="W105" s="391"/>
      <c r="X105" s="391"/>
      <c r="Y105" s="391"/>
      <c r="Z105" s="391"/>
      <c r="AA105" s="391"/>
    </row>
    <row r="106" spans="1:27" s="392" customFormat="1" x14ac:dyDescent="0.3">
      <c r="A106" s="389"/>
      <c r="B106" s="389"/>
      <c r="C106" s="389"/>
      <c r="D106" s="389"/>
      <c r="E106" s="389"/>
      <c r="F106" s="389"/>
      <c r="G106" s="389"/>
      <c r="H106" s="389"/>
      <c r="I106" s="389"/>
      <c r="J106" s="389"/>
      <c r="K106" s="390"/>
      <c r="L106" s="390"/>
      <c r="M106" s="390"/>
      <c r="N106" s="390"/>
      <c r="O106" s="390"/>
      <c r="P106" s="391"/>
      <c r="Q106" s="391"/>
      <c r="R106" s="391"/>
      <c r="S106" s="391"/>
      <c r="T106" s="391"/>
      <c r="U106" s="391"/>
      <c r="V106" s="391"/>
      <c r="W106" s="391"/>
      <c r="X106" s="391"/>
      <c r="Y106" s="391"/>
      <c r="Z106" s="391"/>
      <c r="AA106" s="391"/>
    </row>
    <row r="107" spans="1:27" s="392" customFormat="1" x14ac:dyDescent="0.3">
      <c r="A107" s="389"/>
      <c r="B107" s="389"/>
      <c r="C107" s="389"/>
      <c r="D107" s="389"/>
      <c r="E107" s="389"/>
      <c r="F107" s="389"/>
      <c r="G107" s="389"/>
      <c r="H107" s="389"/>
      <c r="I107" s="389"/>
      <c r="J107" s="389"/>
      <c r="K107" s="390"/>
      <c r="L107" s="390"/>
      <c r="M107" s="390"/>
      <c r="N107" s="390"/>
      <c r="O107" s="390"/>
      <c r="P107" s="391"/>
      <c r="Q107" s="391"/>
      <c r="R107" s="391"/>
      <c r="S107" s="391"/>
      <c r="T107" s="391"/>
      <c r="U107" s="391"/>
      <c r="V107" s="391"/>
      <c r="W107" s="391"/>
      <c r="X107" s="391"/>
      <c r="Y107" s="391"/>
      <c r="Z107" s="391"/>
      <c r="AA107" s="391"/>
    </row>
    <row r="108" spans="1:27" s="392" customFormat="1" x14ac:dyDescent="0.3">
      <c r="A108" s="389"/>
      <c r="B108" s="389"/>
      <c r="C108" s="389"/>
      <c r="D108" s="389"/>
      <c r="E108" s="389"/>
      <c r="F108" s="389"/>
      <c r="G108" s="389"/>
      <c r="H108" s="389"/>
      <c r="I108" s="389"/>
      <c r="J108" s="389"/>
      <c r="K108" s="390"/>
      <c r="L108" s="390"/>
      <c r="M108" s="390"/>
      <c r="N108" s="390"/>
      <c r="O108" s="390"/>
      <c r="P108" s="391"/>
      <c r="Q108" s="391"/>
      <c r="R108" s="391"/>
      <c r="S108" s="391"/>
      <c r="T108" s="391"/>
      <c r="U108" s="391"/>
      <c r="V108" s="391"/>
      <c r="W108" s="391"/>
      <c r="X108" s="391"/>
      <c r="Y108" s="391"/>
      <c r="Z108" s="391"/>
      <c r="AA108" s="391"/>
    </row>
    <row r="109" spans="1:27" s="392" customFormat="1" x14ac:dyDescent="0.3">
      <c r="A109" s="389"/>
      <c r="B109" s="389"/>
      <c r="C109" s="389"/>
      <c r="D109" s="389"/>
      <c r="E109" s="389"/>
      <c r="F109" s="389"/>
      <c r="G109" s="389"/>
      <c r="H109" s="389"/>
      <c r="I109" s="389"/>
      <c r="J109" s="389"/>
      <c r="K109" s="390"/>
      <c r="L109" s="390"/>
      <c r="M109" s="390"/>
      <c r="N109" s="390"/>
      <c r="O109" s="390"/>
      <c r="P109" s="391"/>
      <c r="Q109" s="391"/>
      <c r="R109" s="391"/>
      <c r="S109" s="391"/>
      <c r="T109" s="391"/>
      <c r="U109" s="391"/>
      <c r="V109" s="391"/>
      <c r="W109" s="391"/>
      <c r="X109" s="391"/>
      <c r="Y109" s="391"/>
      <c r="Z109" s="391"/>
      <c r="AA109" s="391"/>
    </row>
    <row r="110" spans="1:27" s="392" customFormat="1" x14ac:dyDescent="0.3">
      <c r="A110" s="389"/>
      <c r="B110" s="389"/>
      <c r="C110" s="389"/>
      <c r="D110" s="389"/>
      <c r="E110" s="389"/>
      <c r="F110" s="389"/>
      <c r="G110" s="389"/>
      <c r="H110" s="389"/>
      <c r="I110" s="389"/>
      <c r="J110" s="389"/>
      <c r="K110" s="390"/>
      <c r="L110" s="390"/>
      <c r="M110" s="390"/>
      <c r="N110" s="390"/>
      <c r="O110" s="390"/>
      <c r="P110" s="391"/>
      <c r="Q110" s="391"/>
      <c r="R110" s="391"/>
      <c r="S110" s="391"/>
      <c r="T110" s="391"/>
      <c r="U110" s="391"/>
      <c r="V110" s="391"/>
      <c r="W110" s="391"/>
      <c r="X110" s="391"/>
      <c r="Y110" s="391"/>
      <c r="Z110" s="391"/>
      <c r="AA110" s="391"/>
    </row>
    <row r="111" spans="1:27" s="392" customFormat="1" x14ac:dyDescent="0.3">
      <c r="A111" s="389"/>
      <c r="B111" s="389"/>
      <c r="C111" s="389"/>
      <c r="D111" s="389"/>
      <c r="E111" s="389"/>
      <c r="F111" s="389"/>
      <c r="G111" s="389"/>
      <c r="H111" s="389"/>
      <c r="I111" s="389"/>
      <c r="J111" s="389"/>
      <c r="K111" s="390"/>
      <c r="L111" s="390"/>
      <c r="M111" s="390"/>
      <c r="N111" s="390"/>
      <c r="O111" s="390"/>
      <c r="P111" s="391"/>
      <c r="Q111" s="391"/>
      <c r="R111" s="391"/>
      <c r="S111" s="391"/>
      <c r="T111" s="391"/>
      <c r="U111" s="391"/>
      <c r="V111" s="391"/>
      <c r="W111" s="391"/>
      <c r="X111" s="391"/>
      <c r="Y111" s="391"/>
      <c r="Z111" s="391"/>
      <c r="AA111" s="391"/>
    </row>
    <row r="112" spans="1:27" s="392" customFormat="1" x14ac:dyDescent="0.3">
      <c r="A112" s="389"/>
      <c r="B112" s="389"/>
      <c r="C112" s="389"/>
      <c r="D112" s="389"/>
      <c r="E112" s="389"/>
      <c r="F112" s="389"/>
      <c r="G112" s="389"/>
      <c r="H112" s="389"/>
      <c r="I112" s="389"/>
      <c r="J112" s="389"/>
      <c r="K112" s="390"/>
      <c r="L112" s="390"/>
      <c r="M112" s="390"/>
      <c r="N112" s="390"/>
      <c r="O112" s="390"/>
      <c r="P112" s="391"/>
      <c r="Q112" s="391"/>
      <c r="R112" s="391"/>
      <c r="S112" s="391"/>
      <c r="T112" s="391"/>
      <c r="U112" s="391"/>
      <c r="V112" s="391"/>
      <c r="W112" s="391"/>
      <c r="X112" s="391"/>
      <c r="Y112" s="391"/>
      <c r="Z112" s="391"/>
      <c r="AA112" s="391"/>
    </row>
    <row r="113" spans="1:27" s="392" customFormat="1" x14ac:dyDescent="0.3">
      <c r="A113" s="389"/>
      <c r="B113" s="389"/>
      <c r="C113" s="389"/>
      <c r="D113" s="389"/>
      <c r="E113" s="389"/>
      <c r="F113" s="389"/>
      <c r="G113" s="389"/>
      <c r="H113" s="389"/>
      <c r="I113" s="389"/>
      <c r="J113" s="389"/>
      <c r="K113" s="390"/>
      <c r="L113" s="390"/>
      <c r="M113" s="390"/>
      <c r="N113" s="390"/>
      <c r="O113" s="390"/>
      <c r="P113" s="391"/>
      <c r="Q113" s="391"/>
      <c r="R113" s="391"/>
      <c r="S113" s="391"/>
      <c r="T113" s="391"/>
      <c r="U113" s="391"/>
      <c r="V113" s="391"/>
      <c r="W113" s="391"/>
      <c r="X113" s="391"/>
      <c r="Y113" s="391"/>
      <c r="Z113" s="391"/>
      <c r="AA113" s="391"/>
    </row>
    <row r="114" spans="1:27" s="392" customFormat="1" x14ac:dyDescent="0.3">
      <c r="A114" s="389"/>
      <c r="B114" s="389"/>
      <c r="C114" s="389"/>
      <c r="D114" s="389"/>
      <c r="E114" s="389"/>
      <c r="F114" s="389"/>
      <c r="G114" s="389"/>
      <c r="H114" s="389"/>
      <c r="I114" s="389"/>
      <c r="J114" s="389"/>
      <c r="K114" s="390"/>
      <c r="L114" s="390"/>
      <c r="M114" s="390"/>
      <c r="N114" s="390"/>
      <c r="O114" s="390"/>
      <c r="P114" s="391"/>
      <c r="Q114" s="391"/>
      <c r="R114" s="391"/>
      <c r="S114" s="391"/>
      <c r="T114" s="391"/>
      <c r="U114" s="391"/>
      <c r="V114" s="391"/>
      <c r="W114" s="391"/>
      <c r="X114" s="391"/>
      <c r="Y114" s="391"/>
      <c r="Z114" s="391"/>
      <c r="AA114" s="391"/>
    </row>
    <row r="115" spans="1:27" s="392" customFormat="1" x14ac:dyDescent="0.3">
      <c r="A115" s="389"/>
      <c r="B115" s="389"/>
      <c r="C115" s="389"/>
      <c r="D115" s="389"/>
      <c r="E115" s="389"/>
      <c r="F115" s="389"/>
      <c r="G115" s="389"/>
      <c r="H115" s="389"/>
      <c r="I115" s="389"/>
      <c r="J115" s="389"/>
      <c r="K115" s="390"/>
      <c r="L115" s="390"/>
      <c r="M115" s="390"/>
      <c r="N115" s="390"/>
      <c r="O115" s="390"/>
      <c r="P115" s="391"/>
      <c r="Q115" s="391"/>
      <c r="R115" s="391"/>
      <c r="S115" s="391"/>
      <c r="T115" s="391"/>
      <c r="U115" s="391"/>
      <c r="V115" s="391"/>
      <c r="W115" s="391"/>
      <c r="X115" s="391"/>
      <c r="Y115" s="391"/>
      <c r="Z115" s="391"/>
      <c r="AA115" s="391"/>
    </row>
    <row r="116" spans="1:27" s="392" customFormat="1" x14ac:dyDescent="0.3">
      <c r="A116" s="389"/>
      <c r="B116" s="389"/>
      <c r="C116" s="389"/>
      <c r="D116" s="389"/>
      <c r="E116" s="389"/>
      <c r="F116" s="389"/>
      <c r="G116" s="389"/>
      <c r="H116" s="389"/>
      <c r="I116" s="389"/>
      <c r="J116" s="389"/>
      <c r="K116" s="390"/>
      <c r="L116" s="390"/>
      <c r="M116" s="390"/>
      <c r="N116" s="390"/>
      <c r="O116" s="390"/>
      <c r="P116" s="391"/>
      <c r="Q116" s="391"/>
      <c r="R116" s="391"/>
      <c r="S116" s="391"/>
      <c r="T116" s="391"/>
      <c r="U116" s="391"/>
      <c r="V116" s="391"/>
      <c r="W116" s="391"/>
      <c r="X116" s="391"/>
      <c r="Y116" s="391"/>
      <c r="Z116" s="391"/>
      <c r="AA116" s="391"/>
    </row>
    <row r="117" spans="1:27" s="392" customFormat="1" x14ac:dyDescent="0.3">
      <c r="A117" s="389"/>
      <c r="B117" s="389"/>
      <c r="C117" s="389"/>
      <c r="D117" s="389"/>
      <c r="E117" s="389"/>
      <c r="F117" s="389"/>
      <c r="G117" s="389"/>
      <c r="H117" s="389"/>
      <c r="I117" s="389"/>
      <c r="J117" s="389"/>
      <c r="K117" s="390"/>
      <c r="L117" s="390"/>
      <c r="M117" s="390"/>
      <c r="N117" s="390"/>
      <c r="O117" s="390"/>
      <c r="P117" s="391"/>
      <c r="Q117" s="391"/>
      <c r="R117" s="391"/>
      <c r="S117" s="391"/>
      <c r="T117" s="391"/>
      <c r="U117" s="391"/>
      <c r="V117" s="391"/>
      <c r="W117" s="391"/>
      <c r="X117" s="391"/>
      <c r="Y117" s="391"/>
      <c r="Z117" s="391"/>
      <c r="AA117" s="391"/>
    </row>
    <row r="118" spans="1:27" s="392" customFormat="1" x14ac:dyDescent="0.3">
      <c r="A118" s="389"/>
      <c r="B118" s="389"/>
      <c r="C118" s="389"/>
      <c r="D118" s="389"/>
      <c r="E118" s="389"/>
      <c r="F118" s="389"/>
      <c r="G118" s="389"/>
      <c r="H118" s="389"/>
      <c r="I118" s="389"/>
      <c r="J118" s="389"/>
      <c r="K118" s="390"/>
      <c r="L118" s="390"/>
      <c r="M118" s="390"/>
      <c r="N118" s="390"/>
      <c r="O118" s="390"/>
      <c r="P118" s="391"/>
      <c r="Q118" s="391"/>
      <c r="R118" s="391"/>
      <c r="S118" s="391"/>
      <c r="T118" s="391"/>
      <c r="U118" s="391"/>
      <c r="V118" s="391"/>
      <c r="W118" s="391"/>
      <c r="X118" s="391"/>
      <c r="Y118" s="391"/>
      <c r="Z118" s="391"/>
      <c r="AA118" s="391"/>
    </row>
    <row r="119" spans="1:27" s="392" customFormat="1" x14ac:dyDescent="0.3">
      <c r="A119" s="389"/>
      <c r="B119" s="389"/>
      <c r="C119" s="389"/>
      <c r="D119" s="389"/>
      <c r="E119" s="389"/>
      <c r="F119" s="389"/>
      <c r="G119" s="389"/>
      <c r="H119" s="389"/>
      <c r="I119" s="389"/>
      <c r="J119" s="389"/>
      <c r="K119" s="390"/>
      <c r="L119" s="390"/>
      <c r="M119" s="390"/>
      <c r="N119" s="390"/>
      <c r="O119" s="390"/>
      <c r="P119" s="391"/>
      <c r="Q119" s="391"/>
      <c r="R119" s="391"/>
      <c r="S119" s="391"/>
      <c r="T119" s="391"/>
      <c r="U119" s="391"/>
      <c r="V119" s="391"/>
      <c r="W119" s="391"/>
      <c r="X119" s="391"/>
      <c r="Y119" s="391"/>
      <c r="Z119" s="391"/>
      <c r="AA119" s="391"/>
    </row>
    <row r="120" spans="1:27" s="392" customFormat="1" x14ac:dyDescent="0.3">
      <c r="A120" s="389"/>
      <c r="B120" s="389"/>
      <c r="C120" s="389"/>
      <c r="D120" s="389"/>
      <c r="E120" s="389"/>
      <c r="F120" s="389"/>
      <c r="G120" s="389"/>
      <c r="H120" s="389"/>
      <c r="I120" s="389"/>
      <c r="J120" s="389"/>
      <c r="K120" s="390"/>
      <c r="L120" s="390"/>
      <c r="M120" s="390"/>
      <c r="N120" s="390"/>
      <c r="O120" s="390"/>
      <c r="P120" s="391"/>
      <c r="Q120" s="391"/>
      <c r="R120" s="391"/>
      <c r="S120" s="391"/>
      <c r="T120" s="391"/>
      <c r="U120" s="391"/>
      <c r="V120" s="391"/>
      <c r="W120" s="391"/>
      <c r="X120" s="391"/>
      <c r="Y120" s="391"/>
      <c r="Z120" s="391"/>
      <c r="AA120" s="391"/>
    </row>
    <row r="121" spans="1:27" s="392" customFormat="1" x14ac:dyDescent="0.3">
      <c r="A121" s="389"/>
      <c r="B121" s="389"/>
      <c r="C121" s="389"/>
      <c r="D121" s="389"/>
      <c r="E121" s="389"/>
      <c r="F121" s="389"/>
      <c r="G121" s="389"/>
      <c r="H121" s="389"/>
      <c r="I121" s="389"/>
      <c r="J121" s="389"/>
      <c r="K121" s="390"/>
      <c r="L121" s="390"/>
      <c r="M121" s="390"/>
      <c r="N121" s="390"/>
      <c r="O121" s="390"/>
      <c r="P121" s="391"/>
      <c r="Q121" s="391"/>
      <c r="R121" s="391"/>
      <c r="S121" s="391"/>
      <c r="T121" s="391"/>
      <c r="U121" s="391"/>
      <c r="V121" s="391"/>
      <c r="W121" s="391"/>
      <c r="X121" s="391"/>
      <c r="Y121" s="391"/>
      <c r="Z121" s="391"/>
      <c r="AA121" s="391"/>
    </row>
    <row r="122" spans="1:27" s="392" customFormat="1" x14ac:dyDescent="0.3">
      <c r="A122" s="389"/>
      <c r="B122" s="389"/>
      <c r="C122" s="389"/>
      <c r="D122" s="389"/>
      <c r="E122" s="389"/>
      <c r="F122" s="389"/>
      <c r="G122" s="389"/>
      <c r="H122" s="389"/>
      <c r="I122" s="389"/>
      <c r="J122" s="389"/>
      <c r="K122" s="390"/>
      <c r="L122" s="390"/>
      <c r="M122" s="390"/>
      <c r="N122" s="390"/>
      <c r="O122" s="390"/>
      <c r="P122" s="391"/>
      <c r="Q122" s="391"/>
      <c r="R122" s="391"/>
      <c r="S122" s="391"/>
      <c r="T122" s="391"/>
      <c r="U122" s="391"/>
      <c r="V122" s="391"/>
      <c r="W122" s="391"/>
      <c r="X122" s="391"/>
      <c r="Y122" s="391"/>
      <c r="Z122" s="391"/>
      <c r="AA122" s="391"/>
    </row>
    <row r="123" spans="1:27" s="392" customFormat="1" x14ac:dyDescent="0.3">
      <c r="A123" s="389"/>
      <c r="B123" s="389"/>
      <c r="C123" s="389"/>
      <c r="D123" s="389"/>
      <c r="E123" s="389"/>
      <c r="F123" s="389"/>
      <c r="G123" s="389"/>
      <c r="H123" s="389"/>
      <c r="I123" s="389"/>
      <c r="J123" s="389"/>
      <c r="K123" s="390"/>
      <c r="L123" s="390"/>
      <c r="M123" s="390"/>
      <c r="N123" s="390"/>
      <c r="O123" s="390"/>
      <c r="P123" s="391"/>
      <c r="Q123" s="391"/>
      <c r="R123" s="391"/>
      <c r="S123" s="391"/>
      <c r="T123" s="391"/>
      <c r="U123" s="391"/>
      <c r="V123" s="391"/>
      <c r="W123" s="391"/>
      <c r="X123" s="391"/>
      <c r="Y123" s="391"/>
      <c r="Z123" s="391"/>
      <c r="AA123" s="391"/>
    </row>
    <row r="124" spans="1:27" s="392" customFormat="1" x14ac:dyDescent="0.3">
      <c r="A124" s="389"/>
      <c r="B124" s="389"/>
      <c r="C124" s="389"/>
      <c r="D124" s="389"/>
      <c r="E124" s="389"/>
      <c r="F124" s="389"/>
      <c r="G124" s="389"/>
      <c r="H124" s="389"/>
      <c r="I124" s="389"/>
      <c r="J124" s="389"/>
      <c r="K124" s="390"/>
      <c r="L124" s="390"/>
      <c r="M124" s="390"/>
      <c r="N124" s="390"/>
      <c r="O124" s="390"/>
      <c r="P124" s="391"/>
      <c r="Q124" s="391"/>
      <c r="R124" s="391"/>
      <c r="S124" s="391"/>
      <c r="T124" s="391"/>
      <c r="U124" s="391"/>
      <c r="V124" s="391"/>
      <c r="W124" s="391"/>
      <c r="X124" s="391"/>
      <c r="Y124" s="391"/>
      <c r="Z124" s="391"/>
      <c r="AA124" s="391"/>
    </row>
    <row r="125" spans="1:27" s="392" customFormat="1" x14ac:dyDescent="0.3">
      <c r="A125" s="389"/>
      <c r="B125" s="389"/>
      <c r="C125" s="389"/>
      <c r="D125" s="389"/>
      <c r="E125" s="389"/>
      <c r="F125" s="389"/>
      <c r="G125" s="389"/>
      <c r="H125" s="389"/>
      <c r="I125" s="389"/>
      <c r="J125" s="389"/>
      <c r="K125" s="390"/>
      <c r="L125" s="390"/>
      <c r="M125" s="390"/>
      <c r="N125" s="390"/>
      <c r="O125" s="390"/>
      <c r="P125" s="391"/>
      <c r="Q125" s="391"/>
      <c r="R125" s="391"/>
      <c r="S125" s="391"/>
      <c r="T125" s="391"/>
      <c r="U125" s="391"/>
      <c r="V125" s="391"/>
      <c r="W125" s="391"/>
      <c r="X125" s="391"/>
      <c r="Y125" s="391"/>
      <c r="Z125" s="391"/>
      <c r="AA125" s="391"/>
    </row>
    <row r="126" spans="1:27" s="392" customFormat="1" x14ac:dyDescent="0.3">
      <c r="A126" s="389"/>
      <c r="B126" s="389"/>
      <c r="C126" s="389"/>
      <c r="D126" s="389"/>
      <c r="E126" s="389"/>
      <c r="F126" s="389"/>
      <c r="G126" s="389"/>
      <c r="H126" s="389"/>
      <c r="I126" s="389"/>
      <c r="J126" s="389"/>
      <c r="K126" s="390"/>
      <c r="L126" s="390"/>
      <c r="M126" s="390"/>
      <c r="N126" s="390"/>
      <c r="O126" s="390"/>
      <c r="P126" s="391"/>
      <c r="Q126" s="391"/>
      <c r="R126" s="391"/>
      <c r="S126" s="391"/>
      <c r="T126" s="391"/>
      <c r="U126" s="391"/>
      <c r="V126" s="391"/>
      <c r="W126" s="391"/>
      <c r="X126" s="391"/>
      <c r="Y126" s="391"/>
      <c r="Z126" s="391"/>
      <c r="AA126" s="391"/>
    </row>
    <row r="127" spans="1:27" s="392" customFormat="1" x14ac:dyDescent="0.3">
      <c r="A127" s="389"/>
      <c r="B127" s="389"/>
      <c r="C127" s="389"/>
      <c r="D127" s="389"/>
      <c r="E127" s="389"/>
      <c r="F127" s="389"/>
      <c r="G127" s="389"/>
      <c r="H127" s="389"/>
      <c r="I127" s="389"/>
      <c r="J127" s="389"/>
      <c r="K127" s="390"/>
      <c r="L127" s="390"/>
      <c r="M127" s="390"/>
      <c r="N127" s="390"/>
      <c r="O127" s="390"/>
      <c r="P127" s="391"/>
      <c r="Q127" s="391"/>
      <c r="R127" s="391"/>
      <c r="S127" s="391"/>
      <c r="T127" s="391"/>
      <c r="U127" s="391"/>
      <c r="V127" s="391"/>
      <c r="W127" s="391"/>
      <c r="X127" s="391"/>
      <c r="Y127" s="391"/>
      <c r="Z127" s="391"/>
      <c r="AA127" s="391"/>
    </row>
    <row r="128" spans="1:27" s="392" customFormat="1" x14ac:dyDescent="0.3">
      <c r="A128" s="389"/>
      <c r="B128" s="389"/>
      <c r="C128" s="389"/>
      <c r="D128" s="389"/>
      <c r="E128" s="389"/>
      <c r="F128" s="389"/>
      <c r="G128" s="389"/>
      <c r="H128" s="389"/>
      <c r="I128" s="389"/>
      <c r="J128" s="389"/>
      <c r="K128" s="390"/>
      <c r="L128" s="390"/>
      <c r="M128" s="390"/>
      <c r="N128" s="390"/>
      <c r="O128" s="390"/>
      <c r="P128" s="391"/>
      <c r="Q128" s="391"/>
      <c r="R128" s="391"/>
      <c r="S128" s="391"/>
      <c r="T128" s="391"/>
      <c r="U128" s="391"/>
      <c r="V128" s="391"/>
      <c r="W128" s="391"/>
      <c r="X128" s="391"/>
      <c r="Y128" s="391"/>
      <c r="Z128" s="391"/>
      <c r="AA128" s="391"/>
    </row>
    <row r="129" spans="1:27" s="392" customFormat="1" x14ac:dyDescent="0.3">
      <c r="A129" s="389"/>
      <c r="B129" s="389"/>
      <c r="C129" s="389"/>
      <c r="D129" s="389"/>
      <c r="E129" s="389"/>
      <c r="F129" s="389"/>
      <c r="G129" s="389"/>
      <c r="H129" s="389"/>
      <c r="I129" s="389"/>
      <c r="J129" s="389"/>
      <c r="K129" s="390"/>
      <c r="L129" s="390"/>
      <c r="M129" s="390"/>
      <c r="N129" s="390"/>
      <c r="O129" s="390"/>
      <c r="P129" s="391"/>
      <c r="Q129" s="391"/>
      <c r="R129" s="391"/>
      <c r="S129" s="391"/>
      <c r="T129" s="391"/>
      <c r="U129" s="391"/>
      <c r="V129" s="391"/>
      <c r="W129" s="391"/>
      <c r="X129" s="391"/>
      <c r="Y129" s="391"/>
      <c r="Z129" s="391"/>
      <c r="AA129" s="391"/>
    </row>
    <row r="130" spans="1:27" s="392" customFormat="1" x14ac:dyDescent="0.3">
      <c r="A130" s="389"/>
      <c r="B130" s="389"/>
      <c r="C130" s="389"/>
      <c r="D130" s="389"/>
      <c r="E130" s="389"/>
      <c r="F130" s="389"/>
      <c r="G130" s="389"/>
      <c r="H130" s="389"/>
      <c r="I130" s="389"/>
      <c r="J130" s="389"/>
      <c r="K130" s="390"/>
      <c r="L130" s="390"/>
      <c r="M130" s="390"/>
      <c r="N130" s="390"/>
      <c r="O130" s="390"/>
      <c r="P130" s="391"/>
      <c r="Q130" s="391"/>
      <c r="R130" s="391"/>
      <c r="S130" s="391"/>
      <c r="T130" s="391"/>
      <c r="U130" s="391"/>
      <c r="V130" s="391"/>
      <c r="W130" s="391"/>
      <c r="X130" s="391"/>
      <c r="Y130" s="391"/>
      <c r="Z130" s="391"/>
      <c r="AA130" s="391"/>
    </row>
    <row r="131" spans="1:27" s="392" customFormat="1" x14ac:dyDescent="0.3">
      <c r="A131" s="389"/>
      <c r="B131" s="389"/>
      <c r="C131" s="389"/>
      <c r="D131" s="389"/>
      <c r="E131" s="389"/>
      <c r="F131" s="389"/>
      <c r="G131" s="389"/>
      <c r="H131" s="389"/>
      <c r="I131" s="389"/>
      <c r="J131" s="389"/>
      <c r="K131" s="390"/>
      <c r="L131" s="390"/>
      <c r="M131" s="390"/>
      <c r="N131" s="390"/>
      <c r="O131" s="390"/>
      <c r="P131" s="391"/>
      <c r="Q131" s="391"/>
      <c r="R131" s="391"/>
      <c r="S131" s="391"/>
      <c r="T131" s="391"/>
      <c r="U131" s="391"/>
      <c r="V131" s="391"/>
      <c r="W131" s="391"/>
      <c r="X131" s="391"/>
      <c r="Y131" s="391"/>
      <c r="Z131" s="391"/>
      <c r="AA131" s="391"/>
    </row>
    <row r="132" spans="1:27" s="392" customFormat="1" x14ac:dyDescent="0.3">
      <c r="A132" s="389"/>
      <c r="B132" s="389"/>
      <c r="C132" s="389"/>
      <c r="D132" s="389"/>
      <c r="E132" s="389"/>
      <c r="F132" s="389"/>
      <c r="G132" s="389"/>
      <c r="H132" s="389"/>
      <c r="I132" s="389"/>
      <c r="J132" s="389"/>
      <c r="K132" s="390"/>
      <c r="L132" s="390"/>
      <c r="M132" s="390"/>
      <c r="N132" s="390"/>
      <c r="O132" s="390"/>
      <c r="P132" s="391"/>
      <c r="Q132" s="391"/>
      <c r="R132" s="391"/>
      <c r="S132" s="391"/>
      <c r="T132" s="391"/>
      <c r="U132" s="391"/>
      <c r="V132" s="391"/>
      <c r="W132" s="391"/>
      <c r="X132" s="391"/>
      <c r="Y132" s="391"/>
      <c r="Z132" s="391"/>
      <c r="AA132" s="391"/>
    </row>
    <row r="133" spans="1:27" s="392" customFormat="1" x14ac:dyDescent="0.3">
      <c r="A133" s="389"/>
      <c r="B133" s="389"/>
      <c r="C133" s="389"/>
      <c r="D133" s="389"/>
      <c r="E133" s="389"/>
      <c r="F133" s="389"/>
      <c r="G133" s="389"/>
      <c r="H133" s="389"/>
      <c r="I133" s="389"/>
      <c r="J133" s="389"/>
      <c r="K133" s="390"/>
      <c r="L133" s="390"/>
      <c r="M133" s="390"/>
      <c r="N133" s="390"/>
      <c r="O133" s="390"/>
      <c r="P133" s="391"/>
      <c r="Q133" s="391"/>
      <c r="R133" s="391"/>
      <c r="S133" s="391"/>
      <c r="T133" s="391"/>
      <c r="U133" s="391"/>
      <c r="V133" s="391"/>
      <c r="W133" s="391"/>
      <c r="X133" s="391"/>
      <c r="Y133" s="391"/>
      <c r="Z133" s="391"/>
      <c r="AA133" s="391"/>
    </row>
    <row r="134" spans="1:27" s="392" customFormat="1" x14ac:dyDescent="0.3">
      <c r="A134" s="389"/>
      <c r="B134" s="389"/>
      <c r="C134" s="389"/>
      <c r="D134" s="389"/>
      <c r="E134" s="389"/>
      <c r="F134" s="389"/>
      <c r="G134" s="389"/>
      <c r="H134" s="389"/>
      <c r="I134" s="389"/>
      <c r="J134" s="389"/>
      <c r="K134" s="390"/>
      <c r="L134" s="390"/>
      <c r="M134" s="390"/>
      <c r="N134" s="390"/>
      <c r="O134" s="390"/>
      <c r="P134" s="391"/>
      <c r="Q134" s="391"/>
      <c r="R134" s="391"/>
      <c r="S134" s="391"/>
      <c r="T134" s="391"/>
      <c r="U134" s="391"/>
      <c r="V134" s="391"/>
      <c r="W134" s="391"/>
      <c r="X134" s="391"/>
      <c r="Y134" s="391"/>
      <c r="Z134" s="391"/>
      <c r="AA134" s="391"/>
    </row>
    <row r="135" spans="1:27" s="392" customFormat="1" x14ac:dyDescent="0.3">
      <c r="A135" s="389"/>
      <c r="B135" s="389"/>
      <c r="C135" s="389"/>
      <c r="D135" s="389"/>
      <c r="E135" s="389"/>
      <c r="F135" s="389"/>
      <c r="G135" s="389"/>
      <c r="H135" s="389"/>
      <c r="I135" s="389"/>
      <c r="J135" s="389"/>
      <c r="K135" s="390"/>
      <c r="L135" s="390"/>
      <c r="M135" s="390"/>
      <c r="N135" s="390"/>
      <c r="O135" s="390"/>
      <c r="P135" s="391"/>
      <c r="Q135" s="391"/>
      <c r="R135" s="391"/>
      <c r="S135" s="391"/>
      <c r="T135" s="391"/>
      <c r="U135" s="391"/>
      <c r="V135" s="391"/>
      <c r="W135" s="391"/>
      <c r="X135" s="391"/>
      <c r="Y135" s="391"/>
      <c r="Z135" s="391"/>
      <c r="AA135" s="391"/>
    </row>
    <row r="136" spans="1:27" s="392" customFormat="1" x14ac:dyDescent="0.3">
      <c r="A136" s="389"/>
      <c r="B136" s="389"/>
      <c r="C136" s="389"/>
      <c r="D136" s="389"/>
      <c r="E136" s="389"/>
      <c r="F136" s="389"/>
      <c r="G136" s="389"/>
      <c r="H136" s="389"/>
      <c r="I136" s="389"/>
      <c r="J136" s="389"/>
      <c r="K136" s="390"/>
      <c r="L136" s="390"/>
      <c r="M136" s="390"/>
      <c r="N136" s="390"/>
      <c r="O136" s="390"/>
      <c r="P136" s="391"/>
      <c r="Q136" s="391"/>
      <c r="R136" s="391"/>
      <c r="S136" s="391"/>
      <c r="T136" s="391"/>
      <c r="U136" s="391"/>
      <c r="V136" s="391"/>
      <c r="W136" s="391"/>
      <c r="X136" s="391"/>
      <c r="Y136" s="391"/>
      <c r="Z136" s="391"/>
      <c r="AA136" s="391"/>
    </row>
    <row r="137" spans="1:27" s="392" customFormat="1" x14ac:dyDescent="0.3">
      <c r="A137" s="389"/>
      <c r="B137" s="389"/>
      <c r="C137" s="389"/>
      <c r="D137" s="389"/>
      <c r="E137" s="389"/>
      <c r="F137" s="389"/>
      <c r="G137" s="389"/>
      <c r="H137" s="389"/>
      <c r="I137" s="389"/>
      <c r="J137" s="389"/>
      <c r="K137" s="390"/>
      <c r="L137" s="390"/>
      <c r="M137" s="390"/>
      <c r="N137" s="390"/>
      <c r="O137" s="390"/>
      <c r="P137" s="391"/>
      <c r="Q137" s="391"/>
      <c r="R137" s="391"/>
      <c r="S137" s="391"/>
      <c r="T137" s="391"/>
      <c r="U137" s="391"/>
      <c r="V137" s="391"/>
      <c r="W137" s="391"/>
      <c r="X137" s="391"/>
      <c r="Y137" s="391"/>
      <c r="Z137" s="391"/>
      <c r="AA137" s="391"/>
    </row>
    <row r="138" spans="1:27" s="392" customFormat="1" x14ac:dyDescent="0.3">
      <c r="A138" s="389"/>
      <c r="B138" s="389"/>
      <c r="C138" s="389"/>
      <c r="D138" s="389"/>
      <c r="E138" s="389"/>
      <c r="F138" s="389"/>
      <c r="G138" s="389"/>
      <c r="H138" s="389"/>
      <c r="I138" s="389"/>
      <c r="J138" s="389"/>
      <c r="K138" s="390"/>
      <c r="L138" s="390"/>
      <c r="M138" s="390"/>
      <c r="N138" s="390"/>
      <c r="O138" s="390"/>
      <c r="P138" s="391"/>
      <c r="Q138" s="391"/>
      <c r="R138" s="391"/>
      <c r="S138" s="391"/>
      <c r="T138" s="391"/>
      <c r="U138" s="391"/>
      <c r="V138" s="391"/>
      <c r="W138" s="391"/>
      <c r="X138" s="391"/>
      <c r="Y138" s="391"/>
      <c r="Z138" s="391"/>
      <c r="AA138" s="391"/>
    </row>
    <row r="139" spans="1:27" s="392" customFormat="1" x14ac:dyDescent="0.3">
      <c r="A139" s="389"/>
      <c r="B139" s="389"/>
      <c r="C139" s="389"/>
      <c r="D139" s="389"/>
      <c r="E139" s="389"/>
      <c r="F139" s="389"/>
      <c r="G139" s="389"/>
      <c r="H139" s="389"/>
      <c r="I139" s="389"/>
      <c r="J139" s="389"/>
      <c r="K139" s="390"/>
      <c r="L139" s="390"/>
      <c r="M139" s="390"/>
      <c r="N139" s="390"/>
      <c r="O139" s="390"/>
      <c r="P139" s="391"/>
      <c r="Q139" s="391"/>
      <c r="R139" s="391"/>
      <c r="S139" s="391"/>
      <c r="T139" s="391"/>
      <c r="U139" s="391"/>
      <c r="V139" s="391"/>
      <c r="W139" s="391"/>
      <c r="X139" s="391"/>
      <c r="Y139" s="391"/>
      <c r="Z139" s="391"/>
      <c r="AA139" s="391"/>
    </row>
    <row r="140" spans="1:27" s="392" customFormat="1" x14ac:dyDescent="0.3">
      <c r="A140" s="389"/>
      <c r="B140" s="389"/>
      <c r="C140" s="389"/>
      <c r="D140" s="389"/>
      <c r="E140" s="389"/>
      <c r="F140" s="389"/>
      <c r="G140" s="389"/>
      <c r="H140" s="389"/>
      <c r="I140" s="389"/>
      <c r="J140" s="389"/>
      <c r="K140" s="390"/>
      <c r="L140" s="390"/>
      <c r="M140" s="390"/>
      <c r="N140" s="390"/>
      <c r="O140" s="390"/>
      <c r="P140" s="391"/>
      <c r="Q140" s="391"/>
      <c r="R140" s="391"/>
      <c r="S140" s="391"/>
      <c r="T140" s="391"/>
      <c r="U140" s="391"/>
      <c r="V140" s="391"/>
      <c r="W140" s="391"/>
      <c r="X140" s="391"/>
      <c r="Y140" s="391"/>
      <c r="Z140" s="391"/>
      <c r="AA140" s="391"/>
    </row>
    <row r="141" spans="1:27" s="392" customFormat="1" x14ac:dyDescent="0.3">
      <c r="A141" s="389"/>
      <c r="B141" s="389"/>
      <c r="C141" s="389"/>
      <c r="D141" s="389"/>
      <c r="E141" s="389"/>
      <c r="F141" s="389"/>
      <c r="G141" s="389"/>
      <c r="H141" s="389"/>
      <c r="I141" s="389"/>
      <c r="J141" s="389"/>
      <c r="K141" s="390"/>
      <c r="L141" s="390"/>
      <c r="M141" s="390"/>
      <c r="N141" s="390"/>
      <c r="O141" s="390"/>
      <c r="P141" s="391"/>
      <c r="Q141" s="391"/>
      <c r="R141" s="391"/>
      <c r="S141" s="391"/>
      <c r="T141" s="391"/>
      <c r="U141" s="391"/>
      <c r="V141" s="391"/>
      <c r="W141" s="391"/>
      <c r="X141" s="391"/>
      <c r="Y141" s="391"/>
      <c r="Z141" s="391"/>
      <c r="AA141" s="391"/>
    </row>
    <row r="142" spans="1:27" s="392" customFormat="1" x14ac:dyDescent="0.3">
      <c r="A142" s="389"/>
      <c r="B142" s="389"/>
      <c r="C142" s="389"/>
      <c r="D142" s="389"/>
      <c r="E142" s="389"/>
      <c r="F142" s="389"/>
      <c r="G142" s="389"/>
      <c r="H142" s="389"/>
      <c r="I142" s="389"/>
      <c r="J142" s="389"/>
      <c r="K142" s="390"/>
      <c r="L142" s="390"/>
      <c r="M142" s="390"/>
      <c r="N142" s="390"/>
      <c r="O142" s="390"/>
      <c r="P142" s="391"/>
      <c r="Q142" s="391"/>
      <c r="R142" s="391"/>
      <c r="S142" s="391"/>
      <c r="T142" s="391"/>
      <c r="U142" s="391"/>
      <c r="V142" s="391"/>
      <c r="W142" s="391"/>
      <c r="X142" s="391"/>
      <c r="Y142" s="391"/>
      <c r="Z142" s="391"/>
      <c r="AA142" s="391"/>
    </row>
    <row r="143" spans="1:27" s="392" customFormat="1" x14ac:dyDescent="0.3">
      <c r="A143" s="389"/>
      <c r="B143" s="389"/>
      <c r="C143" s="389"/>
      <c r="D143" s="389"/>
      <c r="E143" s="389"/>
      <c r="F143" s="389"/>
      <c r="G143" s="389"/>
      <c r="H143" s="389"/>
      <c r="I143" s="389"/>
      <c r="J143" s="389"/>
      <c r="K143" s="390"/>
      <c r="L143" s="390"/>
      <c r="M143" s="390"/>
      <c r="N143" s="390"/>
      <c r="O143" s="390"/>
      <c r="P143" s="391"/>
      <c r="Q143" s="391"/>
      <c r="R143" s="391"/>
      <c r="S143" s="391"/>
      <c r="T143" s="391"/>
      <c r="U143" s="391"/>
      <c r="V143" s="391"/>
      <c r="W143" s="391"/>
      <c r="X143" s="391"/>
      <c r="Y143" s="391"/>
      <c r="Z143" s="391"/>
      <c r="AA143" s="391"/>
    </row>
    <row r="144" spans="1:27" s="392" customFormat="1" x14ac:dyDescent="0.3">
      <c r="A144" s="389"/>
      <c r="B144" s="389"/>
      <c r="C144" s="389"/>
      <c r="D144" s="389"/>
      <c r="E144" s="389"/>
      <c r="F144" s="389"/>
      <c r="G144" s="389"/>
      <c r="H144" s="389"/>
      <c r="I144" s="389"/>
      <c r="J144" s="389"/>
      <c r="K144" s="390"/>
      <c r="L144" s="390"/>
      <c r="M144" s="390"/>
      <c r="N144" s="390"/>
      <c r="O144" s="390"/>
      <c r="P144" s="391"/>
      <c r="Q144" s="391"/>
      <c r="R144" s="391"/>
      <c r="S144" s="391"/>
      <c r="T144" s="391"/>
      <c r="U144" s="391"/>
      <c r="V144" s="391"/>
      <c r="W144" s="391"/>
      <c r="X144" s="391"/>
      <c r="Y144" s="391"/>
      <c r="Z144" s="391"/>
      <c r="AA144" s="391"/>
    </row>
    <row r="145" spans="1:27" s="392" customFormat="1" x14ac:dyDescent="0.3">
      <c r="A145" s="389"/>
      <c r="B145" s="389"/>
      <c r="C145" s="389"/>
      <c r="D145" s="389"/>
      <c r="E145" s="389"/>
      <c r="F145" s="389"/>
      <c r="G145" s="389"/>
      <c r="H145" s="389"/>
      <c r="I145" s="389"/>
      <c r="J145" s="389"/>
      <c r="K145" s="390"/>
      <c r="L145" s="390"/>
      <c r="M145" s="390"/>
      <c r="N145" s="390"/>
      <c r="O145" s="390"/>
      <c r="P145" s="391"/>
      <c r="Q145" s="391"/>
      <c r="R145" s="391"/>
      <c r="S145" s="391"/>
      <c r="T145" s="391"/>
      <c r="U145" s="391"/>
      <c r="V145" s="391"/>
      <c r="W145" s="391"/>
      <c r="X145" s="391"/>
      <c r="Y145" s="391"/>
      <c r="Z145" s="391"/>
      <c r="AA145" s="391"/>
    </row>
    <row r="146" spans="1:27" s="392" customFormat="1" x14ac:dyDescent="0.3">
      <c r="A146" s="389"/>
      <c r="B146" s="389"/>
      <c r="C146" s="389"/>
      <c r="D146" s="389"/>
      <c r="E146" s="389"/>
      <c r="F146" s="389"/>
      <c r="G146" s="389"/>
      <c r="H146" s="389"/>
      <c r="I146" s="389"/>
      <c r="J146" s="389"/>
      <c r="K146" s="390"/>
      <c r="L146" s="390"/>
      <c r="M146" s="390"/>
      <c r="N146" s="390"/>
      <c r="O146" s="390"/>
      <c r="P146" s="391"/>
      <c r="Q146" s="391"/>
      <c r="R146" s="391"/>
      <c r="S146" s="391"/>
      <c r="T146" s="391"/>
      <c r="U146" s="391"/>
      <c r="V146" s="391"/>
      <c r="W146" s="391"/>
      <c r="X146" s="391"/>
      <c r="Y146" s="391"/>
      <c r="Z146" s="391"/>
      <c r="AA146" s="391"/>
    </row>
    <row r="147" spans="1:27" s="392" customFormat="1" x14ac:dyDescent="0.3">
      <c r="A147" s="389"/>
      <c r="B147" s="389"/>
      <c r="C147" s="389"/>
      <c r="D147" s="389"/>
      <c r="E147" s="389"/>
      <c r="F147" s="389"/>
      <c r="G147" s="389"/>
      <c r="H147" s="389"/>
      <c r="I147" s="389"/>
      <c r="J147" s="389"/>
      <c r="K147" s="390"/>
      <c r="L147" s="390"/>
      <c r="M147" s="390"/>
      <c r="N147" s="390"/>
      <c r="O147" s="390"/>
      <c r="P147" s="391"/>
      <c r="Q147" s="391"/>
      <c r="R147" s="391"/>
      <c r="S147" s="391"/>
      <c r="T147" s="391"/>
      <c r="U147" s="391"/>
      <c r="V147" s="391"/>
      <c r="W147" s="391"/>
      <c r="X147" s="391"/>
      <c r="Y147" s="391"/>
      <c r="Z147" s="391"/>
      <c r="AA147" s="391"/>
    </row>
    <row r="148" spans="1:27" s="392" customFormat="1" x14ac:dyDescent="0.3">
      <c r="A148" s="389"/>
      <c r="B148" s="389"/>
      <c r="C148" s="389"/>
      <c r="D148" s="389"/>
      <c r="E148" s="389"/>
      <c r="F148" s="389"/>
      <c r="G148" s="389"/>
      <c r="H148" s="389"/>
      <c r="I148" s="389"/>
      <c r="J148" s="389"/>
      <c r="K148" s="390"/>
      <c r="L148" s="390"/>
      <c r="M148" s="390"/>
      <c r="N148" s="390"/>
      <c r="O148" s="390"/>
      <c r="P148" s="391"/>
      <c r="Q148" s="391"/>
      <c r="R148" s="391"/>
      <c r="S148" s="391"/>
      <c r="T148" s="391"/>
      <c r="U148" s="391"/>
      <c r="V148" s="391"/>
      <c r="W148" s="391"/>
      <c r="X148" s="391"/>
      <c r="Y148" s="391"/>
      <c r="Z148" s="391"/>
      <c r="AA148" s="391"/>
    </row>
    <row r="149" spans="1:27" s="392" customFormat="1" x14ac:dyDescent="0.3">
      <c r="A149" s="389"/>
      <c r="B149" s="389"/>
      <c r="C149" s="389"/>
      <c r="D149" s="389"/>
      <c r="E149" s="389"/>
      <c r="F149" s="389"/>
      <c r="G149" s="389"/>
      <c r="H149" s="389"/>
      <c r="I149" s="389"/>
      <c r="J149" s="389"/>
      <c r="K149" s="390"/>
      <c r="L149" s="390"/>
      <c r="M149" s="390"/>
      <c r="N149" s="390"/>
      <c r="O149" s="390"/>
      <c r="P149" s="391"/>
      <c r="Q149" s="391"/>
      <c r="R149" s="391"/>
      <c r="S149" s="391"/>
      <c r="T149" s="391"/>
      <c r="U149" s="391"/>
      <c r="V149" s="391"/>
      <c r="W149" s="391"/>
      <c r="X149" s="391"/>
      <c r="Y149" s="391"/>
      <c r="Z149" s="391"/>
      <c r="AA149" s="391"/>
    </row>
    <row r="150" spans="1:27" s="392" customFormat="1" x14ac:dyDescent="0.3">
      <c r="A150" s="389"/>
      <c r="B150" s="389"/>
      <c r="C150" s="389"/>
      <c r="D150" s="389"/>
      <c r="E150" s="389"/>
      <c r="F150" s="389"/>
      <c r="G150" s="389"/>
      <c r="H150" s="389"/>
      <c r="I150" s="389"/>
      <c r="J150" s="389"/>
      <c r="K150" s="390"/>
      <c r="L150" s="390"/>
      <c r="M150" s="390"/>
      <c r="N150" s="390"/>
      <c r="O150" s="390"/>
      <c r="P150" s="391"/>
      <c r="Q150" s="391"/>
      <c r="R150" s="391"/>
      <c r="S150" s="391"/>
      <c r="T150" s="391"/>
      <c r="U150" s="391"/>
      <c r="V150" s="391"/>
      <c r="W150" s="391"/>
      <c r="X150" s="391"/>
      <c r="Y150" s="391"/>
      <c r="Z150" s="391"/>
      <c r="AA150" s="391"/>
    </row>
    <row r="151" spans="1:27" s="392" customFormat="1" x14ac:dyDescent="0.3">
      <c r="A151" s="389"/>
      <c r="B151" s="389"/>
      <c r="C151" s="389"/>
      <c r="D151" s="389"/>
      <c r="E151" s="389"/>
      <c r="F151" s="389"/>
      <c r="G151" s="389"/>
      <c r="H151" s="389"/>
      <c r="I151" s="389"/>
      <c r="J151" s="389"/>
      <c r="K151" s="390"/>
      <c r="L151" s="390"/>
      <c r="M151" s="390"/>
      <c r="N151" s="390"/>
      <c r="O151" s="390"/>
      <c r="P151" s="391"/>
      <c r="Q151" s="391"/>
      <c r="R151" s="391"/>
      <c r="S151" s="391"/>
      <c r="T151" s="391"/>
      <c r="U151" s="391"/>
      <c r="V151" s="391"/>
      <c r="W151" s="391"/>
      <c r="X151" s="391"/>
      <c r="Y151" s="391"/>
      <c r="Z151" s="391"/>
      <c r="AA151" s="391"/>
    </row>
    <row r="152" spans="1:27" s="392" customFormat="1" x14ac:dyDescent="0.3">
      <c r="A152" s="389"/>
      <c r="B152" s="389"/>
      <c r="C152" s="389"/>
      <c r="D152" s="389"/>
      <c r="E152" s="389"/>
      <c r="F152" s="389"/>
      <c r="G152" s="389"/>
      <c r="H152" s="389"/>
      <c r="I152" s="389"/>
      <c r="J152" s="389"/>
      <c r="K152" s="390"/>
      <c r="L152" s="390"/>
      <c r="M152" s="390"/>
      <c r="N152" s="390"/>
      <c r="O152" s="390"/>
      <c r="P152" s="391"/>
      <c r="Q152" s="391"/>
      <c r="R152" s="391"/>
      <c r="S152" s="391"/>
      <c r="T152" s="391"/>
      <c r="U152" s="391"/>
      <c r="V152" s="391"/>
      <c r="W152" s="391"/>
      <c r="X152" s="391"/>
      <c r="Y152" s="391"/>
      <c r="Z152" s="391"/>
      <c r="AA152" s="391"/>
    </row>
    <row r="153" spans="1:27" s="392" customFormat="1" x14ac:dyDescent="0.3">
      <c r="A153" s="389"/>
      <c r="B153" s="389"/>
      <c r="C153" s="389"/>
      <c r="D153" s="389"/>
      <c r="E153" s="389"/>
      <c r="F153" s="389"/>
      <c r="G153" s="389"/>
      <c r="H153" s="389"/>
      <c r="I153" s="389"/>
      <c r="J153" s="389"/>
      <c r="K153" s="390"/>
      <c r="L153" s="390"/>
      <c r="M153" s="390"/>
      <c r="N153" s="390"/>
      <c r="O153" s="390"/>
      <c r="P153" s="391"/>
      <c r="Q153" s="391"/>
      <c r="R153" s="391"/>
      <c r="S153" s="391"/>
      <c r="T153" s="391"/>
      <c r="U153" s="391"/>
      <c r="V153" s="391"/>
      <c r="W153" s="391"/>
      <c r="X153" s="391"/>
      <c r="Y153" s="391"/>
      <c r="Z153" s="391"/>
      <c r="AA153" s="391"/>
    </row>
    <row r="154" spans="1:27" s="392" customFormat="1" x14ac:dyDescent="0.3">
      <c r="A154" s="389"/>
      <c r="B154" s="389"/>
      <c r="C154" s="389"/>
      <c r="D154" s="389"/>
      <c r="E154" s="389"/>
      <c r="F154" s="389"/>
      <c r="G154" s="389"/>
      <c r="H154" s="389"/>
      <c r="I154" s="389"/>
      <c r="J154" s="389"/>
      <c r="K154" s="390"/>
      <c r="L154" s="390"/>
      <c r="M154" s="390"/>
      <c r="N154" s="390"/>
      <c r="O154" s="390"/>
      <c r="P154" s="391"/>
      <c r="Q154" s="391"/>
      <c r="R154" s="391"/>
      <c r="S154" s="391"/>
      <c r="T154" s="391"/>
      <c r="U154" s="391"/>
      <c r="V154" s="391"/>
      <c r="W154" s="391"/>
      <c r="X154" s="391"/>
      <c r="Y154" s="391"/>
      <c r="Z154" s="391"/>
      <c r="AA154" s="391"/>
    </row>
    <row r="155" spans="1:27" s="392" customFormat="1" x14ac:dyDescent="0.3">
      <c r="A155" s="389"/>
      <c r="B155" s="389"/>
      <c r="C155" s="389"/>
      <c r="D155" s="389"/>
      <c r="E155" s="389"/>
      <c r="F155" s="389"/>
      <c r="G155" s="389"/>
      <c r="H155" s="389"/>
      <c r="I155" s="389"/>
      <c r="J155" s="389"/>
      <c r="K155" s="390"/>
      <c r="L155" s="390"/>
      <c r="M155" s="390"/>
      <c r="N155" s="390"/>
      <c r="O155" s="390"/>
      <c r="P155" s="391"/>
      <c r="Q155" s="391"/>
      <c r="R155" s="391"/>
      <c r="S155" s="391"/>
      <c r="T155" s="391"/>
      <c r="U155" s="391"/>
      <c r="V155" s="391"/>
      <c r="W155" s="391"/>
      <c r="X155" s="391"/>
      <c r="Y155" s="391"/>
      <c r="Z155" s="391"/>
      <c r="AA155" s="391"/>
    </row>
    <row r="156" spans="1:27" s="392" customFormat="1" x14ac:dyDescent="0.3">
      <c r="A156" s="389"/>
      <c r="B156" s="389"/>
      <c r="C156" s="389"/>
      <c r="D156" s="389"/>
      <c r="E156" s="389"/>
      <c r="F156" s="389"/>
      <c r="G156" s="389"/>
      <c r="H156" s="389"/>
      <c r="I156" s="389"/>
      <c r="J156" s="389"/>
      <c r="K156" s="390"/>
      <c r="L156" s="390"/>
      <c r="M156" s="390"/>
      <c r="N156" s="390"/>
      <c r="O156" s="390"/>
      <c r="P156" s="391"/>
      <c r="Q156" s="391"/>
      <c r="R156" s="391"/>
      <c r="S156" s="391"/>
      <c r="T156" s="391"/>
      <c r="U156" s="391"/>
      <c r="V156" s="391"/>
      <c r="W156" s="391"/>
      <c r="X156" s="391"/>
      <c r="Y156" s="391"/>
      <c r="Z156" s="391"/>
      <c r="AA156" s="391"/>
    </row>
    <row r="157" spans="1:27" s="392" customFormat="1" x14ac:dyDescent="0.3">
      <c r="A157" s="389"/>
      <c r="B157" s="389"/>
      <c r="C157" s="389"/>
      <c r="D157" s="389"/>
      <c r="E157" s="389"/>
      <c r="F157" s="389"/>
      <c r="G157" s="389"/>
      <c r="H157" s="389"/>
      <c r="I157" s="389"/>
      <c r="J157" s="389"/>
      <c r="K157" s="390"/>
      <c r="L157" s="390"/>
      <c r="M157" s="390"/>
      <c r="N157" s="390"/>
      <c r="O157" s="390"/>
      <c r="P157" s="391"/>
      <c r="Q157" s="391"/>
      <c r="R157" s="391"/>
      <c r="S157" s="391"/>
      <c r="T157" s="391"/>
      <c r="U157" s="391"/>
      <c r="V157" s="391"/>
      <c r="W157" s="391"/>
      <c r="X157" s="391"/>
      <c r="Y157" s="391"/>
      <c r="Z157" s="391"/>
      <c r="AA157" s="391"/>
    </row>
    <row r="158" spans="1:27" s="392" customFormat="1" x14ac:dyDescent="0.3">
      <c r="A158" s="389"/>
      <c r="B158" s="389"/>
      <c r="C158" s="389"/>
      <c r="D158" s="389"/>
      <c r="E158" s="389"/>
      <c r="F158" s="389"/>
      <c r="G158" s="389"/>
      <c r="H158" s="389"/>
      <c r="I158" s="389"/>
      <c r="J158" s="389"/>
      <c r="K158" s="390"/>
      <c r="L158" s="390"/>
      <c r="M158" s="390"/>
      <c r="N158" s="390"/>
      <c r="O158" s="390"/>
      <c r="P158" s="391"/>
      <c r="Q158" s="391"/>
      <c r="R158" s="391"/>
      <c r="S158" s="391"/>
      <c r="T158" s="391"/>
      <c r="U158" s="391"/>
      <c r="V158" s="391"/>
      <c r="W158" s="391"/>
      <c r="X158" s="391"/>
      <c r="Y158" s="391"/>
      <c r="Z158" s="391"/>
      <c r="AA158" s="391"/>
    </row>
    <row r="159" spans="1:27" s="392" customFormat="1" x14ac:dyDescent="0.3">
      <c r="A159" s="389"/>
      <c r="B159" s="389"/>
      <c r="C159" s="389"/>
      <c r="D159" s="389"/>
      <c r="E159" s="389"/>
      <c r="F159" s="389"/>
      <c r="G159" s="389"/>
      <c r="H159" s="389"/>
      <c r="I159" s="389"/>
      <c r="J159" s="389"/>
      <c r="K159" s="390"/>
      <c r="L159" s="390"/>
      <c r="M159" s="390"/>
      <c r="N159" s="390"/>
      <c r="O159" s="390"/>
      <c r="P159" s="391"/>
      <c r="Q159" s="391"/>
      <c r="R159" s="391"/>
      <c r="S159" s="391"/>
      <c r="T159" s="391"/>
      <c r="U159" s="391"/>
      <c r="V159" s="391"/>
      <c r="W159" s="391"/>
      <c r="X159" s="391"/>
      <c r="Y159" s="391"/>
      <c r="Z159" s="391"/>
      <c r="AA159" s="391"/>
    </row>
    <row r="160" spans="1:27" s="392" customFormat="1" x14ac:dyDescent="0.3">
      <c r="A160" s="389"/>
      <c r="B160" s="389"/>
      <c r="C160" s="389"/>
      <c r="D160" s="389"/>
      <c r="E160" s="389"/>
      <c r="F160" s="389"/>
      <c r="G160" s="389"/>
      <c r="H160" s="389"/>
      <c r="I160" s="389"/>
      <c r="J160" s="389"/>
      <c r="K160" s="390"/>
      <c r="L160" s="390"/>
      <c r="M160" s="390"/>
      <c r="N160" s="390"/>
      <c r="O160" s="390"/>
      <c r="P160" s="391"/>
      <c r="Q160" s="391"/>
      <c r="R160" s="391"/>
      <c r="S160" s="391"/>
      <c r="T160" s="391"/>
      <c r="U160" s="391"/>
      <c r="V160" s="391"/>
      <c r="W160" s="391"/>
      <c r="X160" s="391"/>
      <c r="Y160" s="391"/>
      <c r="Z160" s="391"/>
      <c r="AA160" s="391"/>
    </row>
    <row r="161" spans="1:27" s="392" customFormat="1" x14ac:dyDescent="0.3">
      <c r="A161" s="389"/>
      <c r="B161" s="389"/>
      <c r="C161" s="389"/>
      <c r="D161" s="389"/>
      <c r="E161" s="389"/>
      <c r="F161" s="389"/>
      <c r="G161" s="389"/>
      <c r="H161" s="389"/>
      <c r="I161" s="389"/>
      <c r="J161" s="389"/>
      <c r="K161" s="390"/>
      <c r="L161" s="390"/>
      <c r="M161" s="390"/>
      <c r="N161" s="390"/>
      <c r="O161" s="390"/>
      <c r="P161" s="391"/>
      <c r="Q161" s="391"/>
      <c r="R161" s="391"/>
      <c r="S161" s="391"/>
      <c r="T161" s="391"/>
      <c r="U161" s="391"/>
      <c r="V161" s="391"/>
      <c r="W161" s="391"/>
      <c r="X161" s="391"/>
      <c r="Y161" s="391"/>
      <c r="Z161" s="391"/>
      <c r="AA161" s="391"/>
    </row>
    <row r="162" spans="1:27" s="392" customFormat="1" x14ac:dyDescent="0.3">
      <c r="A162" s="389"/>
      <c r="B162" s="389"/>
      <c r="C162" s="389"/>
      <c r="D162" s="389"/>
      <c r="E162" s="389"/>
      <c r="F162" s="389"/>
      <c r="G162" s="389"/>
      <c r="H162" s="389"/>
      <c r="I162" s="389"/>
      <c r="J162" s="389"/>
      <c r="K162" s="390"/>
      <c r="L162" s="390"/>
      <c r="M162" s="390"/>
      <c r="N162" s="390"/>
      <c r="O162" s="390"/>
      <c r="P162" s="391"/>
      <c r="Q162" s="391"/>
      <c r="R162" s="391"/>
      <c r="S162" s="391"/>
      <c r="T162" s="391"/>
      <c r="U162" s="391"/>
      <c r="V162" s="391"/>
      <c r="W162" s="391"/>
      <c r="X162" s="391"/>
      <c r="Y162" s="391"/>
      <c r="Z162" s="391"/>
      <c r="AA162" s="391"/>
    </row>
    <row r="163" spans="1:27" s="392" customFormat="1" x14ac:dyDescent="0.3">
      <c r="A163" s="389"/>
      <c r="B163" s="389"/>
      <c r="C163" s="389"/>
      <c r="D163" s="389"/>
      <c r="E163" s="389"/>
      <c r="F163" s="389"/>
      <c r="G163" s="389"/>
      <c r="H163" s="389"/>
      <c r="I163" s="389"/>
      <c r="J163" s="389"/>
      <c r="K163" s="390"/>
      <c r="L163" s="390"/>
      <c r="M163" s="390"/>
      <c r="N163" s="390"/>
      <c r="O163" s="390"/>
      <c r="P163" s="391"/>
      <c r="Q163" s="391"/>
      <c r="R163" s="391"/>
      <c r="S163" s="391"/>
      <c r="T163" s="391"/>
      <c r="U163" s="391"/>
      <c r="V163" s="391"/>
      <c r="W163" s="391"/>
      <c r="X163" s="391"/>
      <c r="Y163" s="391"/>
      <c r="Z163" s="391"/>
      <c r="AA163" s="391"/>
    </row>
    <row r="164" spans="1:27" s="392" customFormat="1" x14ac:dyDescent="0.3">
      <c r="A164" s="389"/>
      <c r="B164" s="389"/>
      <c r="C164" s="389"/>
      <c r="D164" s="389"/>
      <c r="E164" s="389"/>
      <c r="F164" s="389"/>
      <c r="G164" s="389"/>
      <c r="H164" s="389"/>
      <c r="I164" s="389"/>
      <c r="J164" s="389"/>
      <c r="K164" s="390"/>
      <c r="L164" s="390"/>
      <c r="M164" s="390"/>
      <c r="N164" s="390"/>
      <c r="O164" s="390"/>
      <c r="P164" s="391"/>
      <c r="Q164" s="391"/>
      <c r="R164" s="391"/>
      <c r="S164" s="391"/>
      <c r="T164" s="391"/>
      <c r="U164" s="391"/>
      <c r="V164" s="391"/>
      <c r="W164" s="391"/>
      <c r="X164" s="391"/>
      <c r="Y164" s="391"/>
      <c r="Z164" s="391"/>
      <c r="AA164" s="391"/>
    </row>
    <row r="165" spans="1:27" s="392" customFormat="1" x14ac:dyDescent="0.3">
      <c r="A165" s="389"/>
      <c r="B165" s="389"/>
      <c r="C165" s="389"/>
      <c r="D165" s="389"/>
      <c r="E165" s="389"/>
      <c r="F165" s="389"/>
      <c r="G165" s="389"/>
      <c r="H165" s="389"/>
      <c r="I165" s="389"/>
      <c r="J165" s="389"/>
      <c r="K165" s="390"/>
      <c r="L165" s="390"/>
      <c r="M165" s="390"/>
      <c r="N165" s="390"/>
      <c r="O165" s="390"/>
      <c r="P165" s="391"/>
      <c r="Q165" s="391"/>
      <c r="R165" s="391"/>
      <c r="S165" s="391"/>
      <c r="T165" s="391"/>
      <c r="U165" s="391"/>
      <c r="V165" s="391"/>
      <c r="W165" s="391"/>
      <c r="X165" s="391"/>
      <c r="Y165" s="391"/>
      <c r="Z165" s="391"/>
      <c r="AA165" s="391"/>
    </row>
    <row r="166" spans="1:27" s="392" customFormat="1" x14ac:dyDescent="0.3">
      <c r="A166" s="389"/>
      <c r="B166" s="389"/>
      <c r="C166" s="389"/>
      <c r="D166" s="389"/>
      <c r="E166" s="389"/>
      <c r="F166" s="389"/>
      <c r="G166" s="389"/>
      <c r="H166" s="389"/>
      <c r="I166" s="389"/>
      <c r="J166" s="389"/>
      <c r="K166" s="390"/>
      <c r="L166" s="390"/>
      <c r="M166" s="390"/>
      <c r="N166" s="390"/>
      <c r="O166" s="390"/>
      <c r="P166" s="391"/>
      <c r="Q166" s="391"/>
      <c r="R166" s="391"/>
      <c r="S166" s="391"/>
      <c r="T166" s="391"/>
      <c r="U166" s="391"/>
      <c r="V166" s="391"/>
      <c r="W166" s="391"/>
      <c r="X166" s="391"/>
      <c r="Y166" s="391"/>
      <c r="Z166" s="391"/>
      <c r="AA166" s="391"/>
    </row>
    <row r="167" spans="1:27" s="392" customFormat="1" x14ac:dyDescent="0.3">
      <c r="A167" s="389"/>
      <c r="B167" s="389"/>
      <c r="C167" s="389"/>
      <c r="D167" s="389"/>
      <c r="E167" s="389"/>
      <c r="F167" s="389"/>
      <c r="G167" s="389"/>
      <c r="H167" s="389"/>
      <c r="I167" s="389"/>
      <c r="J167" s="389"/>
      <c r="K167" s="390"/>
      <c r="L167" s="390"/>
      <c r="M167" s="390"/>
      <c r="N167" s="390"/>
      <c r="O167" s="390"/>
      <c r="P167" s="391"/>
      <c r="Q167" s="391"/>
      <c r="R167" s="391"/>
      <c r="S167" s="391"/>
      <c r="T167" s="391"/>
      <c r="U167" s="391"/>
      <c r="V167" s="391"/>
      <c r="W167" s="391"/>
      <c r="X167" s="391"/>
      <c r="Y167" s="391"/>
      <c r="Z167" s="391"/>
      <c r="AA167" s="391"/>
    </row>
    <row r="168" spans="1:27" s="392" customFormat="1" x14ac:dyDescent="0.3">
      <c r="A168" s="389"/>
      <c r="B168" s="389"/>
      <c r="C168" s="389"/>
      <c r="D168" s="389"/>
      <c r="E168" s="389"/>
      <c r="F168" s="389"/>
      <c r="G168" s="389"/>
      <c r="H168" s="389"/>
      <c r="I168" s="389"/>
      <c r="J168" s="389"/>
      <c r="K168" s="390"/>
      <c r="L168" s="390"/>
      <c r="M168" s="390"/>
      <c r="N168" s="390"/>
      <c r="O168" s="390"/>
      <c r="P168" s="391"/>
      <c r="Q168" s="391"/>
      <c r="R168" s="391"/>
      <c r="S168" s="391"/>
      <c r="T168" s="391"/>
      <c r="U168" s="391"/>
      <c r="V168" s="391"/>
      <c r="W168" s="391"/>
      <c r="X168" s="391"/>
      <c r="Y168" s="391"/>
      <c r="Z168" s="391"/>
      <c r="AA168" s="391"/>
    </row>
    <row r="169" spans="1:27" s="392" customFormat="1" x14ac:dyDescent="0.3">
      <c r="A169" s="389"/>
      <c r="B169" s="389"/>
      <c r="C169" s="389"/>
      <c r="D169" s="389"/>
      <c r="E169" s="389"/>
      <c r="F169" s="389"/>
      <c r="G169" s="389"/>
      <c r="H169" s="389"/>
      <c r="I169" s="389"/>
      <c r="J169" s="389"/>
      <c r="K169" s="390"/>
      <c r="L169" s="390"/>
      <c r="M169" s="390"/>
      <c r="N169" s="390"/>
      <c r="O169" s="390"/>
      <c r="P169" s="391"/>
      <c r="Q169" s="391"/>
      <c r="R169" s="391"/>
      <c r="S169" s="391"/>
      <c r="T169" s="391"/>
      <c r="U169" s="391"/>
      <c r="V169" s="391"/>
      <c r="W169" s="391"/>
      <c r="X169" s="391"/>
      <c r="Y169" s="391"/>
      <c r="Z169" s="391"/>
      <c r="AA169" s="391"/>
    </row>
    <row r="170" spans="1:27" s="392" customFormat="1" x14ac:dyDescent="0.3">
      <c r="A170" s="389"/>
      <c r="B170" s="389"/>
      <c r="C170" s="389"/>
      <c r="D170" s="389"/>
      <c r="E170" s="389"/>
      <c r="F170" s="389"/>
      <c r="G170" s="389"/>
      <c r="H170" s="389"/>
      <c r="I170" s="389"/>
      <c r="J170" s="389"/>
      <c r="K170" s="390"/>
      <c r="L170" s="390"/>
      <c r="M170" s="390"/>
      <c r="N170" s="390"/>
      <c r="O170" s="390"/>
      <c r="P170" s="391"/>
      <c r="Q170" s="391"/>
      <c r="R170" s="391"/>
      <c r="S170" s="391"/>
      <c r="T170" s="391"/>
      <c r="U170" s="391"/>
      <c r="V170" s="391"/>
      <c r="W170" s="391"/>
      <c r="X170" s="391"/>
      <c r="Y170" s="391"/>
      <c r="Z170" s="391"/>
      <c r="AA170" s="391"/>
    </row>
    <row r="171" spans="1:27" s="392" customFormat="1" x14ac:dyDescent="0.3">
      <c r="A171" s="389"/>
      <c r="B171" s="389"/>
      <c r="C171" s="389"/>
      <c r="D171" s="389"/>
      <c r="E171" s="389"/>
      <c r="F171" s="389"/>
      <c r="G171" s="389"/>
      <c r="H171" s="389"/>
      <c r="I171" s="389"/>
      <c r="J171" s="389"/>
      <c r="K171" s="390"/>
      <c r="L171" s="390"/>
      <c r="M171" s="390"/>
      <c r="N171" s="390"/>
      <c r="O171" s="390"/>
      <c r="P171" s="391"/>
      <c r="Q171" s="391"/>
      <c r="R171" s="391"/>
      <c r="S171" s="391"/>
      <c r="T171" s="391"/>
      <c r="U171" s="391"/>
      <c r="V171" s="391"/>
      <c r="W171" s="391"/>
      <c r="X171" s="391"/>
      <c r="Y171" s="391"/>
      <c r="Z171" s="391"/>
      <c r="AA171" s="391"/>
    </row>
    <row r="172" spans="1:27" s="392" customFormat="1" x14ac:dyDescent="0.3">
      <c r="A172" s="389"/>
      <c r="B172" s="389"/>
      <c r="C172" s="389"/>
      <c r="D172" s="389"/>
      <c r="E172" s="389"/>
      <c r="F172" s="389"/>
      <c r="G172" s="389"/>
      <c r="H172" s="389"/>
      <c r="I172" s="389"/>
      <c r="J172" s="389"/>
      <c r="K172" s="390"/>
      <c r="L172" s="390"/>
      <c r="M172" s="390"/>
      <c r="N172" s="390"/>
      <c r="O172" s="390"/>
      <c r="P172" s="391"/>
      <c r="Q172" s="391"/>
      <c r="R172" s="391"/>
      <c r="S172" s="391"/>
      <c r="T172" s="391"/>
      <c r="U172" s="391"/>
      <c r="V172" s="391"/>
      <c r="W172" s="391"/>
      <c r="X172" s="391"/>
      <c r="Y172" s="391"/>
      <c r="Z172" s="391"/>
      <c r="AA172" s="391"/>
    </row>
    <row r="173" spans="1:27" s="392" customFormat="1" x14ac:dyDescent="0.3">
      <c r="A173" s="389"/>
      <c r="B173" s="389"/>
      <c r="C173" s="389"/>
      <c r="D173" s="389"/>
      <c r="E173" s="389"/>
      <c r="F173" s="389"/>
      <c r="G173" s="389"/>
      <c r="H173" s="389"/>
      <c r="I173" s="389"/>
      <c r="J173" s="389"/>
      <c r="K173" s="390"/>
      <c r="L173" s="390"/>
      <c r="M173" s="390"/>
      <c r="N173" s="390"/>
      <c r="O173" s="390"/>
      <c r="P173" s="391"/>
      <c r="Q173" s="391"/>
      <c r="R173" s="391"/>
      <c r="S173" s="391"/>
      <c r="T173" s="391"/>
      <c r="U173" s="391"/>
      <c r="V173" s="391"/>
      <c r="W173" s="391"/>
      <c r="X173" s="391"/>
      <c r="Y173" s="391"/>
      <c r="Z173" s="391"/>
      <c r="AA173" s="391"/>
    </row>
    <row r="174" spans="1:27" s="392" customFormat="1" x14ac:dyDescent="0.3">
      <c r="A174" s="389"/>
      <c r="B174" s="389"/>
      <c r="C174" s="389"/>
      <c r="D174" s="389"/>
      <c r="E174" s="389"/>
      <c r="F174" s="389"/>
      <c r="G174" s="389"/>
      <c r="H174" s="389"/>
      <c r="I174" s="389"/>
      <c r="J174" s="389"/>
      <c r="K174" s="390"/>
      <c r="L174" s="390"/>
      <c r="M174" s="390"/>
      <c r="N174" s="390"/>
      <c r="O174" s="390"/>
      <c r="P174" s="391"/>
      <c r="Q174" s="391"/>
      <c r="R174" s="391"/>
      <c r="S174" s="391"/>
      <c r="T174" s="391"/>
      <c r="U174" s="391"/>
      <c r="V174" s="391"/>
      <c r="W174" s="391"/>
      <c r="X174" s="391"/>
      <c r="Y174" s="391"/>
      <c r="Z174" s="391"/>
      <c r="AA174" s="391"/>
    </row>
    <row r="175" spans="1:27" s="392" customFormat="1" x14ac:dyDescent="0.3">
      <c r="A175" s="389"/>
      <c r="B175" s="389"/>
      <c r="C175" s="389"/>
      <c r="D175" s="389"/>
      <c r="E175" s="389"/>
      <c r="F175" s="389"/>
      <c r="G175" s="389"/>
      <c r="H175" s="389"/>
      <c r="I175" s="389"/>
      <c r="J175" s="389"/>
      <c r="K175" s="390"/>
      <c r="L175" s="390"/>
      <c r="M175" s="390"/>
      <c r="N175" s="390"/>
      <c r="O175" s="390"/>
      <c r="P175" s="391"/>
      <c r="Q175" s="391"/>
      <c r="R175" s="391"/>
      <c r="S175" s="391"/>
      <c r="T175" s="391"/>
      <c r="U175" s="391"/>
      <c r="V175" s="391"/>
      <c r="W175" s="391"/>
      <c r="X175" s="391"/>
      <c r="Y175" s="391"/>
      <c r="Z175" s="391"/>
      <c r="AA175" s="391"/>
    </row>
    <row r="176" spans="1:27" s="392" customFormat="1" x14ac:dyDescent="0.3">
      <c r="A176" s="389"/>
      <c r="B176" s="389"/>
      <c r="C176" s="389"/>
      <c r="D176" s="389"/>
      <c r="E176" s="389"/>
      <c r="F176" s="389"/>
      <c r="G176" s="389"/>
      <c r="H176" s="389"/>
      <c r="I176" s="389"/>
      <c r="J176" s="389"/>
      <c r="K176" s="390"/>
      <c r="L176" s="390"/>
      <c r="M176" s="390"/>
      <c r="N176" s="390"/>
      <c r="O176" s="390"/>
      <c r="P176" s="391"/>
      <c r="Q176" s="391"/>
      <c r="R176" s="391"/>
      <c r="S176" s="391"/>
      <c r="T176" s="391"/>
      <c r="U176" s="391"/>
      <c r="V176" s="391"/>
      <c r="W176" s="391"/>
      <c r="X176" s="391"/>
      <c r="Y176" s="391"/>
      <c r="Z176" s="391"/>
      <c r="AA176" s="391"/>
    </row>
    <row r="177" spans="1:27" s="392" customFormat="1" x14ac:dyDescent="0.3">
      <c r="A177" s="389"/>
      <c r="B177" s="389"/>
      <c r="C177" s="389"/>
      <c r="D177" s="389"/>
      <c r="E177" s="389"/>
      <c r="F177" s="389"/>
      <c r="G177" s="389"/>
      <c r="H177" s="389"/>
      <c r="I177" s="389"/>
      <c r="J177" s="389"/>
      <c r="K177" s="390"/>
      <c r="L177" s="390"/>
      <c r="M177" s="390"/>
      <c r="N177" s="390"/>
      <c r="O177" s="390"/>
      <c r="P177" s="391"/>
      <c r="Q177" s="391"/>
      <c r="R177" s="391"/>
      <c r="S177" s="391"/>
      <c r="T177" s="391"/>
      <c r="U177" s="391"/>
      <c r="V177" s="391"/>
      <c r="W177" s="391"/>
      <c r="X177" s="391"/>
      <c r="Y177" s="391"/>
      <c r="Z177" s="391"/>
      <c r="AA177" s="391"/>
    </row>
    <row r="178" spans="1:27" s="392" customFormat="1" x14ac:dyDescent="0.3">
      <c r="A178" s="389"/>
      <c r="B178" s="389"/>
      <c r="C178" s="389"/>
      <c r="D178" s="389"/>
      <c r="E178" s="389"/>
      <c r="F178" s="389"/>
      <c r="G178" s="389"/>
      <c r="H178" s="389"/>
      <c r="I178" s="389"/>
      <c r="J178" s="389"/>
      <c r="K178" s="390"/>
      <c r="L178" s="390"/>
      <c r="M178" s="390"/>
      <c r="N178" s="390"/>
      <c r="O178" s="390"/>
      <c r="P178" s="391"/>
      <c r="Q178" s="391"/>
      <c r="R178" s="391"/>
      <c r="S178" s="391"/>
      <c r="T178" s="391"/>
      <c r="U178" s="391"/>
      <c r="V178" s="391"/>
      <c r="W178" s="391"/>
      <c r="X178" s="391"/>
      <c r="Y178" s="391"/>
      <c r="Z178" s="391"/>
      <c r="AA178" s="391"/>
    </row>
    <row r="179" spans="1:27" s="392" customFormat="1" x14ac:dyDescent="0.3">
      <c r="A179" s="389"/>
      <c r="B179" s="389"/>
      <c r="C179" s="389"/>
      <c r="D179" s="389"/>
      <c r="E179" s="389"/>
      <c r="F179" s="389"/>
      <c r="G179" s="389"/>
      <c r="H179" s="389"/>
      <c r="I179" s="389"/>
      <c r="J179" s="389"/>
      <c r="K179" s="390"/>
      <c r="L179" s="390"/>
      <c r="M179" s="390"/>
      <c r="N179" s="390"/>
      <c r="O179" s="390"/>
      <c r="P179" s="391"/>
      <c r="Q179" s="391"/>
      <c r="R179" s="391"/>
      <c r="S179" s="391"/>
      <c r="T179" s="391"/>
      <c r="U179" s="391"/>
      <c r="V179" s="391"/>
      <c r="W179" s="391"/>
      <c r="X179" s="391"/>
      <c r="Y179" s="391"/>
      <c r="Z179" s="391"/>
      <c r="AA179" s="391"/>
    </row>
    <row r="180" spans="1:27" s="392" customFormat="1" x14ac:dyDescent="0.3">
      <c r="A180" s="389"/>
      <c r="B180" s="389"/>
      <c r="C180" s="389"/>
      <c r="D180" s="389"/>
      <c r="E180" s="389"/>
      <c r="F180" s="389"/>
      <c r="G180" s="389"/>
      <c r="H180" s="389"/>
      <c r="I180" s="389"/>
      <c r="J180" s="389"/>
      <c r="K180" s="390"/>
      <c r="L180" s="390"/>
      <c r="M180" s="390"/>
      <c r="N180" s="390"/>
      <c r="O180" s="390"/>
      <c r="P180" s="391"/>
      <c r="Q180" s="391"/>
      <c r="R180" s="391"/>
      <c r="S180" s="391"/>
      <c r="T180" s="391"/>
      <c r="U180" s="391"/>
      <c r="V180" s="391"/>
      <c r="W180" s="391"/>
      <c r="X180" s="391"/>
      <c r="Y180" s="391"/>
      <c r="Z180" s="391"/>
      <c r="AA180" s="391"/>
    </row>
    <row r="181" spans="1:27" s="392" customFormat="1" x14ac:dyDescent="0.3">
      <c r="A181" s="389"/>
      <c r="B181" s="389"/>
      <c r="C181" s="389"/>
      <c r="D181" s="389"/>
      <c r="E181" s="389"/>
      <c r="F181" s="389"/>
      <c r="G181" s="389"/>
      <c r="H181" s="389"/>
      <c r="I181" s="389"/>
      <c r="J181" s="389"/>
      <c r="K181" s="390"/>
      <c r="L181" s="390"/>
      <c r="M181" s="390"/>
      <c r="N181" s="390"/>
      <c r="O181" s="390"/>
      <c r="P181" s="391"/>
      <c r="Q181" s="391"/>
      <c r="R181" s="391"/>
      <c r="S181" s="391"/>
      <c r="T181" s="391"/>
      <c r="U181" s="391"/>
      <c r="V181" s="391"/>
      <c r="W181" s="391"/>
      <c r="X181" s="391"/>
      <c r="Y181" s="391"/>
      <c r="Z181" s="391"/>
      <c r="AA181" s="391"/>
    </row>
    <row r="182" spans="1:27" s="392" customFormat="1" x14ac:dyDescent="0.3">
      <c r="A182" s="389"/>
      <c r="B182" s="389"/>
      <c r="C182" s="389"/>
      <c r="D182" s="389"/>
      <c r="E182" s="389"/>
      <c r="F182" s="389"/>
      <c r="G182" s="389"/>
      <c r="H182" s="389"/>
      <c r="I182" s="389"/>
      <c r="J182" s="389"/>
      <c r="K182" s="390"/>
      <c r="L182" s="390"/>
      <c r="M182" s="390"/>
      <c r="N182" s="390"/>
      <c r="O182" s="390"/>
      <c r="P182" s="391"/>
      <c r="Q182" s="391"/>
      <c r="R182" s="391"/>
      <c r="S182" s="391"/>
      <c r="T182" s="391"/>
      <c r="U182" s="391"/>
      <c r="V182" s="391"/>
      <c r="W182" s="391"/>
      <c r="X182" s="391"/>
      <c r="Y182" s="391"/>
      <c r="Z182" s="391"/>
      <c r="AA182" s="391"/>
    </row>
    <row r="183" spans="1:27" s="392" customFormat="1" x14ac:dyDescent="0.3">
      <c r="A183" s="389"/>
      <c r="B183" s="389"/>
      <c r="C183" s="389"/>
      <c r="D183" s="389"/>
      <c r="E183" s="389"/>
      <c r="F183" s="389"/>
      <c r="G183" s="389"/>
      <c r="H183" s="389"/>
      <c r="I183" s="389"/>
      <c r="J183" s="389"/>
      <c r="K183" s="390"/>
      <c r="L183" s="390"/>
      <c r="M183" s="390"/>
      <c r="N183" s="390"/>
      <c r="O183" s="390"/>
      <c r="P183" s="391"/>
      <c r="Q183" s="391"/>
      <c r="R183" s="391"/>
      <c r="S183" s="391"/>
      <c r="T183" s="391"/>
      <c r="U183" s="391"/>
      <c r="V183" s="391"/>
      <c r="W183" s="391"/>
      <c r="X183" s="391"/>
      <c r="Y183" s="391"/>
      <c r="Z183" s="391"/>
      <c r="AA183" s="391"/>
    </row>
    <row r="184" spans="1:27" s="392" customFormat="1" x14ac:dyDescent="0.3">
      <c r="A184" s="389"/>
      <c r="B184" s="389"/>
      <c r="C184" s="389"/>
      <c r="D184" s="389"/>
      <c r="E184" s="389"/>
      <c r="F184" s="389"/>
      <c r="G184" s="389"/>
      <c r="H184" s="389"/>
      <c r="I184" s="389"/>
      <c r="J184" s="389"/>
      <c r="K184" s="390"/>
      <c r="L184" s="390"/>
      <c r="M184" s="390"/>
      <c r="N184" s="390"/>
      <c r="O184" s="390"/>
      <c r="P184" s="391"/>
      <c r="Q184" s="391"/>
      <c r="R184" s="391"/>
      <c r="S184" s="391"/>
      <c r="T184" s="391"/>
      <c r="U184" s="391"/>
      <c r="V184" s="391"/>
      <c r="W184" s="391"/>
      <c r="X184" s="391"/>
      <c r="Y184" s="391"/>
      <c r="Z184" s="391"/>
      <c r="AA184" s="391"/>
    </row>
    <row r="185" spans="1:27" s="392" customFormat="1" x14ac:dyDescent="0.3">
      <c r="A185" s="389"/>
      <c r="B185" s="389"/>
      <c r="C185" s="389"/>
      <c r="D185" s="389"/>
      <c r="E185" s="389"/>
      <c r="F185" s="389"/>
      <c r="G185" s="389"/>
      <c r="H185" s="389"/>
      <c r="I185" s="389"/>
      <c r="J185" s="389"/>
      <c r="K185" s="390"/>
      <c r="L185" s="390"/>
      <c r="M185" s="390"/>
      <c r="N185" s="390"/>
      <c r="O185" s="390"/>
      <c r="P185" s="391"/>
      <c r="Q185" s="391"/>
      <c r="R185" s="391"/>
      <c r="S185" s="391"/>
      <c r="T185" s="391"/>
      <c r="U185" s="391"/>
      <c r="V185" s="391"/>
      <c r="W185" s="391"/>
      <c r="X185" s="391"/>
      <c r="Y185" s="391"/>
      <c r="Z185" s="391"/>
      <c r="AA185" s="391"/>
    </row>
    <row r="186" spans="1:27" s="392" customFormat="1" x14ac:dyDescent="0.3">
      <c r="A186" s="389"/>
      <c r="B186" s="389"/>
      <c r="C186" s="389"/>
      <c r="D186" s="389"/>
      <c r="E186" s="389"/>
      <c r="F186" s="389"/>
      <c r="G186" s="389"/>
      <c r="H186" s="389"/>
      <c r="I186" s="389"/>
      <c r="J186" s="389"/>
      <c r="K186" s="390"/>
      <c r="L186" s="390"/>
      <c r="M186" s="390"/>
      <c r="N186" s="390"/>
      <c r="O186" s="390"/>
      <c r="P186" s="391"/>
      <c r="Q186" s="391"/>
      <c r="R186" s="391"/>
      <c r="S186" s="391"/>
      <c r="T186" s="391"/>
      <c r="U186" s="391"/>
      <c r="V186" s="391"/>
      <c r="W186" s="391"/>
      <c r="X186" s="391"/>
      <c r="Y186" s="391"/>
      <c r="Z186" s="391"/>
      <c r="AA186" s="391"/>
    </row>
    <row r="187" spans="1:27" s="392" customFormat="1" x14ac:dyDescent="0.3">
      <c r="A187" s="389"/>
      <c r="B187" s="389"/>
      <c r="C187" s="389"/>
      <c r="D187" s="389"/>
      <c r="E187" s="389"/>
      <c r="F187" s="389"/>
      <c r="G187" s="389"/>
      <c r="H187" s="389"/>
      <c r="I187" s="389"/>
      <c r="J187" s="389"/>
      <c r="K187" s="390"/>
      <c r="L187" s="390"/>
      <c r="M187" s="390"/>
      <c r="N187" s="390"/>
      <c r="O187" s="390"/>
      <c r="P187" s="391"/>
      <c r="Q187" s="391"/>
      <c r="R187" s="391"/>
      <c r="S187" s="391"/>
      <c r="T187" s="391"/>
      <c r="U187" s="391"/>
      <c r="V187" s="391"/>
      <c r="W187" s="391"/>
      <c r="X187" s="391"/>
      <c r="Y187" s="391"/>
      <c r="Z187" s="391"/>
      <c r="AA187" s="391"/>
    </row>
    <row r="188" spans="1:27" s="392" customFormat="1" x14ac:dyDescent="0.3">
      <c r="A188" s="389"/>
      <c r="B188" s="389"/>
      <c r="C188" s="389"/>
      <c r="D188" s="389"/>
      <c r="E188" s="389"/>
      <c r="F188" s="389"/>
      <c r="G188" s="389"/>
      <c r="H188" s="389"/>
      <c r="I188" s="389"/>
      <c r="J188" s="389"/>
      <c r="K188" s="390"/>
      <c r="L188" s="390"/>
      <c r="M188" s="390"/>
      <c r="N188" s="390"/>
      <c r="O188" s="390"/>
      <c r="P188" s="391"/>
      <c r="Q188" s="391"/>
      <c r="R188" s="391"/>
      <c r="S188" s="391"/>
      <c r="T188" s="391"/>
      <c r="U188" s="391"/>
      <c r="V188" s="391"/>
      <c r="W188" s="391"/>
      <c r="X188" s="391"/>
      <c r="Y188" s="391"/>
      <c r="Z188" s="391"/>
      <c r="AA188" s="391"/>
    </row>
    <row r="189" spans="1:27" s="392" customFormat="1" x14ac:dyDescent="0.3">
      <c r="A189" s="389"/>
      <c r="B189" s="389"/>
      <c r="C189" s="389"/>
      <c r="D189" s="389"/>
      <c r="E189" s="389"/>
      <c r="F189" s="389"/>
      <c r="G189" s="389"/>
      <c r="H189" s="389"/>
      <c r="I189" s="389"/>
      <c r="J189" s="389"/>
      <c r="K189" s="390"/>
      <c r="L189" s="390"/>
      <c r="M189" s="390"/>
      <c r="N189" s="390"/>
      <c r="O189" s="390"/>
      <c r="P189" s="391"/>
      <c r="Q189" s="391"/>
      <c r="R189" s="391"/>
      <c r="S189" s="391"/>
      <c r="T189" s="391"/>
      <c r="U189" s="391"/>
      <c r="V189" s="391"/>
      <c r="W189" s="391"/>
      <c r="X189" s="391"/>
      <c r="Y189" s="391"/>
      <c r="Z189" s="391"/>
      <c r="AA189" s="391"/>
    </row>
    <row r="190" spans="1:27" s="392" customFormat="1" x14ac:dyDescent="0.3">
      <c r="A190" s="389"/>
      <c r="B190" s="389"/>
      <c r="C190" s="389"/>
      <c r="D190" s="389"/>
      <c r="E190" s="389"/>
      <c r="F190" s="389"/>
      <c r="G190" s="389"/>
      <c r="H190" s="389"/>
      <c r="I190" s="389"/>
      <c r="J190" s="389"/>
      <c r="K190" s="390"/>
      <c r="L190" s="390"/>
      <c r="M190" s="390"/>
      <c r="N190" s="390"/>
      <c r="O190" s="390"/>
      <c r="P190" s="391"/>
      <c r="Q190" s="391"/>
      <c r="R190" s="391"/>
      <c r="S190" s="391"/>
      <c r="T190" s="391"/>
      <c r="U190" s="391"/>
      <c r="V190" s="391"/>
      <c r="W190" s="391"/>
      <c r="X190" s="391"/>
      <c r="Y190" s="391"/>
      <c r="Z190" s="391"/>
      <c r="AA190" s="391"/>
    </row>
    <row r="191" spans="1:27" s="392" customFormat="1" x14ac:dyDescent="0.3">
      <c r="A191" s="389"/>
      <c r="B191" s="389"/>
      <c r="C191" s="389"/>
      <c r="D191" s="389"/>
      <c r="E191" s="389"/>
      <c r="F191" s="389"/>
      <c r="G191" s="389"/>
      <c r="H191" s="389"/>
      <c r="I191" s="389"/>
      <c r="J191" s="389"/>
      <c r="K191" s="390"/>
      <c r="L191" s="390"/>
      <c r="M191" s="390"/>
      <c r="N191" s="390"/>
      <c r="O191" s="390"/>
      <c r="P191" s="391"/>
      <c r="Q191" s="391"/>
      <c r="R191" s="391"/>
      <c r="S191" s="391"/>
      <c r="T191" s="391"/>
      <c r="U191" s="391"/>
      <c r="V191" s="391"/>
      <c r="W191" s="391"/>
      <c r="X191" s="391"/>
      <c r="Y191" s="391"/>
      <c r="Z191" s="391"/>
      <c r="AA191" s="391"/>
    </row>
    <row r="192" spans="1:27" s="392" customFormat="1" x14ac:dyDescent="0.3">
      <c r="A192" s="389"/>
      <c r="B192" s="389"/>
      <c r="C192" s="389"/>
      <c r="D192" s="389"/>
      <c r="E192" s="389"/>
      <c r="F192" s="389"/>
      <c r="G192" s="389"/>
      <c r="H192" s="389"/>
      <c r="I192" s="389"/>
      <c r="J192" s="389"/>
      <c r="K192" s="390"/>
      <c r="L192" s="390"/>
      <c r="M192" s="390"/>
      <c r="N192" s="390"/>
      <c r="O192" s="390"/>
      <c r="P192" s="391"/>
      <c r="Q192" s="391"/>
      <c r="R192" s="391"/>
      <c r="S192" s="391"/>
      <c r="T192" s="391"/>
      <c r="U192" s="391"/>
      <c r="V192" s="391"/>
      <c r="W192" s="391"/>
      <c r="X192" s="391"/>
      <c r="Y192" s="391"/>
      <c r="Z192" s="391"/>
      <c r="AA192" s="391"/>
    </row>
    <row r="193" spans="1:27" s="392" customFormat="1" x14ac:dyDescent="0.3">
      <c r="A193" s="389"/>
      <c r="B193" s="389"/>
      <c r="C193" s="389"/>
      <c r="D193" s="389"/>
      <c r="E193" s="389"/>
      <c r="F193" s="389"/>
      <c r="G193" s="389"/>
      <c r="H193" s="389"/>
      <c r="I193" s="389"/>
      <c r="J193" s="389"/>
      <c r="K193" s="390"/>
      <c r="L193" s="390"/>
      <c r="M193" s="390"/>
      <c r="N193" s="390"/>
      <c r="O193" s="390"/>
      <c r="P193" s="391"/>
      <c r="Q193" s="391"/>
      <c r="R193" s="391"/>
      <c r="S193" s="391"/>
      <c r="T193" s="391"/>
      <c r="U193" s="391"/>
      <c r="V193" s="391"/>
      <c r="W193" s="391"/>
      <c r="X193" s="391"/>
      <c r="Y193" s="391"/>
      <c r="Z193" s="391"/>
      <c r="AA193" s="391"/>
    </row>
    <row r="194" spans="1:27" s="392" customFormat="1" x14ac:dyDescent="0.3">
      <c r="A194" s="389"/>
      <c r="B194" s="389"/>
      <c r="C194" s="389"/>
      <c r="D194" s="389"/>
      <c r="E194" s="389"/>
      <c r="F194" s="389"/>
      <c r="G194" s="389"/>
      <c r="H194" s="389"/>
      <c r="I194" s="389"/>
      <c r="J194" s="389"/>
      <c r="K194" s="390"/>
      <c r="L194" s="390"/>
      <c r="M194" s="390"/>
      <c r="N194" s="390"/>
      <c r="O194" s="390"/>
      <c r="P194" s="391"/>
      <c r="Q194" s="391"/>
      <c r="R194" s="391"/>
      <c r="S194" s="391"/>
      <c r="T194" s="391"/>
      <c r="U194" s="391"/>
      <c r="V194" s="391"/>
      <c r="W194" s="391"/>
      <c r="X194" s="391"/>
      <c r="Y194" s="391"/>
      <c r="Z194" s="391"/>
      <c r="AA194" s="391"/>
    </row>
    <row r="195" spans="1:27" s="392" customFormat="1" x14ac:dyDescent="0.3">
      <c r="A195" s="389"/>
      <c r="B195" s="389"/>
      <c r="C195" s="389"/>
      <c r="D195" s="389"/>
      <c r="E195" s="389"/>
      <c r="F195" s="389"/>
      <c r="G195" s="389"/>
      <c r="H195" s="389"/>
      <c r="I195" s="389"/>
      <c r="J195" s="389"/>
      <c r="K195" s="390"/>
      <c r="L195" s="390"/>
      <c r="M195" s="390"/>
      <c r="N195" s="390"/>
      <c r="O195" s="390"/>
      <c r="P195" s="391"/>
      <c r="Q195" s="391"/>
      <c r="R195" s="391"/>
      <c r="S195" s="391"/>
      <c r="T195" s="391"/>
      <c r="U195" s="391"/>
      <c r="V195" s="391"/>
      <c r="W195" s="391"/>
      <c r="X195" s="391"/>
      <c r="Y195" s="391"/>
      <c r="Z195" s="391"/>
      <c r="AA195" s="391"/>
    </row>
    <row r="196" spans="1:27" s="392" customFormat="1" x14ac:dyDescent="0.3">
      <c r="A196" s="389"/>
      <c r="B196" s="389"/>
      <c r="C196" s="389"/>
      <c r="D196" s="389"/>
      <c r="E196" s="389"/>
      <c r="F196" s="389"/>
      <c r="G196" s="389"/>
      <c r="H196" s="389"/>
      <c r="I196" s="389"/>
      <c r="J196" s="389"/>
      <c r="K196" s="390"/>
      <c r="L196" s="390"/>
      <c r="M196" s="390"/>
      <c r="N196" s="390"/>
      <c r="O196" s="390"/>
      <c r="P196" s="391"/>
      <c r="Q196" s="391"/>
      <c r="R196" s="391"/>
      <c r="S196" s="391"/>
      <c r="T196" s="391"/>
      <c r="U196" s="391"/>
      <c r="V196" s="391"/>
      <c r="W196" s="391"/>
      <c r="X196" s="391"/>
      <c r="Y196" s="391"/>
      <c r="Z196" s="391"/>
      <c r="AA196" s="391"/>
    </row>
    <row r="197" spans="1:27" s="392" customFormat="1" x14ac:dyDescent="0.3">
      <c r="A197" s="389"/>
      <c r="B197" s="389"/>
      <c r="C197" s="389"/>
      <c r="D197" s="389"/>
      <c r="E197" s="389"/>
      <c r="F197" s="389"/>
      <c r="G197" s="389"/>
      <c r="H197" s="389"/>
      <c r="I197" s="389"/>
      <c r="J197" s="389"/>
      <c r="K197" s="390"/>
      <c r="L197" s="390"/>
      <c r="M197" s="390"/>
      <c r="N197" s="390"/>
      <c r="O197" s="390"/>
      <c r="P197" s="391"/>
      <c r="Q197" s="391"/>
      <c r="R197" s="391"/>
      <c r="S197" s="391"/>
      <c r="T197" s="391"/>
      <c r="U197" s="391"/>
      <c r="V197" s="391"/>
      <c r="W197" s="391"/>
      <c r="X197" s="391"/>
      <c r="Y197" s="391"/>
      <c r="Z197" s="391"/>
      <c r="AA197" s="391"/>
    </row>
    <row r="198" spans="1:27" s="392" customFormat="1" x14ac:dyDescent="0.3">
      <c r="A198" s="389"/>
      <c r="B198" s="389"/>
      <c r="C198" s="389"/>
      <c r="D198" s="389"/>
      <c r="E198" s="389"/>
      <c r="F198" s="389"/>
      <c r="G198" s="389"/>
      <c r="H198" s="389"/>
      <c r="I198" s="389"/>
      <c r="J198" s="389"/>
      <c r="K198" s="390"/>
      <c r="L198" s="390"/>
      <c r="M198" s="390"/>
      <c r="N198" s="390"/>
      <c r="O198" s="390"/>
      <c r="P198" s="391"/>
      <c r="Q198" s="391"/>
      <c r="R198" s="391"/>
      <c r="S198" s="391"/>
      <c r="T198" s="391"/>
      <c r="U198" s="391"/>
      <c r="V198" s="391"/>
      <c r="W198" s="391"/>
      <c r="X198" s="391"/>
      <c r="Y198" s="391"/>
      <c r="Z198" s="391"/>
      <c r="AA198" s="391"/>
    </row>
    <row r="199" spans="1:27" s="392" customFormat="1" x14ac:dyDescent="0.3">
      <c r="A199" s="389"/>
      <c r="B199" s="389"/>
      <c r="C199" s="389"/>
      <c r="D199" s="389"/>
      <c r="E199" s="389"/>
      <c r="F199" s="389"/>
      <c r="G199" s="389"/>
      <c r="H199" s="389"/>
      <c r="I199" s="389"/>
      <c r="J199" s="389"/>
      <c r="K199" s="390"/>
      <c r="L199" s="390"/>
      <c r="M199" s="390"/>
      <c r="N199" s="390"/>
      <c r="O199" s="390"/>
      <c r="P199" s="391"/>
      <c r="Q199" s="391"/>
      <c r="R199" s="391"/>
      <c r="S199" s="391"/>
      <c r="T199" s="391"/>
      <c r="U199" s="391"/>
      <c r="V199" s="391"/>
      <c r="W199" s="391"/>
      <c r="X199" s="391"/>
      <c r="Y199" s="391"/>
      <c r="Z199" s="391"/>
      <c r="AA199" s="391"/>
    </row>
    <row r="200" spans="1:27" s="392" customFormat="1" x14ac:dyDescent="0.3">
      <c r="A200" s="389"/>
      <c r="B200" s="389"/>
      <c r="C200" s="389"/>
      <c r="D200" s="389"/>
      <c r="E200" s="389"/>
      <c r="F200" s="389"/>
      <c r="G200" s="389"/>
      <c r="H200" s="389"/>
      <c r="I200" s="389"/>
      <c r="J200" s="389"/>
      <c r="K200" s="390"/>
      <c r="L200" s="390"/>
      <c r="M200" s="390"/>
      <c r="N200" s="390"/>
      <c r="O200" s="390"/>
      <c r="P200" s="391"/>
      <c r="Q200" s="391"/>
      <c r="R200" s="391"/>
      <c r="S200" s="391"/>
      <c r="T200" s="391"/>
      <c r="U200" s="391"/>
      <c r="V200" s="391"/>
      <c r="W200" s="391"/>
      <c r="X200" s="391"/>
      <c r="Y200" s="391"/>
      <c r="Z200" s="391"/>
      <c r="AA200" s="391"/>
    </row>
    <row r="201" spans="1:27" s="392" customFormat="1" x14ac:dyDescent="0.3">
      <c r="A201" s="389"/>
      <c r="B201" s="389"/>
      <c r="C201" s="389"/>
      <c r="D201" s="389"/>
      <c r="E201" s="389"/>
      <c r="F201" s="389"/>
      <c r="G201" s="389"/>
      <c r="H201" s="389"/>
      <c r="I201" s="389"/>
      <c r="J201" s="389"/>
      <c r="K201" s="390"/>
      <c r="L201" s="390"/>
      <c r="M201" s="390"/>
      <c r="N201" s="390"/>
      <c r="O201" s="390"/>
      <c r="P201" s="391"/>
      <c r="Q201" s="391"/>
      <c r="R201" s="391"/>
      <c r="S201" s="391"/>
      <c r="T201" s="391"/>
      <c r="U201" s="391"/>
      <c r="V201" s="391"/>
      <c r="W201" s="391"/>
      <c r="X201" s="391"/>
      <c r="Y201" s="391"/>
      <c r="Z201" s="391"/>
      <c r="AA201" s="391"/>
    </row>
    <row r="202" spans="1:27" s="392" customFormat="1" x14ac:dyDescent="0.3">
      <c r="A202" s="389"/>
      <c r="B202" s="389"/>
      <c r="C202" s="389"/>
      <c r="D202" s="389"/>
      <c r="E202" s="389"/>
      <c r="F202" s="389"/>
      <c r="G202" s="389"/>
      <c r="H202" s="389"/>
      <c r="I202" s="389"/>
      <c r="J202" s="389"/>
      <c r="K202" s="390"/>
      <c r="L202" s="390"/>
      <c r="M202" s="390"/>
      <c r="N202" s="390"/>
      <c r="O202" s="390"/>
      <c r="P202" s="391"/>
      <c r="Q202" s="391"/>
      <c r="R202" s="391"/>
      <c r="S202" s="391"/>
      <c r="T202" s="391"/>
      <c r="U202" s="391"/>
      <c r="V202" s="391"/>
      <c r="W202" s="391"/>
      <c r="X202" s="391"/>
      <c r="Y202" s="391"/>
      <c r="Z202" s="391"/>
      <c r="AA202" s="391"/>
    </row>
    <row r="203" spans="1:27" s="392" customFormat="1" x14ac:dyDescent="0.3">
      <c r="A203" s="389"/>
      <c r="B203" s="389"/>
      <c r="C203" s="389"/>
      <c r="D203" s="389"/>
      <c r="E203" s="389"/>
      <c r="F203" s="389"/>
      <c r="G203" s="389"/>
      <c r="H203" s="389"/>
      <c r="I203" s="389"/>
      <c r="J203" s="389"/>
      <c r="K203" s="390"/>
      <c r="L203" s="390"/>
      <c r="M203" s="390"/>
      <c r="N203" s="390"/>
      <c r="O203" s="390"/>
      <c r="P203" s="391"/>
      <c r="Q203" s="391"/>
      <c r="R203" s="391"/>
      <c r="S203" s="391"/>
      <c r="T203" s="391"/>
      <c r="U203" s="391"/>
      <c r="V203" s="391"/>
      <c r="W203" s="391"/>
      <c r="X203" s="391"/>
      <c r="Y203" s="391"/>
      <c r="Z203" s="391"/>
      <c r="AA203" s="391"/>
    </row>
    <row r="204" spans="1:27" s="392" customFormat="1" x14ac:dyDescent="0.3">
      <c r="A204" s="389"/>
      <c r="B204" s="389"/>
      <c r="C204" s="389"/>
      <c r="D204" s="389"/>
      <c r="E204" s="389"/>
      <c r="F204" s="389"/>
      <c r="G204" s="389"/>
      <c r="H204" s="389"/>
      <c r="I204" s="389"/>
      <c r="J204" s="389"/>
      <c r="K204" s="390"/>
      <c r="L204" s="390"/>
      <c r="M204" s="390"/>
      <c r="N204" s="390"/>
      <c r="O204" s="390"/>
      <c r="P204" s="391"/>
      <c r="Q204" s="391"/>
      <c r="R204" s="391"/>
      <c r="S204" s="391"/>
      <c r="T204" s="391"/>
      <c r="U204" s="391"/>
      <c r="V204" s="391"/>
      <c r="W204" s="391"/>
      <c r="X204" s="391"/>
      <c r="Y204" s="391"/>
      <c r="Z204" s="391"/>
      <c r="AA204" s="391"/>
    </row>
    <row r="205" spans="1:27" s="392" customFormat="1" x14ac:dyDescent="0.3">
      <c r="A205" s="389"/>
      <c r="B205" s="389"/>
      <c r="C205" s="389"/>
      <c r="D205" s="389"/>
      <c r="E205" s="389"/>
      <c r="F205" s="389"/>
      <c r="G205" s="389"/>
      <c r="H205" s="389"/>
      <c r="I205" s="389"/>
      <c r="J205" s="389"/>
      <c r="K205" s="390"/>
      <c r="L205" s="390"/>
      <c r="M205" s="390"/>
      <c r="N205" s="390"/>
      <c r="O205" s="390"/>
      <c r="P205" s="391"/>
      <c r="Q205" s="391"/>
      <c r="R205" s="391"/>
      <c r="S205" s="391"/>
      <c r="T205" s="391"/>
      <c r="U205" s="391"/>
      <c r="V205" s="391"/>
      <c r="W205" s="391"/>
      <c r="X205" s="391"/>
      <c r="Y205" s="391"/>
      <c r="Z205" s="391"/>
      <c r="AA205" s="391"/>
    </row>
    <row r="206" spans="1:27" s="392" customFormat="1" x14ac:dyDescent="0.3">
      <c r="A206" s="389"/>
      <c r="B206" s="389"/>
      <c r="C206" s="389"/>
      <c r="D206" s="389"/>
      <c r="E206" s="389"/>
      <c r="F206" s="389"/>
      <c r="G206" s="389"/>
      <c r="H206" s="389"/>
      <c r="I206" s="389"/>
      <c r="J206" s="389"/>
      <c r="K206" s="390"/>
      <c r="L206" s="390"/>
      <c r="M206" s="390"/>
      <c r="N206" s="390"/>
      <c r="O206" s="390"/>
      <c r="P206" s="391"/>
      <c r="Q206" s="391"/>
      <c r="R206" s="391"/>
      <c r="S206" s="391"/>
      <c r="T206" s="391"/>
      <c r="U206" s="391"/>
      <c r="V206" s="391"/>
      <c r="W206" s="391"/>
      <c r="X206" s="391"/>
      <c r="Y206" s="391"/>
      <c r="Z206" s="391"/>
      <c r="AA206" s="391"/>
    </row>
    <row r="207" spans="1:27" s="392" customFormat="1" x14ac:dyDescent="0.3">
      <c r="A207" s="389"/>
      <c r="B207" s="389"/>
      <c r="C207" s="389"/>
      <c r="D207" s="389"/>
      <c r="E207" s="389"/>
      <c r="F207" s="389"/>
      <c r="G207" s="389"/>
      <c r="H207" s="389"/>
      <c r="I207" s="389"/>
      <c r="J207" s="389"/>
      <c r="K207" s="390"/>
      <c r="L207" s="390"/>
      <c r="M207" s="390"/>
      <c r="N207" s="390"/>
      <c r="O207" s="390"/>
      <c r="P207" s="391"/>
      <c r="Q207" s="391"/>
      <c r="R207" s="391"/>
      <c r="S207" s="391"/>
      <c r="T207" s="391"/>
      <c r="U207" s="391"/>
      <c r="V207" s="391"/>
      <c r="W207" s="391"/>
      <c r="X207" s="391"/>
      <c r="Y207" s="391"/>
      <c r="Z207" s="391"/>
      <c r="AA207" s="391"/>
    </row>
    <row r="208" spans="1:27" s="392" customFormat="1" x14ac:dyDescent="0.3">
      <c r="A208" s="389"/>
      <c r="B208" s="389"/>
      <c r="C208" s="389"/>
      <c r="D208" s="389"/>
      <c r="E208" s="389"/>
      <c r="F208" s="389"/>
      <c r="G208" s="389"/>
      <c r="H208" s="389"/>
      <c r="I208" s="389"/>
      <c r="J208" s="389"/>
      <c r="K208" s="390"/>
      <c r="L208" s="390"/>
      <c r="M208" s="390"/>
      <c r="N208" s="390"/>
      <c r="O208" s="390"/>
      <c r="P208" s="391"/>
      <c r="Q208" s="391"/>
      <c r="R208" s="391"/>
      <c r="S208" s="391"/>
      <c r="T208" s="391"/>
      <c r="U208" s="391"/>
      <c r="V208" s="391"/>
      <c r="W208" s="391"/>
      <c r="X208" s="391"/>
      <c r="Y208" s="391"/>
      <c r="Z208" s="391"/>
      <c r="AA208" s="391"/>
    </row>
    <row r="209" spans="1:27" s="392" customFormat="1" x14ac:dyDescent="0.3">
      <c r="A209" s="389"/>
      <c r="B209" s="389"/>
      <c r="C209" s="389"/>
      <c r="D209" s="389"/>
      <c r="E209" s="389"/>
      <c r="F209" s="389"/>
      <c r="G209" s="389"/>
      <c r="H209" s="389"/>
      <c r="I209" s="389"/>
      <c r="J209" s="389"/>
      <c r="K209" s="390"/>
      <c r="L209" s="390"/>
      <c r="M209" s="390"/>
      <c r="N209" s="390"/>
      <c r="O209" s="390"/>
      <c r="P209" s="391"/>
      <c r="Q209" s="391"/>
      <c r="R209" s="391"/>
      <c r="S209" s="391"/>
      <c r="T209" s="391"/>
      <c r="U209" s="391"/>
      <c r="V209" s="391"/>
      <c r="W209" s="391"/>
      <c r="X209" s="391"/>
      <c r="Y209" s="391"/>
      <c r="Z209" s="391"/>
      <c r="AA209" s="391"/>
    </row>
    <row r="210" spans="1:27" s="392" customFormat="1" x14ac:dyDescent="0.3">
      <c r="A210" s="389"/>
      <c r="B210" s="389"/>
      <c r="C210" s="389"/>
      <c r="D210" s="389"/>
      <c r="E210" s="389"/>
      <c r="F210" s="389"/>
      <c r="G210" s="389"/>
      <c r="H210" s="389"/>
      <c r="I210" s="389"/>
      <c r="J210" s="389"/>
      <c r="K210" s="390"/>
      <c r="L210" s="390"/>
      <c r="M210" s="390"/>
      <c r="N210" s="390"/>
      <c r="O210" s="390"/>
      <c r="P210" s="391"/>
      <c r="Q210" s="391"/>
      <c r="R210" s="391"/>
      <c r="S210" s="391"/>
      <c r="T210" s="391"/>
      <c r="U210" s="391"/>
      <c r="V210" s="391"/>
      <c r="W210" s="391"/>
      <c r="X210" s="391"/>
      <c r="Y210" s="391"/>
      <c r="Z210" s="391"/>
      <c r="AA210" s="391"/>
    </row>
    <row r="211" spans="1:27" s="392" customFormat="1" x14ac:dyDescent="0.3">
      <c r="A211" s="389"/>
      <c r="B211" s="389"/>
      <c r="C211" s="389"/>
      <c r="D211" s="389"/>
      <c r="E211" s="389"/>
      <c r="F211" s="389"/>
      <c r="G211" s="389"/>
      <c r="H211" s="389"/>
      <c r="I211" s="389"/>
      <c r="J211" s="389"/>
      <c r="K211" s="390"/>
      <c r="L211" s="390"/>
      <c r="M211" s="390"/>
      <c r="N211" s="390"/>
      <c r="O211" s="390"/>
      <c r="P211" s="391"/>
      <c r="Q211" s="391"/>
      <c r="R211" s="391"/>
      <c r="S211" s="391"/>
      <c r="T211" s="391"/>
      <c r="U211" s="391"/>
      <c r="V211" s="391"/>
      <c r="W211" s="391"/>
      <c r="X211" s="391"/>
      <c r="Y211" s="391"/>
      <c r="Z211" s="391"/>
      <c r="AA211" s="391"/>
    </row>
    <row r="212" spans="1:27" s="392" customFormat="1" x14ac:dyDescent="0.3">
      <c r="A212" s="389"/>
      <c r="B212" s="389"/>
      <c r="C212" s="389"/>
      <c r="D212" s="389"/>
      <c r="E212" s="389"/>
      <c r="F212" s="389"/>
      <c r="G212" s="389"/>
      <c r="H212" s="389"/>
      <c r="I212" s="389"/>
      <c r="J212" s="389"/>
      <c r="K212" s="390"/>
      <c r="L212" s="390"/>
      <c r="M212" s="390"/>
      <c r="N212" s="390"/>
      <c r="O212" s="390"/>
      <c r="P212" s="391"/>
      <c r="Q212" s="391"/>
      <c r="R212" s="391"/>
      <c r="S212" s="391"/>
      <c r="T212" s="391"/>
      <c r="U212" s="391"/>
      <c r="V212" s="391"/>
      <c r="W212" s="391"/>
      <c r="X212" s="391"/>
      <c r="Y212" s="391"/>
      <c r="Z212" s="391"/>
      <c r="AA212" s="391"/>
    </row>
    <row r="213" spans="1:27" s="392" customFormat="1" x14ac:dyDescent="0.3">
      <c r="A213" s="389"/>
      <c r="B213" s="389"/>
      <c r="C213" s="389"/>
      <c r="D213" s="389"/>
      <c r="E213" s="389"/>
      <c r="F213" s="389"/>
      <c r="G213" s="389"/>
      <c r="H213" s="389"/>
      <c r="I213" s="389"/>
      <c r="J213" s="389"/>
      <c r="K213" s="390"/>
      <c r="L213" s="390"/>
      <c r="M213" s="390"/>
      <c r="N213" s="390"/>
      <c r="O213" s="390"/>
      <c r="P213" s="391"/>
      <c r="Q213" s="391"/>
      <c r="R213" s="391"/>
      <c r="S213" s="391"/>
      <c r="T213" s="391"/>
      <c r="U213" s="391"/>
      <c r="V213" s="391"/>
      <c r="W213" s="391"/>
      <c r="X213" s="391"/>
      <c r="Y213" s="391"/>
      <c r="Z213" s="391"/>
      <c r="AA213" s="391"/>
    </row>
    <row r="214" spans="1:27" s="392" customFormat="1" x14ac:dyDescent="0.3">
      <c r="A214" s="389"/>
      <c r="B214" s="389"/>
      <c r="C214" s="389"/>
      <c r="D214" s="389"/>
      <c r="E214" s="389"/>
      <c r="F214" s="389"/>
      <c r="G214" s="389"/>
      <c r="H214" s="389"/>
      <c r="I214" s="389"/>
      <c r="J214" s="389"/>
      <c r="K214" s="390"/>
      <c r="L214" s="390"/>
      <c r="M214" s="390"/>
      <c r="N214" s="390"/>
      <c r="O214" s="390"/>
      <c r="P214" s="391"/>
      <c r="Q214" s="391"/>
      <c r="R214" s="391"/>
      <c r="S214" s="391"/>
      <c r="T214" s="391"/>
      <c r="U214" s="391"/>
      <c r="V214" s="391"/>
      <c r="W214" s="391"/>
      <c r="X214" s="391"/>
      <c r="Y214" s="391"/>
      <c r="Z214" s="391"/>
      <c r="AA214" s="391"/>
    </row>
    <row r="215" spans="1:27" s="392" customFormat="1" x14ac:dyDescent="0.3">
      <c r="A215" s="389"/>
      <c r="B215" s="389"/>
      <c r="C215" s="389"/>
      <c r="D215" s="389"/>
      <c r="E215" s="389"/>
      <c r="F215" s="389"/>
      <c r="G215" s="389"/>
      <c r="H215" s="389"/>
      <c r="I215" s="389"/>
      <c r="J215" s="389"/>
      <c r="K215" s="390"/>
      <c r="L215" s="390"/>
      <c r="M215" s="390"/>
      <c r="N215" s="390"/>
      <c r="O215" s="390"/>
      <c r="P215" s="391"/>
      <c r="Q215" s="391"/>
      <c r="R215" s="391"/>
      <c r="S215" s="391"/>
      <c r="T215" s="391"/>
      <c r="U215" s="391"/>
      <c r="V215" s="391"/>
      <c r="W215" s="391"/>
      <c r="X215" s="391"/>
      <c r="Y215" s="391"/>
      <c r="Z215" s="391"/>
      <c r="AA215" s="391"/>
    </row>
    <row r="216" spans="1:27" s="392" customFormat="1" x14ac:dyDescent="0.3">
      <c r="A216" s="389"/>
      <c r="B216" s="389"/>
      <c r="C216" s="389"/>
      <c r="D216" s="389"/>
      <c r="E216" s="389"/>
      <c r="F216" s="389"/>
      <c r="G216" s="389"/>
      <c r="H216" s="389"/>
      <c r="I216" s="389"/>
      <c r="J216" s="389"/>
      <c r="K216" s="390"/>
      <c r="L216" s="390"/>
      <c r="M216" s="390"/>
      <c r="N216" s="390"/>
      <c r="O216" s="390"/>
      <c r="P216" s="391"/>
      <c r="Q216" s="391"/>
      <c r="R216" s="391"/>
      <c r="S216" s="391"/>
      <c r="T216" s="391"/>
      <c r="U216" s="391"/>
      <c r="V216" s="391"/>
      <c r="W216" s="391"/>
      <c r="X216" s="391"/>
      <c r="Y216" s="391"/>
      <c r="Z216" s="391"/>
      <c r="AA216" s="391"/>
    </row>
    <row r="217" spans="1:27" s="392" customFormat="1" x14ac:dyDescent="0.3">
      <c r="A217" s="389"/>
      <c r="B217" s="389"/>
      <c r="C217" s="389"/>
      <c r="D217" s="389"/>
      <c r="E217" s="389"/>
      <c r="F217" s="389"/>
      <c r="G217" s="389"/>
      <c r="H217" s="389"/>
      <c r="I217" s="389"/>
      <c r="J217" s="389"/>
      <c r="K217" s="390"/>
      <c r="L217" s="390"/>
      <c r="M217" s="390"/>
      <c r="N217" s="390"/>
      <c r="O217" s="390"/>
      <c r="P217" s="391"/>
      <c r="Q217" s="391"/>
      <c r="R217" s="391"/>
      <c r="S217" s="391"/>
      <c r="T217" s="391"/>
      <c r="U217" s="391"/>
      <c r="V217" s="391"/>
      <c r="W217" s="391"/>
      <c r="X217" s="391"/>
      <c r="Y217" s="391"/>
      <c r="Z217" s="391"/>
      <c r="AA217" s="391"/>
    </row>
    <row r="218" spans="1:27" s="392" customFormat="1" x14ac:dyDescent="0.3">
      <c r="A218" s="389"/>
      <c r="B218" s="389"/>
      <c r="C218" s="389"/>
      <c r="D218" s="389"/>
      <c r="E218" s="389"/>
      <c r="F218" s="389"/>
      <c r="G218" s="389"/>
      <c r="H218" s="389"/>
      <c r="I218" s="389"/>
      <c r="J218" s="389"/>
      <c r="K218" s="390"/>
      <c r="L218" s="390"/>
      <c r="M218" s="390"/>
      <c r="N218" s="390"/>
      <c r="O218" s="390"/>
      <c r="P218" s="391"/>
      <c r="Q218" s="391"/>
      <c r="R218" s="391"/>
      <c r="S218" s="391"/>
      <c r="T218" s="391"/>
      <c r="U218" s="391"/>
      <c r="V218" s="391"/>
      <c r="W218" s="391"/>
      <c r="X218" s="391"/>
      <c r="Y218" s="391"/>
      <c r="Z218" s="391"/>
      <c r="AA218" s="391"/>
    </row>
    <row r="219" spans="1:27" s="392" customFormat="1" x14ac:dyDescent="0.3">
      <c r="A219" s="389"/>
      <c r="B219" s="389"/>
      <c r="C219" s="389"/>
      <c r="D219" s="389"/>
      <c r="E219" s="389"/>
      <c r="F219" s="389"/>
      <c r="G219" s="389"/>
      <c r="H219" s="389"/>
      <c r="I219" s="389"/>
      <c r="J219" s="389"/>
      <c r="K219" s="390"/>
      <c r="L219" s="390"/>
      <c r="M219" s="390"/>
      <c r="N219" s="390"/>
      <c r="O219" s="390"/>
      <c r="P219" s="391"/>
      <c r="Q219" s="391"/>
      <c r="R219" s="391"/>
      <c r="S219" s="391"/>
      <c r="T219" s="391"/>
      <c r="U219" s="391"/>
      <c r="V219" s="391"/>
      <c r="W219" s="391"/>
      <c r="X219" s="391"/>
      <c r="Y219" s="391"/>
      <c r="Z219" s="391"/>
      <c r="AA219" s="391"/>
    </row>
    <row r="220" spans="1:27" s="392" customFormat="1" x14ac:dyDescent="0.3">
      <c r="A220" s="389"/>
      <c r="B220" s="389"/>
      <c r="C220" s="389"/>
      <c r="D220" s="389"/>
      <c r="E220" s="389"/>
      <c r="F220" s="389"/>
      <c r="G220" s="389"/>
      <c r="H220" s="389"/>
      <c r="I220" s="389"/>
      <c r="J220" s="389"/>
      <c r="K220" s="390"/>
      <c r="L220" s="390"/>
      <c r="M220" s="390"/>
      <c r="N220" s="390"/>
      <c r="O220" s="390"/>
      <c r="P220" s="391"/>
      <c r="Q220" s="391"/>
      <c r="R220" s="391"/>
      <c r="S220" s="391"/>
      <c r="T220" s="391"/>
      <c r="U220" s="391"/>
      <c r="V220" s="391"/>
      <c r="W220" s="391"/>
      <c r="X220" s="391"/>
      <c r="Y220" s="391"/>
      <c r="Z220" s="391"/>
      <c r="AA220" s="391"/>
    </row>
    <row r="221" spans="1:27" s="392" customFormat="1" x14ac:dyDescent="0.3">
      <c r="A221" s="389"/>
      <c r="B221" s="389"/>
      <c r="C221" s="389"/>
      <c r="D221" s="389"/>
      <c r="E221" s="389"/>
      <c r="F221" s="389"/>
      <c r="G221" s="389"/>
      <c r="H221" s="389"/>
      <c r="I221" s="389"/>
      <c r="J221" s="389"/>
      <c r="K221" s="390"/>
      <c r="L221" s="390"/>
      <c r="M221" s="390"/>
      <c r="N221" s="390"/>
      <c r="O221" s="390"/>
      <c r="P221" s="391"/>
      <c r="Q221" s="391"/>
      <c r="R221" s="391"/>
      <c r="S221" s="391"/>
      <c r="T221" s="391"/>
      <c r="U221" s="391"/>
      <c r="V221" s="391"/>
      <c r="W221" s="391"/>
      <c r="X221" s="391"/>
      <c r="Y221" s="391"/>
      <c r="Z221" s="391"/>
      <c r="AA221" s="391"/>
    </row>
    <row r="222" spans="1:27" s="392" customFormat="1" x14ac:dyDescent="0.3">
      <c r="A222" s="389"/>
      <c r="B222" s="389"/>
      <c r="C222" s="389"/>
      <c r="D222" s="389"/>
      <c r="E222" s="389"/>
      <c r="F222" s="389"/>
      <c r="G222" s="389"/>
      <c r="H222" s="389"/>
      <c r="I222" s="389"/>
      <c r="J222" s="389"/>
      <c r="K222" s="390"/>
      <c r="L222" s="390"/>
      <c r="M222" s="390"/>
      <c r="N222" s="390"/>
      <c r="O222" s="390"/>
      <c r="P222" s="391"/>
      <c r="Q222" s="391"/>
      <c r="R222" s="391"/>
      <c r="S222" s="391"/>
      <c r="T222" s="391"/>
      <c r="U222" s="391"/>
      <c r="V222" s="391"/>
      <c r="W222" s="391"/>
      <c r="X222" s="391"/>
      <c r="Y222" s="391"/>
      <c r="Z222" s="391"/>
      <c r="AA222" s="391"/>
    </row>
    <row r="223" spans="1:27" s="392" customFormat="1" x14ac:dyDescent="0.3">
      <c r="A223" s="389"/>
      <c r="B223" s="389"/>
      <c r="C223" s="389"/>
      <c r="D223" s="389"/>
      <c r="E223" s="389"/>
      <c r="F223" s="389"/>
      <c r="G223" s="389"/>
      <c r="H223" s="389"/>
      <c r="I223" s="389"/>
      <c r="J223" s="389"/>
      <c r="K223" s="390"/>
      <c r="L223" s="390"/>
      <c r="M223" s="390"/>
      <c r="N223" s="390"/>
      <c r="O223" s="390"/>
      <c r="P223" s="391"/>
      <c r="Q223" s="391"/>
      <c r="R223" s="391"/>
      <c r="S223" s="391"/>
      <c r="T223" s="391"/>
      <c r="U223" s="391"/>
      <c r="V223" s="391"/>
      <c r="W223" s="391"/>
      <c r="X223" s="391"/>
      <c r="Y223" s="391"/>
      <c r="Z223" s="391"/>
      <c r="AA223" s="391"/>
    </row>
    <row r="224" spans="1:27" s="392" customFormat="1" x14ac:dyDescent="0.3">
      <c r="A224" s="389"/>
      <c r="B224" s="389"/>
      <c r="C224" s="389"/>
      <c r="D224" s="389"/>
      <c r="E224" s="389"/>
      <c r="F224" s="389"/>
      <c r="G224" s="389"/>
      <c r="H224" s="389"/>
      <c r="I224" s="389"/>
      <c r="J224" s="389"/>
      <c r="K224" s="390"/>
      <c r="L224" s="390"/>
      <c r="M224" s="390"/>
      <c r="N224" s="390"/>
      <c r="O224" s="390"/>
      <c r="P224" s="391"/>
      <c r="Q224" s="391"/>
      <c r="R224" s="391"/>
      <c r="S224" s="391"/>
      <c r="T224" s="391"/>
      <c r="U224" s="391"/>
      <c r="V224" s="391"/>
      <c r="W224" s="391"/>
      <c r="X224" s="391"/>
      <c r="Y224" s="391"/>
      <c r="Z224" s="391"/>
      <c r="AA224" s="391"/>
    </row>
    <row r="225" spans="1:27" s="392" customFormat="1" x14ac:dyDescent="0.3">
      <c r="A225" s="389"/>
      <c r="B225" s="389"/>
      <c r="C225" s="389"/>
      <c r="D225" s="389"/>
      <c r="E225" s="389"/>
      <c r="F225" s="389"/>
      <c r="G225" s="389"/>
      <c r="H225" s="389"/>
      <c r="I225" s="389"/>
      <c r="J225" s="389"/>
      <c r="K225" s="390"/>
      <c r="L225" s="390"/>
      <c r="M225" s="390"/>
      <c r="N225" s="390"/>
      <c r="O225" s="390"/>
      <c r="P225" s="391"/>
      <c r="Q225" s="391"/>
      <c r="R225" s="391"/>
      <c r="S225" s="391"/>
      <c r="T225" s="391"/>
      <c r="U225" s="391"/>
      <c r="V225" s="391"/>
      <c r="W225" s="391"/>
      <c r="X225" s="391"/>
      <c r="Y225" s="391"/>
      <c r="Z225" s="391"/>
      <c r="AA225" s="391"/>
    </row>
    <row r="226" spans="1:27" s="392" customFormat="1" x14ac:dyDescent="0.3">
      <c r="A226" s="389"/>
      <c r="B226" s="389"/>
      <c r="C226" s="389"/>
      <c r="D226" s="389"/>
      <c r="E226" s="389"/>
      <c r="F226" s="389"/>
      <c r="G226" s="389"/>
      <c r="H226" s="389"/>
      <c r="I226" s="389"/>
      <c r="J226" s="389"/>
      <c r="K226" s="390"/>
      <c r="L226" s="390"/>
      <c r="M226" s="390"/>
      <c r="N226" s="390"/>
      <c r="O226" s="390"/>
      <c r="P226" s="391"/>
      <c r="Q226" s="391"/>
      <c r="R226" s="391"/>
      <c r="S226" s="391"/>
      <c r="T226" s="391"/>
      <c r="U226" s="391"/>
      <c r="V226" s="391"/>
      <c r="W226" s="391"/>
      <c r="X226" s="391"/>
      <c r="Y226" s="391"/>
      <c r="Z226" s="391"/>
      <c r="AA226" s="391"/>
    </row>
    <row r="227" spans="1:27" s="392" customFormat="1" x14ac:dyDescent="0.3">
      <c r="A227" s="389"/>
      <c r="B227" s="389"/>
      <c r="C227" s="389"/>
      <c r="D227" s="389"/>
      <c r="E227" s="389"/>
      <c r="F227" s="389"/>
      <c r="G227" s="389"/>
      <c r="H227" s="389"/>
      <c r="I227" s="389"/>
      <c r="J227" s="389"/>
      <c r="K227" s="390"/>
      <c r="L227" s="390"/>
      <c r="M227" s="390"/>
      <c r="N227" s="390"/>
      <c r="O227" s="390"/>
      <c r="P227" s="391"/>
      <c r="Q227" s="391"/>
      <c r="R227" s="391"/>
      <c r="S227" s="391"/>
      <c r="T227" s="391"/>
      <c r="U227" s="391"/>
      <c r="V227" s="391"/>
      <c r="W227" s="391"/>
      <c r="X227" s="391"/>
      <c r="Y227" s="391"/>
      <c r="Z227" s="391"/>
      <c r="AA227" s="391"/>
    </row>
    <row r="228" spans="1:27" s="392" customFormat="1" x14ac:dyDescent="0.3">
      <c r="A228" s="389"/>
      <c r="B228" s="389"/>
      <c r="C228" s="389"/>
      <c r="D228" s="389"/>
      <c r="E228" s="389"/>
      <c r="F228" s="389"/>
      <c r="G228" s="389"/>
      <c r="H228" s="389"/>
      <c r="I228" s="389"/>
      <c r="J228" s="389"/>
      <c r="K228" s="390"/>
      <c r="L228" s="390"/>
      <c r="M228" s="390"/>
      <c r="N228" s="390"/>
      <c r="O228" s="390"/>
      <c r="P228" s="391"/>
      <c r="Q228" s="391"/>
      <c r="R228" s="391"/>
      <c r="S228" s="391"/>
      <c r="T228" s="391"/>
      <c r="U228" s="391"/>
      <c r="V228" s="391"/>
      <c r="W228" s="391"/>
      <c r="X228" s="391"/>
      <c r="Y228" s="391"/>
      <c r="Z228" s="391"/>
      <c r="AA228" s="391"/>
    </row>
    <row r="229" spans="1:27" s="392" customFormat="1" x14ac:dyDescent="0.3">
      <c r="A229" s="389"/>
      <c r="B229" s="389"/>
      <c r="C229" s="389"/>
      <c r="D229" s="389"/>
      <c r="E229" s="389"/>
      <c r="F229" s="389"/>
      <c r="G229" s="389"/>
      <c r="H229" s="389"/>
      <c r="I229" s="389"/>
      <c r="J229" s="389"/>
      <c r="K229" s="390"/>
      <c r="L229" s="390"/>
      <c r="M229" s="390"/>
      <c r="N229" s="390"/>
      <c r="O229" s="390"/>
      <c r="P229" s="391"/>
      <c r="Q229" s="391"/>
      <c r="R229" s="391"/>
      <c r="S229" s="391"/>
      <c r="T229" s="391"/>
      <c r="U229" s="391"/>
      <c r="V229" s="391"/>
      <c r="W229" s="391"/>
      <c r="X229" s="391"/>
      <c r="Y229" s="391"/>
      <c r="Z229" s="391"/>
      <c r="AA229" s="391"/>
    </row>
  </sheetData>
  <sheetProtection formatCells="0" formatColumns="0" formatRows="0" insertColumns="0" insertRows="0" insertHyperlinks="0" deleteColumns="0" deleteRows="0" sort="0" autoFilter="0" pivotTables="0"/>
  <mergeCells count="75">
    <mergeCell ref="C1:AA1"/>
    <mergeCell ref="C2:AA2"/>
    <mergeCell ref="C3:AA3"/>
    <mergeCell ref="E22:E24"/>
    <mergeCell ref="F22:F24"/>
    <mergeCell ref="G22:G24"/>
    <mergeCell ref="O23:Q23"/>
    <mergeCell ref="R23:T23"/>
    <mergeCell ref="J23:J24"/>
    <mergeCell ref="D10:D12"/>
    <mergeCell ref="U11:W11"/>
    <mergeCell ref="T6:Y6"/>
    <mergeCell ref="N6:Q6"/>
    <mergeCell ref="R5:S6"/>
    <mergeCell ref="L23:N23"/>
    <mergeCell ref="AA10:AA11"/>
    <mergeCell ref="A25:C25"/>
    <mergeCell ref="A26:C26"/>
    <mergeCell ref="A27:C27"/>
    <mergeCell ref="C21:AA21"/>
    <mergeCell ref="K23:K24"/>
    <mergeCell ref="A21:B21"/>
    <mergeCell ref="U23:W23"/>
    <mergeCell ref="J22:K22"/>
    <mergeCell ref="AA22:AA23"/>
    <mergeCell ref="X22:Z23"/>
    <mergeCell ref="X10:Z11"/>
    <mergeCell ref="R11:T11"/>
    <mergeCell ref="J10:K10"/>
    <mergeCell ref="J11:J12"/>
    <mergeCell ref="L10:W10"/>
    <mergeCell ref="L11:N11"/>
    <mergeCell ref="O11:Q11"/>
    <mergeCell ref="A37:C37"/>
    <mergeCell ref="A13:C13"/>
    <mergeCell ref="A33:C33"/>
    <mergeCell ref="A35:C35"/>
    <mergeCell ref="A30:C30"/>
    <mergeCell ref="A31:C31"/>
    <mergeCell ref="A32:C32"/>
    <mergeCell ref="A19:C19"/>
    <mergeCell ref="A14:C14"/>
    <mergeCell ref="A18:C18"/>
    <mergeCell ref="A34:C34"/>
    <mergeCell ref="A15:C15"/>
    <mergeCell ref="A16:C16"/>
    <mergeCell ref="A17:C17"/>
    <mergeCell ref="A28:C28"/>
    <mergeCell ref="A29:C29"/>
    <mergeCell ref="I22:I24"/>
    <mergeCell ref="A22:C24"/>
    <mergeCell ref="D22:D24"/>
    <mergeCell ref="H22:H24"/>
    <mergeCell ref="F10:F12"/>
    <mergeCell ref="E10:E12"/>
    <mergeCell ref="H10:H12"/>
    <mergeCell ref="I10:I12"/>
    <mergeCell ref="A10:C12"/>
    <mergeCell ref="G10:G12"/>
    <mergeCell ref="A1:B3"/>
    <mergeCell ref="C40:D40"/>
    <mergeCell ref="A40:B40"/>
    <mergeCell ref="E42:H43"/>
    <mergeCell ref="A9:B9"/>
    <mergeCell ref="C9:AA9"/>
    <mergeCell ref="C5:K6"/>
    <mergeCell ref="K11:K12"/>
    <mergeCell ref="A36:C36"/>
    <mergeCell ref="AA5:AA6"/>
    <mergeCell ref="N5:Q5"/>
    <mergeCell ref="L5:M6"/>
    <mergeCell ref="A5:B6"/>
    <mergeCell ref="T5:Y5"/>
    <mergeCell ref="L22:W22"/>
    <mergeCell ref="Z5:Z6"/>
  </mergeCells>
  <conditionalFormatting sqref="Z34">
    <cfRule type="iconSet" priority="21">
      <iconSet iconSet="3TrafficLights2">
        <cfvo type="percent" val="0"/>
        <cfvo type="num" val="0.7"/>
        <cfvo type="num" val="0.9"/>
      </iconSet>
    </cfRule>
    <cfRule type="cellIs" dxfId="98" priority="22" stopIfTrue="1" operator="greaterThan">
      <formula>0.9</formula>
    </cfRule>
    <cfRule type="cellIs" dxfId="97" priority="23" stopIfTrue="1" operator="between">
      <formula>0.7</formula>
      <formula>0.89</formula>
    </cfRule>
    <cfRule type="cellIs" dxfId="96" priority="24" stopIfTrue="1" operator="between">
      <formula>0</formula>
      <formula>0.69</formula>
    </cfRule>
  </conditionalFormatting>
  <conditionalFormatting sqref="Z25:Z33 Z13 Z35:Z37 Z15:Z17 Z19">
    <cfRule type="iconSet" priority="429">
      <iconSet iconSet="3TrafficLights2">
        <cfvo type="percent" val="0"/>
        <cfvo type="num" val="0.7"/>
        <cfvo type="num" val="0.9"/>
      </iconSet>
    </cfRule>
    <cfRule type="cellIs" dxfId="95" priority="430" stopIfTrue="1" operator="greaterThan">
      <formula>0.9</formula>
    </cfRule>
    <cfRule type="cellIs" dxfId="94" priority="431" stopIfTrue="1" operator="between">
      <formula>0.7</formula>
      <formula>0.89</formula>
    </cfRule>
    <cfRule type="cellIs" dxfId="93" priority="432" stopIfTrue="1" operator="between">
      <formula>0</formula>
      <formula>0.69</formula>
    </cfRule>
  </conditionalFormatting>
  <conditionalFormatting sqref="Z14">
    <cfRule type="iconSet" priority="13">
      <iconSet iconSet="3TrafficLights2">
        <cfvo type="percent" val="0"/>
        <cfvo type="num" val="0.7"/>
        <cfvo type="num" val="0.9"/>
      </iconSet>
    </cfRule>
    <cfRule type="cellIs" dxfId="92" priority="14" stopIfTrue="1" operator="greaterThan">
      <formula>0.9</formula>
    </cfRule>
    <cfRule type="cellIs" dxfId="91" priority="15" stopIfTrue="1" operator="between">
      <formula>0.7</formula>
      <formula>0.89</formula>
    </cfRule>
    <cfRule type="cellIs" dxfId="90" priority="16" stopIfTrue="1" operator="between">
      <formula>0</formula>
      <formula>0.69</formula>
    </cfRule>
  </conditionalFormatting>
  <conditionalFormatting sqref="Z18">
    <cfRule type="iconSet" priority="1">
      <iconSet iconSet="3TrafficLights2">
        <cfvo type="percent" val="0"/>
        <cfvo type="num" val="0.7"/>
        <cfvo type="num" val="0.9"/>
      </iconSet>
    </cfRule>
    <cfRule type="cellIs" dxfId="89" priority="2" stopIfTrue="1" operator="greaterThan">
      <formula>0.9</formula>
    </cfRule>
    <cfRule type="cellIs" dxfId="88" priority="3" stopIfTrue="1" operator="between">
      <formula>0.7</formula>
      <formula>0.89</formula>
    </cfRule>
    <cfRule type="cellIs" dxfId="87" priority="4" stopIfTrue="1" operator="between">
      <formula>0</formula>
      <formula>0.69</formula>
    </cfRule>
  </conditionalFormatting>
  <pageMargins left="0.39370078740157483" right="0.39370078740157483" top="0.39370078740157483" bottom="0.39370078740157483" header="0.31496062992125984" footer="0.19685039370078741"/>
  <pageSetup scale="40" orientation="landscape" r:id="rId1"/>
  <headerFooter>
    <oddFooter>&amp;CFormato versión 03&amp;R&amp;N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9"/>
  <sheetViews>
    <sheetView workbookViewId="0"/>
  </sheetViews>
  <sheetFormatPr baseColWidth="10" defaultRowHeight="15" x14ac:dyDescent="0.25"/>
  <cols>
    <col min="2" max="2" width="41.7109375" customWidth="1"/>
    <col min="4" max="4" width="40.7109375" customWidth="1"/>
    <col min="5" max="5" width="7.140625" customWidth="1"/>
    <col min="6" max="6" width="55.28515625" bestFit="1" customWidth="1"/>
  </cols>
  <sheetData>
    <row r="3" spans="2:6" x14ac:dyDescent="0.25">
      <c r="B3" s="93" t="s">
        <v>124</v>
      </c>
      <c r="D3" s="93" t="s">
        <v>125</v>
      </c>
      <c r="F3" s="93" t="s">
        <v>197</v>
      </c>
    </row>
    <row r="4" spans="2:6" x14ac:dyDescent="0.25">
      <c r="B4" t="s">
        <v>330</v>
      </c>
      <c r="D4" t="s">
        <v>126</v>
      </c>
      <c r="F4" t="s">
        <v>128</v>
      </c>
    </row>
    <row r="5" spans="2:6" x14ac:dyDescent="0.25">
      <c r="B5" t="s">
        <v>331</v>
      </c>
      <c r="D5" t="s">
        <v>333</v>
      </c>
      <c r="F5" t="s">
        <v>335</v>
      </c>
    </row>
    <row r="6" spans="2:6" x14ac:dyDescent="0.25">
      <c r="B6" t="s">
        <v>229</v>
      </c>
      <c r="D6" t="s">
        <v>334</v>
      </c>
      <c r="F6" t="s">
        <v>336</v>
      </c>
    </row>
    <row r="7" spans="2:6" x14ac:dyDescent="0.25">
      <c r="B7" t="s">
        <v>127</v>
      </c>
      <c r="D7" t="s">
        <v>130</v>
      </c>
      <c r="F7" t="s">
        <v>337</v>
      </c>
    </row>
    <row r="8" spans="2:6" x14ac:dyDescent="0.25">
      <c r="B8" t="s">
        <v>332</v>
      </c>
      <c r="D8" t="s">
        <v>131</v>
      </c>
    </row>
    <row r="9" spans="2:6" x14ac:dyDescent="0.25">
      <c r="B9" t="s">
        <v>129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58"/>
  <sheetViews>
    <sheetView topLeftCell="A13" zoomScale="70" zoomScaleNormal="70" workbookViewId="0">
      <selection activeCell="B44" sqref="B44:B49"/>
    </sheetView>
  </sheetViews>
  <sheetFormatPr baseColWidth="10" defaultRowHeight="15" x14ac:dyDescent="0.25"/>
  <cols>
    <col min="8" max="8" width="15" customWidth="1"/>
    <col min="24" max="25" width="49.42578125" customWidth="1"/>
    <col min="26" max="26" width="223.42578125" style="49" bestFit="1" customWidth="1"/>
  </cols>
  <sheetData>
    <row r="1" spans="2:26" x14ac:dyDescent="0.25">
      <c r="Z1" s="49" t="s">
        <v>174</v>
      </c>
    </row>
    <row r="2" spans="2:26" ht="15.75" x14ac:dyDescent="0.25">
      <c r="B2" t="s">
        <v>134</v>
      </c>
      <c r="H2" s="47" t="s">
        <v>49</v>
      </c>
      <c r="I2" s="426" t="s">
        <v>97</v>
      </c>
      <c r="J2" s="427"/>
      <c r="K2" s="1"/>
      <c r="L2" s="426" t="s">
        <v>99</v>
      </c>
      <c r="M2" s="571"/>
      <c r="N2" s="427"/>
      <c r="X2" s="401" t="s">
        <v>57</v>
      </c>
      <c r="Y2" s="572" t="s">
        <v>162</v>
      </c>
      <c r="Z2" s="48" t="s">
        <v>136</v>
      </c>
    </row>
    <row r="3" spans="2:26" x14ac:dyDescent="0.25">
      <c r="B3" t="s">
        <v>170</v>
      </c>
      <c r="H3" t="s">
        <v>171</v>
      </c>
      <c r="L3" t="s">
        <v>173</v>
      </c>
      <c r="X3" s="401"/>
      <c r="Y3" s="573"/>
      <c r="Z3" s="48" t="s">
        <v>137</v>
      </c>
    </row>
    <row r="4" spans="2:26" ht="15.75" x14ac:dyDescent="0.25">
      <c r="B4" t="s">
        <v>2</v>
      </c>
      <c r="H4" t="s">
        <v>50</v>
      </c>
      <c r="I4" s="1" t="s">
        <v>94</v>
      </c>
      <c r="J4" s="1"/>
      <c r="L4" t="s">
        <v>24</v>
      </c>
      <c r="M4" s="1"/>
      <c r="N4" s="1"/>
      <c r="X4" s="401"/>
      <c r="Y4" s="573"/>
      <c r="Z4" s="48" t="s">
        <v>138</v>
      </c>
    </row>
    <row r="5" spans="2:26" ht="15.75" x14ac:dyDescent="0.25">
      <c r="B5" t="s">
        <v>105</v>
      </c>
      <c r="H5" t="s">
        <v>51</v>
      </c>
      <c r="I5" s="1" t="s">
        <v>93</v>
      </c>
      <c r="J5" s="1"/>
      <c r="L5" t="s">
        <v>25</v>
      </c>
      <c r="M5" s="1"/>
      <c r="N5" s="1"/>
      <c r="X5" s="401"/>
      <c r="Y5" s="573"/>
      <c r="Z5" s="48" t="s">
        <v>139</v>
      </c>
    </row>
    <row r="6" spans="2:26" ht="15.75" x14ac:dyDescent="0.25">
      <c r="B6" t="s">
        <v>77</v>
      </c>
      <c r="H6" t="s">
        <v>52</v>
      </c>
      <c r="I6" s="1" t="s">
        <v>92</v>
      </c>
      <c r="J6" s="1"/>
      <c r="L6" t="s">
        <v>26</v>
      </c>
      <c r="M6" s="1"/>
      <c r="N6" s="1"/>
      <c r="X6" s="401"/>
      <c r="Y6" s="574"/>
      <c r="Z6" s="48" t="s">
        <v>140</v>
      </c>
    </row>
    <row r="7" spans="2:26" ht="15.75" x14ac:dyDescent="0.25">
      <c r="B7" t="s">
        <v>81</v>
      </c>
      <c r="H7" t="s">
        <v>53</v>
      </c>
      <c r="I7" s="1" t="s">
        <v>96</v>
      </c>
      <c r="J7" s="1"/>
      <c r="L7" t="s">
        <v>27</v>
      </c>
      <c r="M7" s="1"/>
      <c r="N7" s="1"/>
      <c r="Z7" s="49" t="s">
        <v>174</v>
      </c>
    </row>
    <row r="8" spans="2:26" ht="15.75" x14ac:dyDescent="0.25">
      <c r="B8" t="s">
        <v>91</v>
      </c>
      <c r="H8" t="s">
        <v>54</v>
      </c>
      <c r="I8" s="1" t="s">
        <v>95</v>
      </c>
      <c r="J8" s="1"/>
      <c r="L8" t="s">
        <v>28</v>
      </c>
      <c r="M8" s="1"/>
      <c r="N8" s="1"/>
      <c r="X8" s="575" t="s">
        <v>66</v>
      </c>
      <c r="Y8" s="576" t="s">
        <v>166</v>
      </c>
      <c r="Z8" s="50" t="s">
        <v>141</v>
      </c>
    </row>
    <row r="9" spans="2:26" ht="15.75" x14ac:dyDescent="0.25">
      <c r="H9" s="5" t="s">
        <v>98</v>
      </c>
      <c r="I9" s="1"/>
      <c r="J9" s="1"/>
      <c r="K9" s="1"/>
      <c r="L9" s="1"/>
      <c r="M9" s="1"/>
      <c r="N9" s="1"/>
      <c r="X9" s="575"/>
      <c r="Y9" s="577"/>
      <c r="Z9" s="50" t="s">
        <v>142</v>
      </c>
    </row>
    <row r="10" spans="2:26" ht="15.75" x14ac:dyDescent="0.25">
      <c r="H10" s="1" t="s">
        <v>136</v>
      </c>
      <c r="I10" s="1"/>
      <c r="J10" s="1"/>
      <c r="K10" s="1"/>
      <c r="L10" s="47" t="s">
        <v>31</v>
      </c>
      <c r="M10" s="67"/>
      <c r="N10" s="66"/>
      <c r="X10" s="575"/>
      <c r="Y10" s="578"/>
      <c r="Z10" s="50" t="s">
        <v>143</v>
      </c>
    </row>
    <row r="11" spans="2:26" ht="15.75" x14ac:dyDescent="0.25">
      <c r="H11" s="1" t="s">
        <v>137</v>
      </c>
      <c r="I11" s="1"/>
      <c r="J11" s="1"/>
      <c r="K11" s="1"/>
      <c r="L11" s="1" t="s">
        <v>32</v>
      </c>
      <c r="M11" s="1"/>
      <c r="N11" s="1"/>
      <c r="Z11" s="49" t="s">
        <v>174</v>
      </c>
    </row>
    <row r="12" spans="2:26" ht="15.75" x14ac:dyDescent="0.25">
      <c r="B12" s="426" t="s">
        <v>31</v>
      </c>
      <c r="C12" s="571"/>
      <c r="D12" s="427"/>
      <c r="H12" s="1" t="s">
        <v>138</v>
      </c>
      <c r="I12" s="1"/>
      <c r="J12" s="1"/>
      <c r="K12" s="1"/>
      <c r="L12" s="1" t="s">
        <v>33</v>
      </c>
      <c r="M12" s="1"/>
      <c r="N12" s="1"/>
      <c r="X12" s="401" t="s">
        <v>70</v>
      </c>
      <c r="Y12" s="572" t="s">
        <v>164</v>
      </c>
      <c r="Z12" s="48" t="s">
        <v>144</v>
      </c>
    </row>
    <row r="13" spans="2:26" ht="15.75" x14ac:dyDescent="0.25">
      <c r="B13" t="s">
        <v>172</v>
      </c>
      <c r="C13" s="1"/>
      <c r="D13" s="1"/>
      <c r="H13" s="1" t="s">
        <v>139</v>
      </c>
      <c r="I13" s="1"/>
      <c r="J13" s="1"/>
      <c r="K13" s="1"/>
      <c r="L13" s="1" t="s">
        <v>34</v>
      </c>
      <c r="M13" s="1"/>
      <c r="N13" s="1"/>
      <c r="X13" s="401"/>
      <c r="Y13" s="573"/>
      <c r="Z13" s="48" t="s">
        <v>145</v>
      </c>
    </row>
    <row r="14" spans="2:26" ht="15.75" x14ac:dyDescent="0.25">
      <c r="B14" s="1" t="s">
        <v>32</v>
      </c>
      <c r="C14" s="1"/>
      <c r="D14" s="1"/>
      <c r="H14" s="1" t="s">
        <v>140</v>
      </c>
      <c r="I14" s="1"/>
      <c r="J14" s="1"/>
      <c r="K14" s="1"/>
      <c r="L14" s="1" t="s">
        <v>35</v>
      </c>
      <c r="M14" s="1"/>
      <c r="N14" s="1"/>
      <c r="X14" s="401"/>
      <c r="Y14" s="573"/>
      <c r="Z14" s="48" t="s">
        <v>146</v>
      </c>
    </row>
    <row r="15" spans="2:26" ht="15.75" x14ac:dyDescent="0.25">
      <c r="B15" s="1" t="s">
        <v>33</v>
      </c>
      <c r="C15" s="1"/>
      <c r="D15" s="1"/>
      <c r="H15" s="1" t="s">
        <v>148</v>
      </c>
      <c r="I15" s="1"/>
      <c r="J15" s="1"/>
      <c r="K15" s="1"/>
      <c r="L15" s="1" t="s">
        <v>36</v>
      </c>
      <c r="M15" s="1"/>
      <c r="N15" s="1"/>
      <c r="X15" s="401"/>
      <c r="Y15" s="573"/>
      <c r="Z15" s="48" t="s">
        <v>147</v>
      </c>
    </row>
    <row r="16" spans="2:26" ht="15.75" x14ac:dyDescent="0.25">
      <c r="B16" s="1" t="s">
        <v>34</v>
      </c>
      <c r="C16" s="1"/>
      <c r="D16" s="1"/>
      <c r="H16" s="1" t="s">
        <v>150</v>
      </c>
      <c r="I16" s="1"/>
      <c r="J16" s="1"/>
      <c r="K16" s="1"/>
      <c r="L16" s="1" t="s">
        <v>37</v>
      </c>
      <c r="M16" s="1"/>
      <c r="N16" s="1"/>
      <c r="X16" s="401"/>
      <c r="Y16" s="573"/>
      <c r="Z16" s="48" t="s">
        <v>149</v>
      </c>
    </row>
    <row r="17" spans="2:26" ht="15.75" x14ac:dyDescent="0.25">
      <c r="B17" s="1" t="s">
        <v>35</v>
      </c>
      <c r="C17" s="1"/>
      <c r="D17" s="1"/>
      <c r="H17" s="1" t="s">
        <v>141</v>
      </c>
      <c r="I17" s="1"/>
      <c r="J17" s="1"/>
      <c r="K17" s="1"/>
      <c r="L17" s="1" t="s">
        <v>38</v>
      </c>
      <c r="M17" s="1"/>
      <c r="N17" s="1"/>
      <c r="X17" s="401"/>
      <c r="Y17" s="574"/>
      <c r="Z17" s="48" t="s">
        <v>151</v>
      </c>
    </row>
    <row r="18" spans="2:26" ht="15.75" x14ac:dyDescent="0.25">
      <c r="B18" s="1" t="s">
        <v>36</v>
      </c>
      <c r="C18" s="1"/>
      <c r="D18" s="1"/>
      <c r="H18" s="1"/>
      <c r="I18" s="1"/>
      <c r="J18" s="1"/>
      <c r="K18" s="1"/>
      <c r="L18" s="1"/>
      <c r="M18" s="1"/>
      <c r="N18" s="1"/>
      <c r="Z18" s="49" t="s">
        <v>174</v>
      </c>
    </row>
    <row r="19" spans="2:26" ht="15.75" x14ac:dyDescent="0.25">
      <c r="B19" s="1" t="s">
        <v>37</v>
      </c>
      <c r="C19" s="1"/>
      <c r="D19" s="1"/>
      <c r="H19" s="1" t="s">
        <v>142</v>
      </c>
      <c r="I19" s="1"/>
      <c r="J19" s="1"/>
      <c r="K19" s="1"/>
      <c r="L19" s="1" t="s">
        <v>39</v>
      </c>
      <c r="M19" s="1"/>
      <c r="N19" s="1"/>
      <c r="X19" s="401" t="s">
        <v>63</v>
      </c>
      <c r="Y19" s="572" t="s">
        <v>165</v>
      </c>
      <c r="Z19" s="48" t="s">
        <v>135</v>
      </c>
    </row>
    <row r="20" spans="2:26" ht="15.75" x14ac:dyDescent="0.25">
      <c r="B20" s="1" t="s">
        <v>38</v>
      </c>
      <c r="C20" s="1"/>
      <c r="D20" s="1"/>
      <c r="H20" s="1" t="s">
        <v>143</v>
      </c>
      <c r="I20" s="1"/>
      <c r="J20" s="1"/>
      <c r="K20" s="1"/>
      <c r="L20" s="1" t="s">
        <v>40</v>
      </c>
      <c r="M20" s="1"/>
      <c r="N20" s="1"/>
      <c r="X20" s="401"/>
      <c r="Y20" s="573"/>
      <c r="Z20" s="48" t="s">
        <v>152</v>
      </c>
    </row>
    <row r="21" spans="2:26" ht="15.75" x14ac:dyDescent="0.25">
      <c r="B21" s="1" t="s">
        <v>39</v>
      </c>
      <c r="C21" s="1"/>
      <c r="D21" s="1"/>
      <c r="H21" s="1" t="s">
        <v>144</v>
      </c>
      <c r="I21" s="1"/>
      <c r="J21" s="1"/>
      <c r="K21" s="1"/>
      <c r="L21" s="1" t="s">
        <v>41</v>
      </c>
      <c r="M21" s="1"/>
      <c r="N21" s="1"/>
      <c r="X21" s="401"/>
      <c r="Y21" s="573"/>
      <c r="Z21" s="48" t="s">
        <v>153</v>
      </c>
    </row>
    <row r="22" spans="2:26" ht="15.75" x14ac:dyDescent="0.25">
      <c r="B22" s="1" t="s">
        <v>40</v>
      </c>
      <c r="C22" s="1"/>
      <c r="D22" s="1"/>
      <c r="H22" s="1" t="s">
        <v>145</v>
      </c>
      <c r="I22" s="1"/>
      <c r="J22" s="1"/>
      <c r="K22" s="1"/>
      <c r="L22" s="1" t="s">
        <v>42</v>
      </c>
      <c r="M22" s="1"/>
      <c r="N22" s="1"/>
      <c r="X22" s="401"/>
      <c r="Y22" s="573"/>
      <c r="Z22" s="48" t="s">
        <v>148</v>
      </c>
    </row>
    <row r="23" spans="2:26" ht="15.75" x14ac:dyDescent="0.25">
      <c r="B23" s="1" t="s">
        <v>41</v>
      </c>
      <c r="C23" s="1"/>
      <c r="D23" s="1"/>
      <c r="H23" s="1" t="s">
        <v>146</v>
      </c>
      <c r="I23" s="1"/>
      <c r="J23" s="1"/>
      <c r="K23" s="1"/>
      <c r="L23" s="1" t="s">
        <v>43</v>
      </c>
      <c r="M23" s="1"/>
      <c r="N23" s="1"/>
      <c r="X23" s="401"/>
      <c r="Y23" s="573"/>
      <c r="Z23" s="48" t="s">
        <v>150</v>
      </c>
    </row>
    <row r="24" spans="2:26" ht="15.75" x14ac:dyDescent="0.25">
      <c r="B24" s="1" t="s">
        <v>42</v>
      </c>
      <c r="C24" s="1"/>
      <c r="D24" s="1"/>
      <c r="H24" s="1" t="s">
        <v>147</v>
      </c>
      <c r="I24" s="1"/>
      <c r="J24" s="1"/>
      <c r="K24" s="1"/>
      <c r="L24" s="1" t="s">
        <v>44</v>
      </c>
      <c r="M24" s="1"/>
      <c r="N24" s="1"/>
      <c r="X24" s="401"/>
      <c r="Y24" s="574"/>
      <c r="Z24" s="48" t="s">
        <v>154</v>
      </c>
    </row>
    <row r="25" spans="2:26" ht="15.75" x14ac:dyDescent="0.25">
      <c r="B25" s="1" t="s">
        <v>43</v>
      </c>
      <c r="C25" s="1"/>
      <c r="D25" s="1"/>
      <c r="H25" s="1" t="s">
        <v>149</v>
      </c>
      <c r="I25" s="1"/>
      <c r="J25" s="1"/>
      <c r="K25" s="1"/>
      <c r="L25" s="1" t="s">
        <v>45</v>
      </c>
      <c r="M25" s="1"/>
      <c r="N25" s="1"/>
      <c r="Z25" s="49" t="s">
        <v>174</v>
      </c>
    </row>
    <row r="26" spans="2:26" ht="15.75" x14ac:dyDescent="0.25">
      <c r="B26" s="1" t="s">
        <v>44</v>
      </c>
      <c r="C26" s="1"/>
      <c r="D26" s="1"/>
      <c r="H26" s="1" t="s">
        <v>151</v>
      </c>
      <c r="I26" s="1"/>
      <c r="J26" s="1"/>
      <c r="K26" s="1"/>
      <c r="L26" s="1" t="s">
        <v>46</v>
      </c>
      <c r="M26" s="1"/>
      <c r="N26" s="1"/>
      <c r="X26" s="401" t="s">
        <v>83</v>
      </c>
      <c r="Y26" s="572" t="s">
        <v>163</v>
      </c>
      <c r="Z26" s="48" t="s">
        <v>155</v>
      </c>
    </row>
    <row r="27" spans="2:26" ht="15.75" x14ac:dyDescent="0.25">
      <c r="B27" s="1" t="s">
        <v>45</v>
      </c>
      <c r="C27" s="1"/>
      <c r="D27" s="1"/>
      <c r="H27" s="1" t="s">
        <v>152</v>
      </c>
      <c r="I27" s="1"/>
      <c r="J27" s="1"/>
      <c r="K27" s="1"/>
      <c r="L27" s="1" t="s">
        <v>47</v>
      </c>
      <c r="M27" s="1"/>
      <c r="N27" s="1"/>
      <c r="X27" s="401"/>
      <c r="Y27" s="573"/>
      <c r="Z27" s="48" t="s">
        <v>156</v>
      </c>
    </row>
    <row r="28" spans="2:26" ht="15.75" x14ac:dyDescent="0.25">
      <c r="B28" s="1" t="s">
        <v>46</v>
      </c>
      <c r="C28" s="1"/>
      <c r="D28" s="1"/>
      <c r="H28" s="1" t="s">
        <v>153</v>
      </c>
      <c r="I28" s="1"/>
      <c r="J28" s="1"/>
      <c r="K28" s="1"/>
      <c r="L28" s="1" t="s">
        <v>48</v>
      </c>
      <c r="M28" s="1"/>
      <c r="N28" s="1"/>
      <c r="X28" s="401"/>
      <c r="Y28" s="573"/>
      <c r="Z28" s="48" t="s">
        <v>157</v>
      </c>
    </row>
    <row r="29" spans="2:26" ht="15.75" x14ac:dyDescent="0.25">
      <c r="B29" s="1" t="s">
        <v>47</v>
      </c>
      <c r="C29" s="1"/>
      <c r="D29" s="1"/>
      <c r="H29" s="1" t="s">
        <v>154</v>
      </c>
      <c r="I29" s="1"/>
      <c r="J29" s="1"/>
      <c r="K29" s="1"/>
      <c r="L29" s="1"/>
      <c r="M29" s="1"/>
      <c r="N29" s="1"/>
      <c r="X29" s="401"/>
      <c r="Y29" s="573"/>
      <c r="Z29" s="48" t="s">
        <v>158</v>
      </c>
    </row>
    <row r="30" spans="2:26" ht="15.75" x14ac:dyDescent="0.25">
      <c r="B30" s="1" t="s">
        <v>48</v>
      </c>
      <c r="H30" s="1" t="s">
        <v>135</v>
      </c>
      <c r="I30" s="1"/>
      <c r="J30" s="1"/>
      <c r="K30" s="1"/>
      <c r="L30" s="1"/>
      <c r="M30" s="1"/>
      <c r="N30" s="1"/>
      <c r="X30" s="401"/>
      <c r="Y30" s="573"/>
      <c r="Z30" s="48" t="s">
        <v>159</v>
      </c>
    </row>
    <row r="31" spans="2:26" ht="15.75" x14ac:dyDescent="0.25">
      <c r="H31" s="1" t="s">
        <v>155</v>
      </c>
      <c r="I31" s="1"/>
      <c r="J31" s="1"/>
      <c r="K31" s="1"/>
      <c r="L31" s="1"/>
      <c r="M31" s="1"/>
      <c r="N31" s="1"/>
      <c r="X31" s="401"/>
      <c r="Y31" s="573"/>
      <c r="Z31" s="48" t="s">
        <v>160</v>
      </c>
    </row>
    <row r="32" spans="2:26" ht="15.75" customHeight="1" x14ac:dyDescent="0.25">
      <c r="H32" s="1" t="s">
        <v>156</v>
      </c>
      <c r="I32" s="1"/>
      <c r="J32" s="1"/>
      <c r="K32" s="1"/>
      <c r="L32" s="1"/>
      <c r="M32" s="1"/>
      <c r="N32" s="1"/>
      <c r="X32" s="401"/>
      <c r="Y32" s="574"/>
      <c r="Z32" s="48" t="s">
        <v>161</v>
      </c>
    </row>
    <row r="33" spans="2:25" ht="15.75" x14ac:dyDescent="0.25">
      <c r="H33" s="1" t="s">
        <v>157</v>
      </c>
      <c r="I33" s="1"/>
      <c r="J33" s="1"/>
      <c r="K33" s="1"/>
      <c r="L33" s="1"/>
      <c r="M33" s="1"/>
      <c r="N33" s="1"/>
    </row>
    <row r="34" spans="2:25" ht="15.75" x14ac:dyDescent="0.25">
      <c r="H34" s="1" t="s">
        <v>158</v>
      </c>
      <c r="I34" s="1"/>
      <c r="J34" s="1"/>
      <c r="K34" s="1"/>
      <c r="L34" s="1"/>
      <c r="M34" s="1"/>
      <c r="N34" s="1"/>
    </row>
    <row r="35" spans="2:25" ht="15.75" x14ac:dyDescent="0.25">
      <c r="H35" s="1" t="s">
        <v>159</v>
      </c>
      <c r="I35" s="1"/>
      <c r="J35" s="1"/>
      <c r="K35" s="1"/>
      <c r="L35" s="1"/>
      <c r="M35" s="1"/>
      <c r="N35" s="1"/>
    </row>
    <row r="36" spans="2:25" ht="15.75" x14ac:dyDescent="0.25">
      <c r="H36" s="1" t="s">
        <v>160</v>
      </c>
      <c r="I36" s="1"/>
      <c r="J36" s="1"/>
      <c r="K36" s="1"/>
      <c r="L36" s="1"/>
      <c r="M36" s="1"/>
      <c r="N36" s="1"/>
    </row>
    <row r="37" spans="2:25" ht="15.75" customHeight="1" x14ac:dyDescent="0.25">
      <c r="H37" s="1" t="s">
        <v>161</v>
      </c>
      <c r="I37" s="1"/>
      <c r="J37" s="1"/>
      <c r="K37" s="1"/>
      <c r="L37" s="1"/>
      <c r="M37" s="1"/>
      <c r="N37" s="1"/>
    </row>
    <row r="38" spans="2:25" ht="15.75" x14ac:dyDescent="0.25">
      <c r="H38" s="3"/>
      <c r="I38" s="1"/>
      <c r="J38" s="1"/>
      <c r="K38" s="1"/>
      <c r="L38" s="1"/>
      <c r="M38" s="1"/>
      <c r="N38" s="1"/>
    </row>
    <row r="39" spans="2:25" ht="15.75" x14ac:dyDescent="0.25">
      <c r="H39" s="3"/>
      <c r="I39" s="1"/>
      <c r="J39" s="1"/>
      <c r="K39" s="1"/>
      <c r="L39" s="1"/>
      <c r="M39" s="1"/>
      <c r="N39" s="1"/>
      <c r="X39" t="s">
        <v>25</v>
      </c>
      <c r="Y39" s="54" t="s">
        <v>180</v>
      </c>
    </row>
    <row r="40" spans="2:25" ht="15.75" customHeight="1" x14ac:dyDescent="0.25">
      <c r="H40" s="3"/>
      <c r="I40" s="1"/>
      <c r="J40" s="1"/>
      <c r="K40" s="1"/>
      <c r="L40" s="1"/>
      <c r="M40" s="1"/>
      <c r="N40" s="1"/>
      <c r="X40" t="s">
        <v>24</v>
      </c>
      <c r="Y40" s="57" t="s">
        <v>181</v>
      </c>
    </row>
    <row r="41" spans="2:25" ht="15.75" x14ac:dyDescent="0.25">
      <c r="H41" s="3"/>
      <c r="I41" s="1"/>
      <c r="J41" s="1"/>
      <c r="K41" s="1"/>
      <c r="L41" s="1"/>
      <c r="M41" s="1"/>
      <c r="N41" s="1"/>
      <c r="X41" t="s">
        <v>27</v>
      </c>
      <c r="Y41" s="55" t="s">
        <v>182</v>
      </c>
    </row>
    <row r="42" spans="2:25" ht="15.75" x14ac:dyDescent="0.25">
      <c r="H42" s="3"/>
      <c r="I42" s="1"/>
      <c r="J42" s="1"/>
      <c r="K42" s="1"/>
      <c r="L42" s="1"/>
      <c r="M42" s="1"/>
      <c r="N42" s="1"/>
      <c r="X42" t="s">
        <v>28</v>
      </c>
      <c r="Y42" s="56" t="s">
        <v>183</v>
      </c>
    </row>
    <row r="43" spans="2:25" ht="15.75" x14ac:dyDescent="0.25">
      <c r="B43" t="s">
        <v>187</v>
      </c>
      <c r="H43" s="3"/>
      <c r="I43" s="1"/>
      <c r="J43" s="1"/>
      <c r="K43" s="1"/>
      <c r="L43" s="1"/>
      <c r="M43" s="1"/>
      <c r="N43" s="1"/>
      <c r="X43" t="s">
        <v>26</v>
      </c>
      <c r="Y43" s="54" t="s">
        <v>184</v>
      </c>
    </row>
    <row r="44" spans="2:25" ht="15.75" x14ac:dyDescent="0.25">
      <c r="B44" t="str">
        <f>+'Marco General'!C11</f>
        <v>Direccionamiento Estratégico</v>
      </c>
      <c r="H44" s="1"/>
      <c r="I44" s="1"/>
      <c r="J44" s="1"/>
      <c r="K44" s="1"/>
      <c r="L44" s="1"/>
      <c r="M44" s="1"/>
      <c r="N44" s="1"/>
    </row>
    <row r="45" spans="2:25" x14ac:dyDescent="0.25">
      <c r="B45" t="str">
        <f>+'Marco General'!C12</f>
        <v>Mejoramiento Continuo</v>
      </c>
    </row>
    <row r="46" spans="2:25" x14ac:dyDescent="0.25">
      <c r="B46">
        <f>+'Marco General'!D11</f>
        <v>0</v>
      </c>
    </row>
    <row r="47" spans="2:25" x14ac:dyDescent="0.25">
      <c r="B47">
        <f>+'Marco General'!D12</f>
        <v>0</v>
      </c>
    </row>
    <row r="48" spans="2:25" x14ac:dyDescent="0.25">
      <c r="B48">
        <f>+'Marco General'!G11</f>
        <v>0</v>
      </c>
    </row>
    <row r="49" spans="2:26" x14ac:dyDescent="0.25">
      <c r="B49">
        <f>+'Marco General'!G12</f>
        <v>0</v>
      </c>
    </row>
    <row r="52" spans="2:26" ht="15" customHeight="1" x14ac:dyDescent="0.25"/>
    <row r="54" spans="2:26" x14ac:dyDescent="0.25">
      <c r="Z54"/>
    </row>
    <row r="55" spans="2:26" x14ac:dyDescent="0.25">
      <c r="Z55"/>
    </row>
    <row r="56" spans="2:26" x14ac:dyDescent="0.25">
      <c r="Z56"/>
    </row>
    <row r="57" spans="2:26" x14ac:dyDescent="0.25">
      <c r="Z57"/>
    </row>
    <row r="58" spans="2:26" x14ac:dyDescent="0.25">
      <c r="Z58"/>
    </row>
  </sheetData>
  <mergeCells count="13">
    <mergeCell ref="B12:D12"/>
    <mergeCell ref="Y12:Y17"/>
    <mergeCell ref="Y19:Y24"/>
    <mergeCell ref="Y26:Y32"/>
    <mergeCell ref="X26:X32"/>
    <mergeCell ref="X12:X17"/>
    <mergeCell ref="X19:X24"/>
    <mergeCell ref="I2:J2"/>
    <mergeCell ref="L2:N2"/>
    <mergeCell ref="X2:X6"/>
    <mergeCell ref="Y2:Y6"/>
    <mergeCell ref="X8:X10"/>
    <mergeCell ref="Y8:Y1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workbookViewId="0">
      <selection activeCell="B10" sqref="B10"/>
    </sheetView>
  </sheetViews>
  <sheetFormatPr baseColWidth="10" defaultRowHeight="15" x14ac:dyDescent="0.25"/>
  <cols>
    <col min="1" max="1" width="12.28515625" style="176" bestFit="1" customWidth="1"/>
    <col min="2" max="2" width="95" style="176" bestFit="1" customWidth="1"/>
    <col min="3" max="16384" width="11.42578125" style="176"/>
  </cols>
  <sheetData>
    <row r="1" spans="1:2" x14ac:dyDescent="0.25">
      <c r="A1" s="179" t="s">
        <v>385</v>
      </c>
      <c r="B1" s="179" t="s">
        <v>386</v>
      </c>
    </row>
    <row r="2" spans="1:2" x14ac:dyDescent="0.25">
      <c r="A2" s="179" t="s">
        <v>382</v>
      </c>
      <c r="B2" s="177" t="s">
        <v>199</v>
      </c>
    </row>
    <row r="3" spans="1:2" ht="25.5" x14ac:dyDescent="0.25">
      <c r="A3" s="179" t="s">
        <v>382</v>
      </c>
      <c r="B3" s="177" t="s">
        <v>232</v>
      </c>
    </row>
    <row r="4" spans="1:2" ht="25.5" x14ac:dyDescent="0.25">
      <c r="A4" s="179" t="s">
        <v>382</v>
      </c>
      <c r="B4" s="177" t="s">
        <v>322</v>
      </c>
    </row>
    <row r="5" spans="1:2" x14ac:dyDescent="0.25">
      <c r="A5" s="179" t="s">
        <v>382</v>
      </c>
      <c r="B5" s="178" t="s">
        <v>202</v>
      </c>
    </row>
    <row r="6" spans="1:2" x14ac:dyDescent="0.25">
      <c r="A6" s="179" t="s">
        <v>382</v>
      </c>
      <c r="B6" s="178" t="s">
        <v>207</v>
      </c>
    </row>
    <row r="7" spans="1:2" x14ac:dyDescent="0.25">
      <c r="A7" s="179" t="s">
        <v>382</v>
      </c>
      <c r="B7" s="178" t="s">
        <v>325</v>
      </c>
    </row>
    <row r="8" spans="1:2" x14ac:dyDescent="0.25">
      <c r="A8" s="179" t="s">
        <v>382</v>
      </c>
      <c r="B8" s="178" t="s">
        <v>212</v>
      </c>
    </row>
    <row r="9" spans="1:2" x14ac:dyDescent="0.25">
      <c r="A9" s="179" t="s">
        <v>382</v>
      </c>
      <c r="B9" s="178" t="s">
        <v>220</v>
      </c>
    </row>
    <row r="10" spans="1:2" x14ac:dyDescent="0.25">
      <c r="A10" s="179" t="s">
        <v>382</v>
      </c>
      <c r="B10" s="178" t="s">
        <v>214</v>
      </c>
    </row>
    <row r="11" spans="1:2" x14ac:dyDescent="0.25">
      <c r="A11" s="179" t="s">
        <v>382</v>
      </c>
      <c r="B11" s="178" t="s">
        <v>215</v>
      </c>
    </row>
    <row r="12" spans="1:2" ht="25.5" x14ac:dyDescent="0.25">
      <c r="A12" s="179" t="s">
        <v>382</v>
      </c>
      <c r="B12" s="178" t="s">
        <v>249</v>
      </c>
    </row>
    <row r="13" spans="1:2" x14ac:dyDescent="0.25">
      <c r="A13" s="179" t="s">
        <v>382</v>
      </c>
      <c r="B13" s="178" t="s">
        <v>222</v>
      </c>
    </row>
    <row r="14" spans="1:2" x14ac:dyDescent="0.25">
      <c r="A14" s="179" t="s">
        <v>382</v>
      </c>
      <c r="B14" s="178" t="s">
        <v>223</v>
      </c>
    </row>
    <row r="15" spans="1:2" x14ac:dyDescent="0.25">
      <c r="A15" s="179" t="s">
        <v>382</v>
      </c>
      <c r="B15" s="177" t="s">
        <v>345</v>
      </c>
    </row>
    <row r="16" spans="1:2" x14ac:dyDescent="0.25">
      <c r="A16" s="179" t="s">
        <v>382</v>
      </c>
      <c r="B16" s="177" t="s">
        <v>345</v>
      </c>
    </row>
    <row r="17" spans="1:2" x14ac:dyDescent="0.25">
      <c r="A17" s="179" t="s">
        <v>382</v>
      </c>
      <c r="B17" s="177" t="s">
        <v>345</v>
      </c>
    </row>
    <row r="18" spans="1:2" x14ac:dyDescent="0.25">
      <c r="A18" s="179" t="s">
        <v>383</v>
      </c>
      <c r="B18" s="178" t="s">
        <v>224</v>
      </c>
    </row>
    <row r="19" spans="1:2" x14ac:dyDescent="0.25">
      <c r="A19" s="179" t="s">
        <v>383</v>
      </c>
      <c r="B19" s="178" t="s">
        <v>275</v>
      </c>
    </row>
    <row r="20" spans="1:2" x14ac:dyDescent="0.25">
      <c r="A20" s="179" t="s">
        <v>383</v>
      </c>
      <c r="B20" s="178" t="s">
        <v>237</v>
      </c>
    </row>
    <row r="21" spans="1:2" ht="25.5" x14ac:dyDescent="0.25">
      <c r="A21" s="179" t="s">
        <v>383</v>
      </c>
      <c r="B21" s="178" t="s">
        <v>256</v>
      </c>
    </row>
    <row r="22" spans="1:2" x14ac:dyDescent="0.25">
      <c r="A22" s="179" t="s">
        <v>383</v>
      </c>
      <c r="B22" s="178" t="s">
        <v>235</v>
      </c>
    </row>
    <row r="23" spans="1:2" ht="25.5" x14ac:dyDescent="0.25">
      <c r="A23" s="179" t="s">
        <v>383</v>
      </c>
      <c r="B23" s="178" t="s">
        <v>312</v>
      </c>
    </row>
    <row r="24" spans="1:2" ht="25.5" x14ac:dyDescent="0.25">
      <c r="A24" s="179" t="s">
        <v>383</v>
      </c>
      <c r="B24" s="178" t="s">
        <v>238</v>
      </c>
    </row>
    <row r="25" spans="1:2" x14ac:dyDescent="0.25">
      <c r="A25" s="179" t="s">
        <v>383</v>
      </c>
      <c r="B25" s="178" t="s">
        <v>327</v>
      </c>
    </row>
    <row r="26" spans="1:2" x14ac:dyDescent="0.25">
      <c r="A26" s="179" t="s">
        <v>383</v>
      </c>
      <c r="B26" s="178" t="s">
        <v>328</v>
      </c>
    </row>
    <row r="27" spans="1:2" x14ac:dyDescent="0.25">
      <c r="A27" s="179" t="s">
        <v>383</v>
      </c>
      <c r="B27" s="178" t="s">
        <v>242</v>
      </c>
    </row>
    <row r="28" spans="1:2" x14ac:dyDescent="0.25">
      <c r="A28" s="179" t="s">
        <v>383</v>
      </c>
      <c r="B28" s="178" t="s">
        <v>243</v>
      </c>
    </row>
    <row r="29" spans="1:2" ht="25.5" x14ac:dyDescent="0.25">
      <c r="A29" s="179" t="s">
        <v>383</v>
      </c>
      <c r="B29" s="178" t="s">
        <v>318</v>
      </c>
    </row>
    <row r="30" spans="1:2" x14ac:dyDescent="0.25">
      <c r="A30" s="179" t="s">
        <v>384</v>
      </c>
      <c r="B30" s="178" t="s">
        <v>231</v>
      </c>
    </row>
    <row r="31" spans="1:2" x14ac:dyDescent="0.25">
      <c r="A31" s="179" t="s">
        <v>384</v>
      </c>
      <c r="B31" s="178" t="s">
        <v>245</v>
      </c>
    </row>
    <row r="32" spans="1:2" x14ac:dyDescent="0.25">
      <c r="A32" s="179" t="s">
        <v>384</v>
      </c>
      <c r="B32" s="178" t="s">
        <v>233</v>
      </c>
    </row>
    <row r="33" spans="1:2" x14ac:dyDescent="0.25">
      <c r="A33" s="179" t="s">
        <v>384</v>
      </c>
      <c r="B33" s="178" t="s">
        <v>234</v>
      </c>
    </row>
    <row r="34" spans="1:2" x14ac:dyDescent="0.25">
      <c r="A34" s="179" t="s">
        <v>384</v>
      </c>
      <c r="B34" s="178" t="s">
        <v>271</v>
      </c>
    </row>
    <row r="35" spans="1:2" x14ac:dyDescent="0.25">
      <c r="A35" s="179" t="s">
        <v>384</v>
      </c>
      <c r="B35" s="178" t="s">
        <v>272</v>
      </c>
    </row>
    <row r="36" spans="1:2" x14ac:dyDescent="0.25">
      <c r="A36" s="179" t="s">
        <v>384</v>
      </c>
      <c r="B36" s="178" t="s">
        <v>268</v>
      </c>
    </row>
    <row r="37" spans="1:2" ht="25.5" x14ac:dyDescent="0.25">
      <c r="A37" s="179" t="s">
        <v>384</v>
      </c>
      <c r="B37" s="178" t="s">
        <v>308</v>
      </c>
    </row>
    <row r="38" spans="1:2" x14ac:dyDescent="0.25">
      <c r="A38" s="179" t="s">
        <v>384</v>
      </c>
      <c r="B38" s="178" t="s">
        <v>313</v>
      </c>
    </row>
    <row r="39" spans="1:2" ht="25.5" x14ac:dyDescent="0.25">
      <c r="A39" s="179" t="s">
        <v>384</v>
      </c>
      <c r="B39" s="178" t="s">
        <v>317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2:Z39"/>
  <sheetViews>
    <sheetView zoomScale="70" zoomScaleNormal="70" workbookViewId="0">
      <selection activeCell="B11" sqref="B11"/>
    </sheetView>
  </sheetViews>
  <sheetFormatPr baseColWidth="10" defaultRowHeight="24.75" customHeight="1" x14ac:dyDescent="0.25"/>
  <cols>
    <col min="1" max="1" width="12.42578125" customWidth="1"/>
    <col min="2" max="2" width="58.5703125" customWidth="1"/>
    <col min="3" max="5" width="0" hidden="1" customWidth="1"/>
    <col min="6" max="6" width="26.7109375" customWidth="1"/>
    <col min="7" max="7" width="0" hidden="1" customWidth="1"/>
    <col min="8" max="8" width="22.140625" customWidth="1"/>
    <col min="9" max="10" width="12" bestFit="1" customWidth="1"/>
    <col min="13" max="13" width="0" hidden="1" customWidth="1"/>
    <col min="16" max="16" width="0" hidden="1" customWidth="1"/>
    <col min="19" max="19" width="0" hidden="1" customWidth="1"/>
    <col min="22" max="22" width="0" hidden="1" customWidth="1"/>
    <col min="25" max="26" width="0" hidden="1" customWidth="1"/>
  </cols>
  <sheetData>
    <row r="2" spans="1:26" s="1" customFormat="1" ht="24.75" customHeight="1" x14ac:dyDescent="0.25">
      <c r="A2" s="545" t="s">
        <v>14</v>
      </c>
      <c r="B2" s="546"/>
      <c r="C2" s="547"/>
      <c r="D2" s="554" t="s">
        <v>185</v>
      </c>
      <c r="E2" s="579" t="s">
        <v>22</v>
      </c>
      <c r="F2" s="554" t="s">
        <v>175</v>
      </c>
      <c r="G2" s="554" t="s">
        <v>186</v>
      </c>
      <c r="H2" s="544" t="s">
        <v>15</v>
      </c>
      <c r="I2" s="567" t="s">
        <v>16</v>
      </c>
      <c r="J2" s="567"/>
      <c r="K2" s="567" t="s">
        <v>179</v>
      </c>
      <c r="L2" s="567"/>
      <c r="M2" s="567"/>
      <c r="N2" s="567"/>
      <c r="O2" s="567"/>
      <c r="P2" s="567"/>
      <c r="Q2" s="567"/>
      <c r="R2" s="567"/>
      <c r="S2" s="567"/>
      <c r="T2" s="567"/>
      <c r="U2" s="567"/>
      <c r="V2" s="567"/>
      <c r="W2" s="544" t="s">
        <v>8</v>
      </c>
      <c r="X2" s="544"/>
      <c r="Y2" s="544"/>
      <c r="Z2" s="570" t="s">
        <v>20</v>
      </c>
    </row>
    <row r="3" spans="1:26" s="1" customFormat="1" ht="24.75" customHeight="1" x14ac:dyDescent="0.25">
      <c r="A3" s="548"/>
      <c r="B3" s="549"/>
      <c r="C3" s="550"/>
      <c r="D3" s="555"/>
      <c r="E3" s="580"/>
      <c r="F3" s="555"/>
      <c r="G3" s="555"/>
      <c r="H3" s="544"/>
      <c r="I3" s="567" t="s">
        <v>17</v>
      </c>
      <c r="J3" s="544" t="s">
        <v>18</v>
      </c>
      <c r="K3" s="544" t="s">
        <v>4</v>
      </c>
      <c r="L3" s="544"/>
      <c r="M3" s="544"/>
      <c r="N3" s="544" t="s">
        <v>5</v>
      </c>
      <c r="O3" s="544"/>
      <c r="P3" s="544"/>
      <c r="Q3" s="544" t="s">
        <v>6</v>
      </c>
      <c r="R3" s="544"/>
      <c r="S3" s="544"/>
      <c r="T3" s="544" t="s">
        <v>7</v>
      </c>
      <c r="U3" s="544"/>
      <c r="V3" s="544"/>
      <c r="W3" s="544"/>
      <c r="X3" s="544"/>
      <c r="Y3" s="544"/>
      <c r="Z3" s="570"/>
    </row>
    <row r="4" spans="1:26" s="1" customFormat="1" ht="24.75" customHeight="1" x14ac:dyDescent="0.25">
      <c r="A4" s="551"/>
      <c r="B4" s="552"/>
      <c r="C4" s="553"/>
      <c r="D4" s="556"/>
      <c r="E4" s="581"/>
      <c r="F4" s="556"/>
      <c r="G4" s="556"/>
      <c r="H4" s="544"/>
      <c r="I4" s="567"/>
      <c r="J4" s="544"/>
      <c r="K4" s="165" t="s">
        <v>10</v>
      </c>
      <c r="L4" s="165" t="s">
        <v>9</v>
      </c>
      <c r="M4" s="165" t="s">
        <v>19</v>
      </c>
      <c r="N4" s="165" t="s">
        <v>10</v>
      </c>
      <c r="O4" s="165" t="s">
        <v>9</v>
      </c>
      <c r="P4" s="165" t="s">
        <v>19</v>
      </c>
      <c r="Q4" s="165" t="s">
        <v>10</v>
      </c>
      <c r="R4" s="165" t="s">
        <v>9</v>
      </c>
      <c r="S4" s="165" t="s">
        <v>19</v>
      </c>
      <c r="T4" s="165" t="s">
        <v>10</v>
      </c>
      <c r="U4" s="165" t="s">
        <v>9</v>
      </c>
      <c r="V4" s="165" t="s">
        <v>19</v>
      </c>
      <c r="W4" s="165" t="s">
        <v>177</v>
      </c>
      <c r="X4" s="32" t="s">
        <v>178</v>
      </c>
      <c r="Y4" s="32" t="s">
        <v>176</v>
      </c>
      <c r="Z4" s="35" t="s">
        <v>11</v>
      </c>
    </row>
    <row r="5" spans="1:26" s="138" customFormat="1" ht="41.25" customHeight="1" x14ac:dyDescent="0.25">
      <c r="A5" s="138" t="s">
        <v>382</v>
      </c>
      <c r="B5" s="164" t="s">
        <v>199</v>
      </c>
      <c r="C5" s="163" t="s">
        <v>297</v>
      </c>
      <c r="D5" s="117">
        <v>0.05</v>
      </c>
      <c r="E5" s="163" t="s">
        <v>267</v>
      </c>
      <c r="F5" s="172" t="s">
        <v>32</v>
      </c>
      <c r="G5" s="172" t="s">
        <v>200</v>
      </c>
      <c r="H5" s="172" t="s">
        <v>201</v>
      </c>
      <c r="I5" s="141">
        <v>42737</v>
      </c>
      <c r="J5" s="141">
        <v>43069</v>
      </c>
      <c r="K5" s="133">
        <v>0.25</v>
      </c>
      <c r="L5" s="156">
        <v>0.25</v>
      </c>
      <c r="M5" s="172" t="s">
        <v>379</v>
      </c>
      <c r="N5" s="133">
        <v>0.25</v>
      </c>
      <c r="O5" s="172"/>
      <c r="P5" s="172"/>
      <c r="Q5" s="133">
        <v>0.25</v>
      </c>
      <c r="R5" s="172"/>
      <c r="S5" s="172"/>
      <c r="T5" s="133">
        <v>0.25</v>
      </c>
      <c r="U5" s="172"/>
      <c r="V5" s="172"/>
      <c r="W5" s="133">
        <v>1</v>
      </c>
      <c r="X5" s="133">
        <v>0.25</v>
      </c>
      <c r="Y5" s="132">
        <v>0.25</v>
      </c>
      <c r="Z5" s="142"/>
    </row>
    <row r="6" spans="1:26" s="138" customFormat="1" ht="41.25" customHeight="1" x14ac:dyDescent="0.25">
      <c r="A6" s="138" t="s">
        <v>382</v>
      </c>
      <c r="B6" s="164" t="s">
        <v>232</v>
      </c>
      <c r="C6" s="163" t="s">
        <v>298</v>
      </c>
      <c r="D6" s="117">
        <v>2.5000000000000001E-2</v>
      </c>
      <c r="E6" s="163" t="s">
        <v>248</v>
      </c>
      <c r="F6" s="172" t="s">
        <v>32</v>
      </c>
      <c r="G6" s="172" t="s">
        <v>200</v>
      </c>
      <c r="H6" s="172" t="s">
        <v>201</v>
      </c>
      <c r="I6" s="141">
        <v>42828</v>
      </c>
      <c r="J6" s="141">
        <v>43099</v>
      </c>
      <c r="K6" s="159"/>
      <c r="L6" s="172"/>
      <c r="M6" s="172"/>
      <c r="N6" s="159">
        <v>2</v>
      </c>
      <c r="O6" s="172"/>
      <c r="P6" s="172"/>
      <c r="Q6" s="159"/>
      <c r="R6" s="172"/>
      <c r="S6" s="172"/>
      <c r="T6" s="159"/>
      <c r="U6" s="172"/>
      <c r="V6" s="172"/>
      <c r="W6" s="159">
        <v>2</v>
      </c>
      <c r="X6" s="159">
        <v>0</v>
      </c>
      <c r="Y6" s="132">
        <v>0</v>
      </c>
      <c r="Z6" s="142"/>
    </row>
    <row r="7" spans="1:26" s="138" customFormat="1" ht="41.25" customHeight="1" x14ac:dyDescent="0.25">
      <c r="A7" s="138" t="s">
        <v>382</v>
      </c>
      <c r="B7" s="161" t="s">
        <v>322</v>
      </c>
      <c r="C7" s="163" t="s">
        <v>324</v>
      </c>
      <c r="D7" s="117">
        <v>2.5000000000000001E-2</v>
      </c>
      <c r="E7" s="175" t="s">
        <v>323</v>
      </c>
      <c r="F7" s="172" t="s">
        <v>32</v>
      </c>
      <c r="G7" s="172" t="s">
        <v>200</v>
      </c>
      <c r="H7" s="172" t="s">
        <v>201</v>
      </c>
      <c r="I7" s="141">
        <v>42917</v>
      </c>
      <c r="J7" s="141">
        <v>43069</v>
      </c>
      <c r="K7" s="159"/>
      <c r="L7" s="172"/>
      <c r="M7" s="172"/>
      <c r="N7" s="159"/>
      <c r="O7" s="172"/>
      <c r="P7" s="172"/>
      <c r="Q7" s="133">
        <v>0.5</v>
      </c>
      <c r="R7" s="172"/>
      <c r="S7" s="172"/>
      <c r="T7" s="133">
        <v>0.5</v>
      </c>
      <c r="U7" s="172"/>
      <c r="V7" s="172"/>
      <c r="W7" s="159">
        <v>1</v>
      </c>
      <c r="X7" s="159">
        <v>0</v>
      </c>
      <c r="Y7" s="132">
        <v>0</v>
      </c>
      <c r="Z7" s="142"/>
    </row>
    <row r="8" spans="1:26" s="138" customFormat="1" ht="41.25" customHeight="1" x14ac:dyDescent="0.25">
      <c r="A8" s="138" t="s">
        <v>382</v>
      </c>
      <c r="B8" s="162" t="s">
        <v>202</v>
      </c>
      <c r="C8" s="163" t="s">
        <v>299</v>
      </c>
      <c r="D8" s="117">
        <v>2.5000000000000001E-2</v>
      </c>
      <c r="E8" s="163" t="s">
        <v>203</v>
      </c>
      <c r="F8" s="172" t="s">
        <v>47</v>
      </c>
      <c r="G8" s="172" t="s">
        <v>204</v>
      </c>
      <c r="H8" s="172" t="s">
        <v>205</v>
      </c>
      <c r="I8" s="141">
        <v>42828</v>
      </c>
      <c r="J8" s="141">
        <v>42886</v>
      </c>
      <c r="K8" s="159"/>
      <c r="L8" s="172"/>
      <c r="M8" s="155" t="s">
        <v>368</v>
      </c>
      <c r="N8" s="159">
        <v>4</v>
      </c>
      <c r="O8" s="172"/>
      <c r="P8" s="172"/>
      <c r="Q8" s="159"/>
      <c r="R8" s="172"/>
      <c r="S8" s="172"/>
      <c r="T8" s="159"/>
      <c r="U8" s="172"/>
      <c r="V8" s="172"/>
      <c r="W8" s="159">
        <v>4</v>
      </c>
      <c r="X8" s="159">
        <v>0</v>
      </c>
      <c r="Y8" s="108">
        <v>0</v>
      </c>
      <c r="Z8" s="142"/>
    </row>
    <row r="9" spans="1:26" s="138" customFormat="1" ht="41.25" customHeight="1" x14ac:dyDescent="0.25">
      <c r="A9" s="138" t="s">
        <v>382</v>
      </c>
      <c r="B9" s="162" t="s">
        <v>207</v>
      </c>
      <c r="C9" s="163" t="s">
        <v>300</v>
      </c>
      <c r="D9" s="117">
        <v>0.05</v>
      </c>
      <c r="E9" s="163" t="s">
        <v>208</v>
      </c>
      <c r="F9" s="172" t="s">
        <v>47</v>
      </c>
      <c r="G9" s="172" t="s">
        <v>210</v>
      </c>
      <c r="H9" s="172" t="s">
        <v>209</v>
      </c>
      <c r="I9" s="141">
        <v>42870</v>
      </c>
      <c r="J9" s="141">
        <v>43099</v>
      </c>
      <c r="K9" s="159"/>
      <c r="L9" s="172"/>
      <c r="M9" s="172"/>
      <c r="N9" s="159"/>
      <c r="O9" s="172"/>
      <c r="P9" s="172"/>
      <c r="Q9" s="159">
        <v>1</v>
      </c>
      <c r="R9" s="172"/>
      <c r="S9" s="172"/>
      <c r="T9" s="159">
        <v>1</v>
      </c>
      <c r="U9" s="172"/>
      <c r="V9" s="172"/>
      <c r="W9" s="159">
        <v>2</v>
      </c>
      <c r="X9" s="159">
        <v>0</v>
      </c>
      <c r="Y9" s="108">
        <v>0</v>
      </c>
      <c r="Z9" s="142"/>
    </row>
    <row r="10" spans="1:26" s="138" customFormat="1" ht="41.25" customHeight="1" x14ac:dyDescent="0.25">
      <c r="A10" s="138" t="s">
        <v>382</v>
      </c>
      <c r="B10" s="162" t="s">
        <v>325</v>
      </c>
      <c r="C10" s="163" t="s">
        <v>301</v>
      </c>
      <c r="D10" s="117">
        <v>0.05</v>
      </c>
      <c r="E10" s="163" t="s">
        <v>211</v>
      </c>
      <c r="F10" s="172" t="s">
        <v>47</v>
      </c>
      <c r="G10" s="172" t="s">
        <v>204</v>
      </c>
      <c r="H10" s="172" t="s">
        <v>209</v>
      </c>
      <c r="I10" s="141">
        <v>42809</v>
      </c>
      <c r="J10" s="141">
        <v>42916</v>
      </c>
      <c r="K10" s="159"/>
      <c r="L10" s="172"/>
      <c r="M10" s="155" t="s">
        <v>369</v>
      </c>
      <c r="N10" s="159">
        <v>1</v>
      </c>
      <c r="O10" s="172"/>
      <c r="P10" s="172"/>
      <c r="Q10" s="159"/>
      <c r="R10" s="172"/>
      <c r="S10" s="172"/>
      <c r="T10" s="159"/>
      <c r="U10" s="172"/>
      <c r="V10" s="172"/>
      <c r="W10" s="159">
        <v>1</v>
      </c>
      <c r="X10" s="159">
        <v>0</v>
      </c>
      <c r="Y10" s="108">
        <v>0</v>
      </c>
      <c r="Z10" s="142"/>
    </row>
    <row r="11" spans="1:26" s="138" customFormat="1" ht="140.25" x14ac:dyDescent="0.25">
      <c r="A11" s="138" t="s">
        <v>382</v>
      </c>
      <c r="B11" s="162" t="s">
        <v>212</v>
      </c>
      <c r="C11" s="163" t="s">
        <v>302</v>
      </c>
      <c r="D11" s="117">
        <v>0.05</v>
      </c>
      <c r="E11" s="163" t="s">
        <v>213</v>
      </c>
      <c r="F11" s="172" t="s">
        <v>47</v>
      </c>
      <c r="G11" s="172" t="s">
        <v>204</v>
      </c>
      <c r="H11" s="172" t="s">
        <v>206</v>
      </c>
      <c r="I11" s="141">
        <v>42870</v>
      </c>
      <c r="J11" s="141">
        <v>43099</v>
      </c>
      <c r="K11" s="159"/>
      <c r="L11" s="172"/>
      <c r="M11" s="155" t="s">
        <v>370</v>
      </c>
      <c r="N11" s="159">
        <v>1</v>
      </c>
      <c r="O11" s="172"/>
      <c r="P11" s="172"/>
      <c r="Q11" s="159">
        <v>1</v>
      </c>
      <c r="R11" s="172"/>
      <c r="S11" s="172"/>
      <c r="T11" s="159">
        <v>1</v>
      </c>
      <c r="U11" s="172"/>
      <c r="V11" s="172"/>
      <c r="W11" s="159">
        <v>3</v>
      </c>
      <c r="X11" s="159">
        <v>0</v>
      </c>
      <c r="Y11" s="108">
        <v>0</v>
      </c>
      <c r="Z11" s="142"/>
    </row>
    <row r="12" spans="1:26" s="138" customFormat="1" ht="41.25" customHeight="1" x14ac:dyDescent="0.25">
      <c r="A12" s="138" t="s">
        <v>382</v>
      </c>
      <c r="B12" s="162" t="s">
        <v>220</v>
      </c>
      <c r="C12" s="163" t="s">
        <v>306</v>
      </c>
      <c r="D12" s="117">
        <v>2.5000000000000001E-2</v>
      </c>
      <c r="E12" s="163" t="s">
        <v>274</v>
      </c>
      <c r="F12" s="172" t="s">
        <v>47</v>
      </c>
      <c r="G12" s="172" t="s">
        <v>221</v>
      </c>
      <c r="H12" s="172" t="s">
        <v>221</v>
      </c>
      <c r="I12" s="141">
        <v>42736</v>
      </c>
      <c r="J12" s="141">
        <v>43099</v>
      </c>
      <c r="K12" s="133">
        <v>0.25</v>
      </c>
      <c r="L12" s="156">
        <v>0.25</v>
      </c>
      <c r="M12" s="155" t="s">
        <v>371</v>
      </c>
      <c r="N12" s="133">
        <v>0.25</v>
      </c>
      <c r="O12" s="172"/>
      <c r="P12" s="172"/>
      <c r="Q12" s="133">
        <v>0.25</v>
      </c>
      <c r="R12" s="172"/>
      <c r="S12" s="172"/>
      <c r="T12" s="133">
        <v>0.25</v>
      </c>
      <c r="U12" s="172"/>
      <c r="V12" s="172"/>
      <c r="W12" s="133">
        <v>1</v>
      </c>
      <c r="X12" s="133">
        <v>0.25</v>
      </c>
      <c r="Y12" s="108">
        <v>0.25</v>
      </c>
      <c r="Z12" s="142"/>
    </row>
    <row r="13" spans="1:26" s="138" customFormat="1" ht="41.25" customHeight="1" x14ac:dyDescent="0.25">
      <c r="A13" s="138" t="s">
        <v>382</v>
      </c>
      <c r="B13" s="162" t="s">
        <v>214</v>
      </c>
      <c r="C13" s="163" t="s">
        <v>303</v>
      </c>
      <c r="D13" s="117">
        <v>2.5000000000000001E-2</v>
      </c>
      <c r="E13" s="163" t="s">
        <v>216</v>
      </c>
      <c r="F13" s="172" t="s">
        <v>41</v>
      </c>
      <c r="G13" s="172" t="s">
        <v>218</v>
      </c>
      <c r="H13" s="172" t="s">
        <v>219</v>
      </c>
      <c r="I13" s="141">
        <v>42809</v>
      </c>
      <c r="J13" s="141">
        <v>42885</v>
      </c>
      <c r="K13" s="159"/>
      <c r="L13" s="172"/>
      <c r="M13" s="172"/>
      <c r="N13" s="159">
        <v>1</v>
      </c>
      <c r="O13" s="172"/>
      <c r="P13" s="172"/>
      <c r="Q13" s="159"/>
      <c r="R13" s="172"/>
      <c r="S13" s="172"/>
      <c r="T13" s="159"/>
      <c r="U13" s="172"/>
      <c r="V13" s="172"/>
      <c r="W13" s="159">
        <v>1</v>
      </c>
      <c r="X13" s="159">
        <v>0</v>
      </c>
      <c r="Y13" s="108">
        <v>0</v>
      </c>
      <c r="Z13" s="142"/>
    </row>
    <row r="14" spans="1:26" s="138" customFormat="1" ht="41.25" customHeight="1" x14ac:dyDescent="0.25">
      <c r="A14" s="138" t="s">
        <v>382</v>
      </c>
      <c r="B14" s="162" t="s">
        <v>215</v>
      </c>
      <c r="C14" s="163" t="s">
        <v>304</v>
      </c>
      <c r="D14" s="117">
        <v>2.5000000000000001E-2</v>
      </c>
      <c r="E14" s="163" t="s">
        <v>217</v>
      </c>
      <c r="F14" s="172" t="s">
        <v>41</v>
      </c>
      <c r="G14" s="172" t="s">
        <v>218</v>
      </c>
      <c r="H14" s="172" t="s">
        <v>219</v>
      </c>
      <c r="I14" s="141">
        <v>42842</v>
      </c>
      <c r="J14" s="141">
        <v>42977</v>
      </c>
      <c r="K14" s="159"/>
      <c r="L14" s="172"/>
      <c r="M14" s="172"/>
      <c r="N14" s="159"/>
      <c r="O14" s="172"/>
      <c r="P14" s="172"/>
      <c r="Q14" s="159">
        <v>1</v>
      </c>
      <c r="R14" s="172"/>
      <c r="S14" s="172"/>
      <c r="T14" s="159"/>
      <c r="U14" s="172"/>
      <c r="V14" s="172"/>
      <c r="W14" s="159">
        <v>1</v>
      </c>
      <c r="X14" s="159">
        <v>0</v>
      </c>
      <c r="Y14" s="108">
        <v>0</v>
      </c>
      <c r="Z14" s="142"/>
    </row>
    <row r="15" spans="1:26" s="138" customFormat="1" ht="41.25" customHeight="1" x14ac:dyDescent="0.25">
      <c r="A15" s="138" t="s">
        <v>382</v>
      </c>
      <c r="B15" s="162" t="s">
        <v>249</v>
      </c>
      <c r="C15" s="163" t="s">
        <v>305</v>
      </c>
      <c r="D15" s="117">
        <v>0.05</v>
      </c>
      <c r="E15" s="163" t="s">
        <v>251</v>
      </c>
      <c r="F15" s="172" t="s">
        <v>41</v>
      </c>
      <c r="G15" s="172" t="s">
        <v>218</v>
      </c>
      <c r="H15" s="172" t="s">
        <v>250</v>
      </c>
      <c r="I15" s="141">
        <v>42842</v>
      </c>
      <c r="J15" s="141">
        <v>43099</v>
      </c>
      <c r="K15" s="159"/>
      <c r="L15" s="172"/>
      <c r="M15" s="172"/>
      <c r="N15" s="156">
        <v>0.2</v>
      </c>
      <c r="O15" s="172"/>
      <c r="P15" s="172"/>
      <c r="Q15" s="156">
        <v>0.4</v>
      </c>
      <c r="R15" s="172"/>
      <c r="S15" s="172"/>
      <c r="T15" s="156">
        <v>0.4</v>
      </c>
      <c r="U15" s="172"/>
      <c r="V15" s="172"/>
      <c r="W15" s="133">
        <v>1</v>
      </c>
      <c r="X15" s="133">
        <v>0</v>
      </c>
      <c r="Y15" s="108">
        <v>0</v>
      </c>
      <c r="Z15" s="142"/>
    </row>
    <row r="16" spans="1:26" s="138" customFormat="1" ht="41.25" customHeight="1" x14ac:dyDescent="0.25">
      <c r="A16" s="138" t="s">
        <v>382</v>
      </c>
      <c r="B16" s="162" t="s">
        <v>222</v>
      </c>
      <c r="C16" s="163" t="s">
        <v>307</v>
      </c>
      <c r="D16" s="117">
        <v>0.05</v>
      </c>
      <c r="E16" s="163" t="s">
        <v>278</v>
      </c>
      <c r="F16" s="172" t="s">
        <v>47</v>
      </c>
      <c r="G16" s="172" t="s">
        <v>326</v>
      </c>
      <c r="H16" s="172" t="s">
        <v>206</v>
      </c>
      <c r="I16" s="141">
        <v>42870</v>
      </c>
      <c r="J16" s="141">
        <v>43069</v>
      </c>
      <c r="K16" s="159"/>
      <c r="L16" s="172"/>
      <c r="M16" s="172"/>
      <c r="N16" s="156">
        <v>0.3</v>
      </c>
      <c r="O16" s="172"/>
      <c r="P16" s="172"/>
      <c r="Q16" s="156">
        <v>0.3</v>
      </c>
      <c r="R16" s="172"/>
      <c r="S16" s="172"/>
      <c r="T16" s="156">
        <v>0.2</v>
      </c>
      <c r="U16" s="172"/>
      <c r="V16" s="172"/>
      <c r="W16" s="158">
        <v>0.8</v>
      </c>
      <c r="X16" s="158">
        <v>0</v>
      </c>
      <c r="Y16" s="108">
        <v>0</v>
      </c>
      <c r="Z16" s="142"/>
    </row>
    <row r="17" spans="1:26" s="138" customFormat="1" ht="41.25" customHeight="1" x14ac:dyDescent="0.25">
      <c r="A17" s="138" t="s">
        <v>382</v>
      </c>
      <c r="B17" s="162" t="s">
        <v>223</v>
      </c>
      <c r="C17" s="163" t="s">
        <v>252</v>
      </c>
      <c r="D17" s="117">
        <v>0.05</v>
      </c>
      <c r="E17" s="163" t="s">
        <v>273</v>
      </c>
      <c r="F17" s="172" t="s">
        <v>32</v>
      </c>
      <c r="G17" s="172" t="s">
        <v>236</v>
      </c>
      <c r="H17" s="172" t="s">
        <v>201</v>
      </c>
      <c r="I17" s="141">
        <v>43089</v>
      </c>
      <c r="J17" s="141">
        <v>42765</v>
      </c>
      <c r="K17" s="159"/>
      <c r="L17" s="172"/>
      <c r="M17" s="172"/>
      <c r="N17" s="159"/>
      <c r="O17" s="172"/>
      <c r="P17" s="172"/>
      <c r="Q17" s="159"/>
      <c r="R17" s="172"/>
      <c r="S17" s="172"/>
      <c r="T17" s="159">
        <v>1</v>
      </c>
      <c r="U17" s="172"/>
      <c r="V17" s="172"/>
      <c r="W17" s="159">
        <v>1</v>
      </c>
      <c r="X17" s="159">
        <v>0</v>
      </c>
      <c r="Y17" s="108">
        <v>0</v>
      </c>
      <c r="Z17" s="142"/>
    </row>
    <row r="18" spans="1:26" s="138" customFormat="1" ht="41.25" customHeight="1" x14ac:dyDescent="0.25">
      <c r="A18" s="138" t="s">
        <v>383</v>
      </c>
      <c r="B18" s="166" t="s">
        <v>224</v>
      </c>
      <c r="C18" s="170" t="s">
        <v>284</v>
      </c>
      <c r="D18" s="117">
        <v>0.1</v>
      </c>
      <c r="E18" s="150" t="s">
        <v>225</v>
      </c>
      <c r="F18" s="150" t="s">
        <v>226</v>
      </c>
      <c r="G18" s="150" t="s">
        <v>227</v>
      </c>
      <c r="H18" s="150" t="s">
        <v>228</v>
      </c>
      <c r="I18" s="151">
        <v>42752</v>
      </c>
      <c r="J18" s="151">
        <v>43099</v>
      </c>
      <c r="K18" s="133">
        <v>0.25</v>
      </c>
      <c r="L18" s="156">
        <v>0.25</v>
      </c>
      <c r="M18" s="172" t="s">
        <v>372</v>
      </c>
      <c r="N18" s="133">
        <v>0.25</v>
      </c>
      <c r="O18" s="172"/>
      <c r="P18" s="172"/>
      <c r="Q18" s="133">
        <v>0.25</v>
      </c>
      <c r="R18" s="172"/>
      <c r="S18" s="172"/>
      <c r="T18" s="133">
        <v>0.25</v>
      </c>
      <c r="U18" s="172"/>
      <c r="V18" s="172"/>
      <c r="W18" s="115">
        <f t="shared" ref="W18:X18" si="0">+SUM(K18,N18,Q18,T18)</f>
        <v>1</v>
      </c>
      <c r="X18" s="115">
        <f t="shared" si="0"/>
        <v>0.25</v>
      </c>
      <c r="Y18" s="108">
        <f t="shared" ref="Y18:Y28" si="1">IFERROR(X18/W18,"")</f>
        <v>0.25</v>
      </c>
      <c r="Z18" s="142"/>
    </row>
    <row r="19" spans="1:26" s="138" customFormat="1" ht="41.25" customHeight="1" x14ac:dyDescent="0.25">
      <c r="A19" s="138" t="s">
        <v>383</v>
      </c>
      <c r="B19" s="170" t="s">
        <v>275</v>
      </c>
      <c r="C19" s="170" t="s">
        <v>279</v>
      </c>
      <c r="D19" s="117">
        <v>0.05</v>
      </c>
      <c r="E19" s="150" t="s">
        <v>253</v>
      </c>
      <c r="F19" s="150" t="s">
        <v>254</v>
      </c>
      <c r="G19" s="150" t="s">
        <v>221</v>
      </c>
      <c r="H19" s="150" t="s">
        <v>221</v>
      </c>
      <c r="I19" s="151">
        <v>42931</v>
      </c>
      <c r="J19" s="151">
        <v>43130</v>
      </c>
      <c r="K19" s="158"/>
      <c r="L19" s="172"/>
      <c r="M19" s="172"/>
      <c r="N19" s="158"/>
      <c r="O19" s="172"/>
      <c r="P19" s="172"/>
      <c r="Q19" s="158">
        <v>1</v>
      </c>
      <c r="R19" s="172"/>
      <c r="S19" s="172"/>
      <c r="T19" s="158">
        <v>1</v>
      </c>
      <c r="U19" s="172"/>
      <c r="V19" s="172"/>
      <c r="W19" s="152">
        <f>+SUM(K19,N19,Q19,T19)</f>
        <v>2</v>
      </c>
      <c r="X19" s="152">
        <f>+SUM(L19,O19,R19,U19)</f>
        <v>0</v>
      </c>
      <c r="Y19" s="108">
        <f t="shared" si="1"/>
        <v>0</v>
      </c>
      <c r="Z19" s="142"/>
    </row>
    <row r="20" spans="1:26" s="138" customFormat="1" ht="41.25" customHeight="1" x14ac:dyDescent="0.25">
      <c r="A20" s="138" t="s">
        <v>383</v>
      </c>
      <c r="B20" s="170" t="s">
        <v>237</v>
      </c>
      <c r="C20" s="170" t="s">
        <v>280</v>
      </c>
      <c r="D20" s="117">
        <v>0.05</v>
      </c>
      <c r="E20" s="150" t="s">
        <v>255</v>
      </c>
      <c r="F20" s="150" t="s">
        <v>254</v>
      </c>
      <c r="G20" s="150" t="s">
        <v>221</v>
      </c>
      <c r="H20" s="150" t="s">
        <v>221</v>
      </c>
      <c r="I20" s="151">
        <v>42828</v>
      </c>
      <c r="J20" s="151">
        <v>43115</v>
      </c>
      <c r="K20" s="158">
        <v>1</v>
      </c>
      <c r="L20" s="172">
        <v>1</v>
      </c>
      <c r="M20" s="157" t="s">
        <v>373</v>
      </c>
      <c r="N20" s="172">
        <v>1</v>
      </c>
      <c r="O20" s="172"/>
      <c r="P20" s="172"/>
      <c r="Q20" s="172">
        <v>1</v>
      </c>
      <c r="R20" s="172"/>
      <c r="S20" s="172"/>
      <c r="T20" s="172">
        <v>1</v>
      </c>
      <c r="U20" s="172"/>
      <c r="V20" s="172"/>
      <c r="W20" s="152">
        <f t="shared" ref="W20:X25" si="2">+SUM(K20,N20,Q20,T20)</f>
        <v>4</v>
      </c>
      <c r="X20" s="152">
        <f t="shared" si="2"/>
        <v>1</v>
      </c>
      <c r="Y20" s="108">
        <f t="shared" si="1"/>
        <v>0.25</v>
      </c>
      <c r="Z20" s="142"/>
    </row>
    <row r="21" spans="1:26" s="138" customFormat="1" ht="41.25" customHeight="1" x14ac:dyDescent="0.25">
      <c r="A21" s="138" t="s">
        <v>383</v>
      </c>
      <c r="B21" s="170" t="s">
        <v>256</v>
      </c>
      <c r="C21" s="170" t="s">
        <v>281</v>
      </c>
      <c r="D21" s="117">
        <v>0.05</v>
      </c>
      <c r="E21" s="150" t="s">
        <v>257</v>
      </c>
      <c r="F21" s="150" t="s">
        <v>254</v>
      </c>
      <c r="G21" s="150" t="s">
        <v>221</v>
      </c>
      <c r="H21" s="150" t="s">
        <v>221</v>
      </c>
      <c r="I21" s="151">
        <v>42828</v>
      </c>
      <c r="J21" s="151">
        <v>43115</v>
      </c>
      <c r="K21" s="158"/>
      <c r="L21" s="172"/>
      <c r="M21" s="172"/>
      <c r="N21" s="172">
        <v>1</v>
      </c>
      <c r="O21" s="172"/>
      <c r="P21" s="172"/>
      <c r="Q21" s="172">
        <v>1</v>
      </c>
      <c r="R21" s="172"/>
      <c r="S21" s="172"/>
      <c r="T21" s="172">
        <v>1</v>
      </c>
      <c r="U21" s="172"/>
      <c r="V21" s="172"/>
      <c r="W21" s="152">
        <f t="shared" si="2"/>
        <v>3</v>
      </c>
      <c r="X21" s="152">
        <f t="shared" si="2"/>
        <v>0</v>
      </c>
      <c r="Y21" s="108">
        <f t="shared" si="1"/>
        <v>0</v>
      </c>
      <c r="Z21" s="142"/>
    </row>
    <row r="22" spans="1:26" s="138" customFormat="1" ht="41.25" customHeight="1" x14ac:dyDescent="0.25">
      <c r="A22" s="138" t="s">
        <v>383</v>
      </c>
      <c r="B22" s="170" t="s">
        <v>235</v>
      </c>
      <c r="C22" s="170" t="s">
        <v>282</v>
      </c>
      <c r="D22" s="117">
        <v>0.05</v>
      </c>
      <c r="E22" s="150" t="s">
        <v>258</v>
      </c>
      <c r="F22" s="150" t="s">
        <v>254</v>
      </c>
      <c r="G22" s="150" t="s">
        <v>221</v>
      </c>
      <c r="H22" s="150" t="s">
        <v>221</v>
      </c>
      <c r="I22" s="151">
        <v>42901</v>
      </c>
      <c r="J22" s="151">
        <v>43115</v>
      </c>
      <c r="K22" s="158"/>
      <c r="L22" s="172"/>
      <c r="M22" s="157" t="s">
        <v>374</v>
      </c>
      <c r="N22" s="172">
        <v>1</v>
      </c>
      <c r="O22" s="172"/>
      <c r="P22" s="172"/>
      <c r="Q22" s="172"/>
      <c r="R22" s="172"/>
      <c r="S22" s="172"/>
      <c r="T22" s="172">
        <v>1</v>
      </c>
      <c r="U22" s="172"/>
      <c r="V22" s="172"/>
      <c r="W22" s="152">
        <f t="shared" si="2"/>
        <v>2</v>
      </c>
      <c r="X22" s="152">
        <f t="shared" si="2"/>
        <v>0</v>
      </c>
      <c r="Y22" s="108">
        <f t="shared" si="1"/>
        <v>0</v>
      </c>
      <c r="Z22" s="142"/>
    </row>
    <row r="23" spans="1:26" s="138" customFormat="1" ht="41.25" customHeight="1" x14ac:dyDescent="0.25">
      <c r="A23" s="138" t="s">
        <v>383</v>
      </c>
      <c r="B23" s="170" t="s">
        <v>312</v>
      </c>
      <c r="C23" s="170" t="s">
        <v>283</v>
      </c>
      <c r="D23" s="117">
        <v>0.1</v>
      </c>
      <c r="E23" s="150" t="s">
        <v>230</v>
      </c>
      <c r="F23" s="150" t="s">
        <v>226</v>
      </c>
      <c r="G23" s="150" t="s">
        <v>270</v>
      </c>
      <c r="H23" s="150" t="s">
        <v>311</v>
      </c>
      <c r="I23" s="151">
        <v>42828</v>
      </c>
      <c r="J23" s="151">
        <v>43099</v>
      </c>
      <c r="K23" s="139"/>
      <c r="L23" s="150"/>
      <c r="M23" s="150"/>
      <c r="N23" s="133">
        <v>0.33</v>
      </c>
      <c r="O23" s="133"/>
      <c r="P23" s="133"/>
      <c r="Q23" s="133">
        <v>0.33</v>
      </c>
      <c r="R23" s="133"/>
      <c r="S23" s="133"/>
      <c r="T23" s="133">
        <v>0.34</v>
      </c>
      <c r="U23" s="150"/>
      <c r="V23" s="150"/>
      <c r="W23" s="115">
        <f t="shared" si="2"/>
        <v>1</v>
      </c>
      <c r="X23" s="115">
        <f t="shared" si="2"/>
        <v>0</v>
      </c>
      <c r="Y23" s="108">
        <f t="shared" si="1"/>
        <v>0</v>
      </c>
      <c r="Z23" s="142"/>
    </row>
    <row r="24" spans="1:26" s="138" customFormat="1" ht="41.25" customHeight="1" x14ac:dyDescent="0.25">
      <c r="A24" s="138" t="s">
        <v>383</v>
      </c>
      <c r="B24" s="170" t="s">
        <v>238</v>
      </c>
      <c r="C24" s="170" t="s">
        <v>285</v>
      </c>
      <c r="D24" s="117">
        <v>0.15</v>
      </c>
      <c r="E24" s="150" t="s">
        <v>239</v>
      </c>
      <c r="F24" s="150" t="s">
        <v>240</v>
      </c>
      <c r="G24" s="150" t="s">
        <v>241</v>
      </c>
      <c r="H24" s="150" t="s">
        <v>206</v>
      </c>
      <c r="I24" s="151">
        <v>42901</v>
      </c>
      <c r="J24" s="151">
        <v>43115</v>
      </c>
      <c r="K24" s="158"/>
      <c r="L24" s="172"/>
      <c r="M24" s="172"/>
      <c r="N24" s="159"/>
      <c r="O24" s="159"/>
      <c r="P24" s="159"/>
      <c r="Q24" s="159">
        <v>1</v>
      </c>
      <c r="R24" s="159"/>
      <c r="S24" s="159"/>
      <c r="T24" s="159">
        <v>1</v>
      </c>
      <c r="U24" s="159"/>
      <c r="V24" s="159"/>
      <c r="W24" s="152">
        <f t="shared" si="2"/>
        <v>2</v>
      </c>
      <c r="X24" s="152">
        <f t="shared" si="2"/>
        <v>0</v>
      </c>
      <c r="Y24" s="108">
        <f t="shared" si="1"/>
        <v>0</v>
      </c>
      <c r="Z24" s="142"/>
    </row>
    <row r="25" spans="1:26" s="138" customFormat="1" ht="41.25" customHeight="1" x14ac:dyDescent="0.25">
      <c r="A25" s="138" t="s">
        <v>383</v>
      </c>
      <c r="B25" s="167" t="s">
        <v>327</v>
      </c>
      <c r="C25" s="170" t="s">
        <v>364</v>
      </c>
      <c r="D25" s="117">
        <v>0.1</v>
      </c>
      <c r="E25" s="150" t="s">
        <v>259</v>
      </c>
      <c r="F25" s="150" t="s">
        <v>32</v>
      </c>
      <c r="G25" s="150" t="s">
        <v>260</v>
      </c>
      <c r="H25" s="150" t="s">
        <v>201</v>
      </c>
      <c r="I25" s="151">
        <v>42767</v>
      </c>
      <c r="J25" s="151">
        <v>43105</v>
      </c>
      <c r="K25" s="159">
        <v>3</v>
      </c>
      <c r="L25" s="160">
        <v>3</v>
      </c>
      <c r="M25" s="175" t="s">
        <v>376</v>
      </c>
      <c r="N25" s="159">
        <v>3</v>
      </c>
      <c r="O25" s="159"/>
      <c r="P25" s="159"/>
      <c r="Q25" s="159">
        <v>3</v>
      </c>
      <c r="R25" s="159"/>
      <c r="S25" s="159"/>
      <c r="T25" s="159">
        <v>3</v>
      </c>
      <c r="U25" s="159"/>
      <c r="V25" s="159"/>
      <c r="W25" s="152">
        <f t="shared" si="2"/>
        <v>12</v>
      </c>
      <c r="X25" s="152">
        <f t="shared" si="2"/>
        <v>3</v>
      </c>
      <c r="Y25" s="108">
        <f t="shared" si="1"/>
        <v>0.25</v>
      </c>
      <c r="Z25" s="142"/>
    </row>
    <row r="26" spans="1:26" s="138" customFormat="1" ht="41.25" customHeight="1" x14ac:dyDescent="0.25">
      <c r="A26" s="138" t="s">
        <v>383</v>
      </c>
      <c r="B26" s="168" t="s">
        <v>328</v>
      </c>
      <c r="C26" s="170" t="s">
        <v>329</v>
      </c>
      <c r="D26" s="117">
        <v>0.1</v>
      </c>
      <c r="E26" s="150" t="s">
        <v>261</v>
      </c>
      <c r="F26" s="150" t="s">
        <v>32</v>
      </c>
      <c r="G26" s="150" t="s">
        <v>260</v>
      </c>
      <c r="H26" s="150" t="s">
        <v>201</v>
      </c>
      <c r="I26" s="151">
        <v>42830</v>
      </c>
      <c r="J26" s="151">
        <v>43105</v>
      </c>
      <c r="K26" s="159">
        <v>1</v>
      </c>
      <c r="L26" s="172">
        <v>1</v>
      </c>
      <c r="M26" s="175" t="s">
        <v>377</v>
      </c>
      <c r="N26" s="159">
        <v>1</v>
      </c>
      <c r="O26" s="159"/>
      <c r="P26" s="159"/>
      <c r="Q26" s="159">
        <v>1</v>
      </c>
      <c r="R26" s="159"/>
      <c r="S26" s="159"/>
      <c r="T26" s="159">
        <v>1</v>
      </c>
      <c r="U26" s="159"/>
      <c r="V26" s="159"/>
      <c r="W26" s="152">
        <f>+SUM(K26,N26,Q26,T26)</f>
        <v>4</v>
      </c>
      <c r="X26" s="152">
        <f>+SUM(L26,O26,R26,U26)</f>
        <v>1</v>
      </c>
      <c r="Y26" s="108">
        <f t="shared" si="1"/>
        <v>0.25</v>
      </c>
      <c r="Z26" s="142"/>
    </row>
    <row r="27" spans="1:26" s="138" customFormat="1" ht="41.25" customHeight="1" x14ac:dyDescent="0.25">
      <c r="A27" s="138" t="s">
        <v>383</v>
      </c>
      <c r="B27" s="171" t="s">
        <v>242</v>
      </c>
      <c r="C27" s="169" t="s">
        <v>286</v>
      </c>
      <c r="D27" s="117">
        <v>0.05</v>
      </c>
      <c r="E27" s="150" t="s">
        <v>262</v>
      </c>
      <c r="F27" s="150" t="s">
        <v>226</v>
      </c>
      <c r="G27" s="150" t="s">
        <v>244</v>
      </c>
      <c r="H27" s="150" t="s">
        <v>228</v>
      </c>
      <c r="I27" s="151">
        <v>42815</v>
      </c>
      <c r="J27" s="151">
        <v>42825</v>
      </c>
      <c r="K27" s="158">
        <v>1</v>
      </c>
      <c r="L27" s="172">
        <v>1</v>
      </c>
      <c r="M27" s="172" t="s">
        <v>375</v>
      </c>
      <c r="N27" s="159"/>
      <c r="O27" s="159"/>
      <c r="P27" s="159"/>
      <c r="Q27" s="159"/>
      <c r="R27" s="159"/>
      <c r="S27" s="159"/>
      <c r="T27" s="159"/>
      <c r="U27" s="159"/>
      <c r="V27" s="159"/>
      <c r="W27" s="152">
        <f t="shared" ref="W27:X29" si="3">+SUM(K27,N27,Q27,T27)</f>
        <v>1</v>
      </c>
      <c r="X27" s="152">
        <f t="shared" si="3"/>
        <v>1</v>
      </c>
      <c r="Y27" s="108">
        <f t="shared" si="1"/>
        <v>1</v>
      </c>
      <c r="Z27" s="142"/>
    </row>
    <row r="28" spans="1:26" s="138" customFormat="1" ht="41.25" customHeight="1" x14ac:dyDescent="0.25">
      <c r="A28" s="138" t="s">
        <v>383</v>
      </c>
      <c r="B28" s="171" t="s">
        <v>243</v>
      </c>
      <c r="C28" s="169" t="s">
        <v>287</v>
      </c>
      <c r="D28" s="117">
        <v>0.1</v>
      </c>
      <c r="E28" s="150" t="s">
        <v>288</v>
      </c>
      <c r="F28" s="150" t="s">
        <v>226</v>
      </c>
      <c r="G28" s="150" t="s">
        <v>244</v>
      </c>
      <c r="H28" s="150" t="s">
        <v>228</v>
      </c>
      <c r="I28" s="151">
        <v>42828</v>
      </c>
      <c r="J28" s="151">
        <v>43008</v>
      </c>
      <c r="K28" s="158"/>
      <c r="L28" s="172"/>
      <c r="M28" s="172"/>
      <c r="N28" s="133">
        <v>0.5</v>
      </c>
      <c r="O28" s="172"/>
      <c r="P28" s="172"/>
      <c r="Q28" s="133">
        <v>0.5</v>
      </c>
      <c r="R28" s="172"/>
      <c r="S28" s="172"/>
      <c r="T28" s="158"/>
      <c r="U28" s="172"/>
      <c r="V28" s="172"/>
      <c r="W28" s="115">
        <f t="shared" si="3"/>
        <v>1</v>
      </c>
      <c r="X28" s="115">
        <f t="shared" si="3"/>
        <v>0</v>
      </c>
      <c r="Y28" s="108">
        <f t="shared" si="1"/>
        <v>0</v>
      </c>
      <c r="Z28" s="142"/>
    </row>
    <row r="29" spans="1:26" s="138" customFormat="1" ht="41.25" customHeight="1" x14ac:dyDescent="0.25">
      <c r="A29" s="138" t="s">
        <v>383</v>
      </c>
      <c r="B29" s="171" t="s">
        <v>318</v>
      </c>
      <c r="C29" s="169" t="s">
        <v>319</v>
      </c>
      <c r="D29" s="117">
        <v>0.1</v>
      </c>
      <c r="E29" s="150" t="s">
        <v>320</v>
      </c>
      <c r="F29" s="150" t="s">
        <v>32</v>
      </c>
      <c r="G29" s="150" t="s">
        <v>321</v>
      </c>
      <c r="H29" s="150" t="s">
        <v>201</v>
      </c>
      <c r="I29" s="151">
        <v>43009</v>
      </c>
      <c r="J29" s="151">
        <v>3</v>
      </c>
      <c r="K29" s="158"/>
      <c r="L29" s="172"/>
      <c r="M29" s="172"/>
      <c r="N29" s="133"/>
      <c r="O29" s="172"/>
      <c r="P29" s="172"/>
      <c r="Q29" s="133"/>
      <c r="R29" s="172"/>
      <c r="S29" s="172"/>
      <c r="T29" s="159">
        <v>1</v>
      </c>
      <c r="U29" s="172"/>
      <c r="V29" s="172"/>
      <c r="W29" s="152">
        <f t="shared" si="3"/>
        <v>1</v>
      </c>
      <c r="X29" s="152">
        <f t="shared" si="3"/>
        <v>0</v>
      </c>
      <c r="Y29" s="108">
        <f>IFERROR(X29/W29,"")</f>
        <v>0</v>
      </c>
      <c r="Z29" s="142"/>
    </row>
    <row r="30" spans="1:26" s="138" customFormat="1" ht="41.25" customHeight="1" x14ac:dyDescent="0.25">
      <c r="A30" s="138" t="s">
        <v>384</v>
      </c>
      <c r="B30" s="171" t="s">
        <v>231</v>
      </c>
      <c r="C30" s="169" t="s">
        <v>290</v>
      </c>
      <c r="D30" s="118">
        <v>0.1</v>
      </c>
      <c r="E30" s="171" t="s">
        <v>289</v>
      </c>
      <c r="F30" s="116" t="s">
        <v>41</v>
      </c>
      <c r="G30" s="171" t="s">
        <v>218</v>
      </c>
      <c r="H30" s="170" t="s">
        <v>250</v>
      </c>
      <c r="I30" s="151">
        <v>42870</v>
      </c>
      <c r="J30" s="151">
        <v>43069</v>
      </c>
      <c r="K30" s="107"/>
      <c r="L30" s="154"/>
      <c r="M30" s="154"/>
      <c r="N30" s="115">
        <v>0.33300000000000002</v>
      </c>
      <c r="O30" s="154"/>
      <c r="P30" s="154"/>
      <c r="Q30" s="115">
        <v>0.33</v>
      </c>
      <c r="R30" s="154"/>
      <c r="S30" s="154"/>
      <c r="T30" s="115">
        <v>0.34</v>
      </c>
      <c r="U30" s="154"/>
      <c r="V30" s="154"/>
      <c r="W30" s="115">
        <f>+SUM(K30,N30,Q30,T30)</f>
        <v>1.0030000000000001</v>
      </c>
      <c r="X30" s="115">
        <f>+SUM(L30,O30,R30,U30)</f>
        <v>0</v>
      </c>
      <c r="Y30" s="108">
        <f>IFERROR(X30/W30,"")</f>
        <v>0</v>
      </c>
      <c r="Z30" s="109"/>
    </row>
    <row r="31" spans="1:26" s="138" customFormat="1" ht="41.25" customHeight="1" x14ac:dyDescent="0.25">
      <c r="A31" s="138" t="s">
        <v>384</v>
      </c>
      <c r="B31" s="171" t="s">
        <v>245</v>
      </c>
      <c r="C31" s="169" t="s">
        <v>293</v>
      </c>
      <c r="D31" s="117">
        <v>0.1</v>
      </c>
      <c r="E31" s="171" t="s">
        <v>276</v>
      </c>
      <c r="F31" s="171" t="s">
        <v>254</v>
      </c>
      <c r="G31" s="171" t="s">
        <v>264</v>
      </c>
      <c r="H31" s="170" t="s">
        <v>228</v>
      </c>
      <c r="I31" s="151">
        <v>42826</v>
      </c>
      <c r="J31" s="151">
        <v>43100</v>
      </c>
      <c r="K31" s="107"/>
      <c r="L31" s="154"/>
      <c r="M31" s="154"/>
      <c r="N31" s="152">
        <v>1</v>
      </c>
      <c r="O31" s="154"/>
      <c r="P31" s="154"/>
      <c r="Q31" s="152">
        <v>1</v>
      </c>
      <c r="R31" s="152"/>
      <c r="S31" s="152"/>
      <c r="T31" s="152">
        <v>1</v>
      </c>
      <c r="U31" s="154"/>
      <c r="V31" s="154"/>
      <c r="W31" s="152">
        <f t="shared" ref="W31:X39" si="4">+SUM(K31,N31,Q31,T31)</f>
        <v>3</v>
      </c>
      <c r="X31" s="152">
        <f t="shared" si="4"/>
        <v>0</v>
      </c>
      <c r="Y31" s="108">
        <f t="shared" ref="Y31:Y39" si="5">IFERROR(X31/W31,"")</f>
        <v>0</v>
      </c>
      <c r="Z31" s="109"/>
    </row>
    <row r="32" spans="1:26" s="138" customFormat="1" ht="41.25" customHeight="1" x14ac:dyDescent="0.25">
      <c r="A32" s="138" t="s">
        <v>384</v>
      </c>
      <c r="B32" s="171" t="s">
        <v>233</v>
      </c>
      <c r="C32" s="169" t="s">
        <v>291</v>
      </c>
      <c r="D32" s="117">
        <v>0.1</v>
      </c>
      <c r="E32" s="171" t="s">
        <v>246</v>
      </c>
      <c r="F32" s="171" t="s">
        <v>254</v>
      </c>
      <c r="G32" s="171" t="s">
        <v>264</v>
      </c>
      <c r="H32" s="170" t="s">
        <v>228</v>
      </c>
      <c r="I32" s="151">
        <v>42826</v>
      </c>
      <c r="J32" s="151">
        <v>43100</v>
      </c>
      <c r="K32" s="107"/>
      <c r="L32" s="154"/>
      <c r="M32" s="154"/>
      <c r="N32" s="152">
        <v>1</v>
      </c>
      <c r="O32" s="154"/>
      <c r="P32" s="154"/>
      <c r="Q32" s="152">
        <v>1</v>
      </c>
      <c r="R32" s="152"/>
      <c r="S32" s="152"/>
      <c r="T32" s="152">
        <v>1</v>
      </c>
      <c r="U32" s="154"/>
      <c r="V32" s="154"/>
      <c r="W32" s="152">
        <f t="shared" si="4"/>
        <v>3</v>
      </c>
      <c r="X32" s="152">
        <f t="shared" si="4"/>
        <v>0</v>
      </c>
      <c r="Y32" s="108">
        <f t="shared" si="5"/>
        <v>0</v>
      </c>
      <c r="Z32" s="109"/>
    </row>
    <row r="33" spans="1:26" s="138" customFormat="1" ht="41.25" customHeight="1" x14ac:dyDescent="0.25">
      <c r="A33" s="138" t="s">
        <v>384</v>
      </c>
      <c r="B33" s="171" t="s">
        <v>234</v>
      </c>
      <c r="C33" s="169" t="s">
        <v>292</v>
      </c>
      <c r="D33" s="117">
        <v>0.15</v>
      </c>
      <c r="E33" s="171" t="s">
        <v>247</v>
      </c>
      <c r="F33" s="171" t="s">
        <v>32</v>
      </c>
      <c r="G33" s="171" t="s">
        <v>204</v>
      </c>
      <c r="H33" s="170" t="s">
        <v>201</v>
      </c>
      <c r="I33" s="151">
        <v>42826</v>
      </c>
      <c r="J33" s="151">
        <v>43115</v>
      </c>
      <c r="K33" s="107"/>
      <c r="L33" s="154"/>
      <c r="M33" s="154"/>
      <c r="N33" s="152">
        <v>1</v>
      </c>
      <c r="O33" s="154"/>
      <c r="P33" s="154"/>
      <c r="Q33" s="152">
        <v>1</v>
      </c>
      <c r="R33" s="152"/>
      <c r="S33" s="152"/>
      <c r="T33" s="152">
        <v>1</v>
      </c>
      <c r="U33" s="154"/>
      <c r="V33" s="154"/>
      <c r="W33" s="152">
        <f t="shared" si="4"/>
        <v>3</v>
      </c>
      <c r="X33" s="152">
        <f t="shared" si="4"/>
        <v>0</v>
      </c>
      <c r="Y33" s="108">
        <f t="shared" si="5"/>
        <v>0</v>
      </c>
      <c r="Z33" s="109"/>
    </row>
    <row r="34" spans="1:26" s="138" customFormat="1" ht="41.25" customHeight="1" x14ac:dyDescent="0.25">
      <c r="A34" s="138" t="s">
        <v>384</v>
      </c>
      <c r="B34" s="171" t="s">
        <v>271</v>
      </c>
      <c r="C34" s="169" t="s">
        <v>294</v>
      </c>
      <c r="D34" s="117">
        <v>0.1</v>
      </c>
      <c r="E34" s="171" t="s">
        <v>265</v>
      </c>
      <c r="F34" s="171" t="s">
        <v>254</v>
      </c>
      <c r="G34" s="171" t="s">
        <v>236</v>
      </c>
      <c r="H34" s="171" t="s">
        <v>206</v>
      </c>
      <c r="I34" s="151">
        <v>42810</v>
      </c>
      <c r="J34" s="151">
        <v>43085</v>
      </c>
      <c r="K34" s="152">
        <v>1</v>
      </c>
      <c r="L34" s="154">
        <v>1</v>
      </c>
      <c r="M34" s="154" t="s">
        <v>378</v>
      </c>
      <c r="N34" s="152">
        <v>1</v>
      </c>
      <c r="O34" s="154"/>
      <c r="P34" s="154"/>
      <c r="Q34" s="152">
        <v>2</v>
      </c>
      <c r="R34" s="152"/>
      <c r="S34" s="152"/>
      <c r="T34" s="152">
        <v>2</v>
      </c>
      <c r="U34" s="154"/>
      <c r="V34" s="154"/>
      <c r="W34" s="152">
        <f t="shared" si="4"/>
        <v>6</v>
      </c>
      <c r="X34" s="152">
        <f t="shared" si="4"/>
        <v>1</v>
      </c>
      <c r="Y34" s="108">
        <f t="shared" si="5"/>
        <v>0.16666666666666666</v>
      </c>
      <c r="Z34" s="109"/>
    </row>
    <row r="35" spans="1:26" s="138" customFormat="1" ht="41.25" customHeight="1" x14ac:dyDescent="0.25">
      <c r="A35" s="138" t="s">
        <v>384</v>
      </c>
      <c r="B35" s="171" t="s">
        <v>272</v>
      </c>
      <c r="C35" s="169" t="s">
        <v>295</v>
      </c>
      <c r="D35" s="117">
        <v>0.15</v>
      </c>
      <c r="E35" s="171" t="s">
        <v>266</v>
      </c>
      <c r="F35" s="171" t="s">
        <v>32</v>
      </c>
      <c r="G35" s="171" t="s">
        <v>200</v>
      </c>
      <c r="H35" s="170" t="s">
        <v>201</v>
      </c>
      <c r="I35" s="151">
        <v>42810</v>
      </c>
      <c r="J35" s="151">
        <v>43099</v>
      </c>
      <c r="K35" s="152"/>
      <c r="L35" s="154"/>
      <c r="M35" s="154"/>
      <c r="N35" s="152">
        <v>1</v>
      </c>
      <c r="O35" s="154"/>
      <c r="P35" s="154"/>
      <c r="Q35" s="152">
        <v>1</v>
      </c>
      <c r="R35" s="152"/>
      <c r="S35" s="152"/>
      <c r="T35" s="152">
        <v>2</v>
      </c>
      <c r="U35" s="154"/>
      <c r="V35" s="154"/>
      <c r="W35" s="152">
        <f t="shared" si="4"/>
        <v>4</v>
      </c>
      <c r="X35" s="152">
        <f t="shared" si="4"/>
        <v>0</v>
      </c>
      <c r="Y35" s="108">
        <f t="shared" si="5"/>
        <v>0</v>
      </c>
      <c r="Z35" s="109"/>
    </row>
    <row r="36" spans="1:26" s="138" customFormat="1" ht="41.25" customHeight="1" x14ac:dyDescent="0.25">
      <c r="A36" s="138" t="s">
        <v>384</v>
      </c>
      <c r="B36" s="171" t="s">
        <v>268</v>
      </c>
      <c r="C36" s="169" t="s">
        <v>296</v>
      </c>
      <c r="D36" s="117">
        <v>0.15</v>
      </c>
      <c r="E36" s="171" t="s">
        <v>269</v>
      </c>
      <c r="F36" s="171" t="s">
        <v>32</v>
      </c>
      <c r="G36" s="171" t="s">
        <v>263</v>
      </c>
      <c r="H36" s="170" t="s">
        <v>201</v>
      </c>
      <c r="I36" s="151">
        <v>42795</v>
      </c>
      <c r="J36" s="151">
        <v>43099</v>
      </c>
      <c r="K36" s="107"/>
      <c r="L36" s="154"/>
      <c r="M36" s="154"/>
      <c r="N36" s="152">
        <v>1</v>
      </c>
      <c r="O36" s="154"/>
      <c r="P36" s="154"/>
      <c r="Q36" s="152"/>
      <c r="R36" s="152"/>
      <c r="S36" s="152"/>
      <c r="T36" s="152">
        <v>1</v>
      </c>
      <c r="U36" s="154"/>
      <c r="V36" s="154"/>
      <c r="W36" s="152">
        <f t="shared" si="4"/>
        <v>2</v>
      </c>
      <c r="X36" s="152">
        <f t="shared" si="4"/>
        <v>0</v>
      </c>
      <c r="Y36" s="108">
        <f t="shared" si="5"/>
        <v>0</v>
      </c>
      <c r="Z36" s="109"/>
    </row>
    <row r="37" spans="1:26" s="138" customFormat="1" ht="41.25" customHeight="1" x14ac:dyDescent="0.25">
      <c r="A37" s="138" t="s">
        <v>384</v>
      </c>
      <c r="B37" s="171" t="s">
        <v>308</v>
      </c>
      <c r="C37" s="169" t="s">
        <v>310</v>
      </c>
      <c r="D37" s="117">
        <v>0.05</v>
      </c>
      <c r="E37" s="171" t="s">
        <v>309</v>
      </c>
      <c r="F37" s="150" t="s">
        <v>226</v>
      </c>
      <c r="G37" s="171" t="s">
        <v>270</v>
      </c>
      <c r="H37" s="170" t="s">
        <v>228</v>
      </c>
      <c r="I37" s="151">
        <v>42826</v>
      </c>
      <c r="J37" s="151">
        <v>43099</v>
      </c>
      <c r="K37" s="107"/>
      <c r="L37" s="154"/>
      <c r="M37" s="154"/>
      <c r="N37" s="152">
        <v>1</v>
      </c>
      <c r="O37" s="154"/>
      <c r="P37" s="154"/>
      <c r="Q37" s="152">
        <v>1</v>
      </c>
      <c r="R37" s="154"/>
      <c r="S37" s="154"/>
      <c r="T37" s="152">
        <v>2</v>
      </c>
      <c r="U37" s="154"/>
      <c r="V37" s="154"/>
      <c r="W37" s="152">
        <f t="shared" si="4"/>
        <v>4</v>
      </c>
      <c r="X37" s="152">
        <f t="shared" si="4"/>
        <v>0</v>
      </c>
      <c r="Y37" s="108">
        <f t="shared" si="5"/>
        <v>0</v>
      </c>
      <c r="Z37" s="109"/>
    </row>
    <row r="38" spans="1:26" s="138" customFormat="1" ht="41.25" customHeight="1" x14ac:dyDescent="0.25">
      <c r="A38" s="138" t="s">
        <v>384</v>
      </c>
      <c r="B38" s="171" t="s">
        <v>313</v>
      </c>
      <c r="C38" s="169" t="s">
        <v>365</v>
      </c>
      <c r="D38" s="117">
        <v>0.05</v>
      </c>
      <c r="E38" s="171" t="s">
        <v>314</v>
      </c>
      <c r="F38" s="150" t="s">
        <v>226</v>
      </c>
      <c r="G38" s="171" t="s">
        <v>270</v>
      </c>
      <c r="H38" s="170" t="s">
        <v>228</v>
      </c>
      <c r="I38" s="151">
        <v>42795</v>
      </c>
      <c r="J38" s="151">
        <v>43099</v>
      </c>
      <c r="K38" s="152">
        <v>4</v>
      </c>
      <c r="L38" s="154">
        <v>4</v>
      </c>
      <c r="M38" s="154" t="s">
        <v>366</v>
      </c>
      <c r="N38" s="152">
        <v>13</v>
      </c>
      <c r="O38" s="154"/>
      <c r="P38" s="154"/>
      <c r="Q38" s="152">
        <v>13</v>
      </c>
      <c r="R38" s="154"/>
      <c r="S38" s="154"/>
      <c r="T38" s="152">
        <v>13</v>
      </c>
      <c r="U38" s="154"/>
      <c r="V38" s="154"/>
      <c r="W38" s="152">
        <f t="shared" si="4"/>
        <v>43</v>
      </c>
      <c r="X38" s="152">
        <f t="shared" si="4"/>
        <v>4</v>
      </c>
      <c r="Y38" s="108">
        <f t="shared" si="5"/>
        <v>9.3023255813953487E-2</v>
      </c>
      <c r="Z38" s="109"/>
    </row>
    <row r="39" spans="1:26" s="138" customFormat="1" ht="41.25" customHeight="1" x14ac:dyDescent="0.25">
      <c r="A39" s="138" t="s">
        <v>384</v>
      </c>
      <c r="B39" s="171" t="s">
        <v>317</v>
      </c>
      <c r="C39" s="169" t="s">
        <v>316</v>
      </c>
      <c r="D39" s="117">
        <v>0.05</v>
      </c>
      <c r="E39" s="171" t="s">
        <v>315</v>
      </c>
      <c r="F39" s="150" t="s">
        <v>226</v>
      </c>
      <c r="G39" s="171" t="s">
        <v>270</v>
      </c>
      <c r="H39" s="170" t="s">
        <v>228</v>
      </c>
      <c r="I39" s="151">
        <v>42795</v>
      </c>
      <c r="J39" s="151">
        <v>43099</v>
      </c>
      <c r="K39" s="153">
        <v>1</v>
      </c>
      <c r="L39" s="154">
        <v>1</v>
      </c>
      <c r="M39" s="154" t="s">
        <v>367</v>
      </c>
      <c r="N39" s="152">
        <v>1</v>
      </c>
      <c r="O39" s="154"/>
      <c r="P39" s="154"/>
      <c r="Q39" s="152">
        <v>1</v>
      </c>
      <c r="R39" s="154"/>
      <c r="S39" s="154"/>
      <c r="T39" s="152">
        <v>1</v>
      </c>
      <c r="U39" s="154"/>
      <c r="V39" s="154"/>
      <c r="W39" s="152">
        <f t="shared" si="4"/>
        <v>4</v>
      </c>
      <c r="X39" s="152">
        <f t="shared" si="4"/>
        <v>1</v>
      </c>
      <c r="Y39" s="108">
        <f t="shared" si="5"/>
        <v>0.25</v>
      </c>
      <c r="Z39" s="109"/>
    </row>
  </sheetData>
  <autoFilter ref="A4:AB39">
    <filterColumn colId="0" showButton="0"/>
    <filterColumn colId="1" showButton="0"/>
    <filterColumn colId="7">
      <filters>
        <filter val="Equipo Gestión Documental"/>
        <filter val="Equipo Gestión Documental - Equipo SIG"/>
        <filter val="Equipo Gestión Documental -Equipo Subgeneral"/>
        <filter val="Equipo SIG"/>
        <filter val="Equipo SIG - Líderes Subsistemas y Comité Directivo"/>
        <filter val="Equipo SIG - Líderes Subsistemas y Comité SIG"/>
      </filters>
    </filterColumn>
  </autoFilter>
  <mergeCells count="16">
    <mergeCell ref="H2:H4"/>
    <mergeCell ref="I2:J2"/>
    <mergeCell ref="K2:V2"/>
    <mergeCell ref="W2:Y3"/>
    <mergeCell ref="Z2:Z3"/>
    <mergeCell ref="I3:I4"/>
    <mergeCell ref="J3:J4"/>
    <mergeCell ref="K3:M3"/>
    <mergeCell ref="N3:P3"/>
    <mergeCell ref="Q3:S3"/>
    <mergeCell ref="T3:V3"/>
    <mergeCell ref="A2:C4"/>
    <mergeCell ref="D2:D4"/>
    <mergeCell ref="E2:E4"/>
    <mergeCell ref="F2:F4"/>
    <mergeCell ref="G2:G4"/>
  </mergeCells>
  <conditionalFormatting sqref="Y5 Y7">
    <cfRule type="iconSet" priority="37">
      <iconSet iconSet="3TrafficLights2">
        <cfvo type="percent" val="0"/>
        <cfvo type="num" val="0.7"/>
        <cfvo type="num" val="0.9"/>
      </iconSet>
    </cfRule>
    <cfRule type="cellIs" dxfId="86" priority="38" stopIfTrue="1" operator="greaterThan">
      <formula>0.9</formula>
    </cfRule>
    <cfRule type="cellIs" dxfId="85" priority="39" stopIfTrue="1" operator="between">
      <formula>0.7</formula>
      <formula>0.89</formula>
    </cfRule>
    <cfRule type="cellIs" dxfId="84" priority="40" stopIfTrue="1" operator="between">
      <formula>0</formula>
      <formula>0.69</formula>
    </cfRule>
  </conditionalFormatting>
  <conditionalFormatting sqref="Y6">
    <cfRule type="iconSet" priority="33">
      <iconSet iconSet="3TrafficLights2">
        <cfvo type="percent" val="0"/>
        <cfvo type="num" val="0.7"/>
        <cfvo type="num" val="0.9"/>
      </iconSet>
    </cfRule>
    <cfRule type="cellIs" dxfId="83" priority="34" stopIfTrue="1" operator="greaterThan">
      <formula>0.9</formula>
    </cfRule>
    <cfRule type="cellIs" dxfId="82" priority="35" stopIfTrue="1" operator="between">
      <formula>0.7</formula>
      <formula>0.89</formula>
    </cfRule>
    <cfRule type="cellIs" dxfId="81" priority="36" stopIfTrue="1" operator="between">
      <formula>0</formula>
      <formula>0.69</formula>
    </cfRule>
  </conditionalFormatting>
  <conditionalFormatting sqref="Y8:Y15">
    <cfRule type="iconSet" priority="29">
      <iconSet iconSet="3TrafficLights2">
        <cfvo type="percent" val="0"/>
        <cfvo type="num" val="0.7"/>
        <cfvo type="num" val="0.9"/>
      </iconSet>
    </cfRule>
    <cfRule type="cellIs" dxfId="80" priority="30" stopIfTrue="1" operator="greaterThan">
      <formula>0.9</formula>
    </cfRule>
    <cfRule type="cellIs" dxfId="79" priority="31" stopIfTrue="1" operator="between">
      <formula>0.7</formula>
      <formula>0.89</formula>
    </cfRule>
    <cfRule type="cellIs" dxfId="78" priority="32" stopIfTrue="1" operator="between">
      <formula>0</formula>
      <formula>0.69</formula>
    </cfRule>
  </conditionalFormatting>
  <conditionalFormatting sqref="Y16">
    <cfRule type="iconSet" priority="25">
      <iconSet iconSet="3TrafficLights2">
        <cfvo type="percent" val="0"/>
        <cfvo type="num" val="0.7"/>
        <cfvo type="num" val="0.9"/>
      </iconSet>
    </cfRule>
    <cfRule type="cellIs" dxfId="77" priority="26" stopIfTrue="1" operator="greaterThan">
      <formula>0.9</formula>
    </cfRule>
    <cfRule type="cellIs" dxfId="76" priority="27" stopIfTrue="1" operator="between">
      <formula>0.7</formula>
      <formula>0.89</formula>
    </cfRule>
    <cfRule type="cellIs" dxfId="75" priority="28" stopIfTrue="1" operator="between">
      <formula>0</formula>
      <formula>0.69</formula>
    </cfRule>
  </conditionalFormatting>
  <conditionalFormatting sqref="Y17">
    <cfRule type="iconSet" priority="21">
      <iconSet iconSet="3TrafficLights2">
        <cfvo type="percent" val="0"/>
        <cfvo type="num" val="0.7"/>
        <cfvo type="num" val="0.9"/>
      </iconSet>
    </cfRule>
    <cfRule type="cellIs" dxfId="74" priority="22" stopIfTrue="1" operator="greaterThan">
      <formula>0.9</formula>
    </cfRule>
    <cfRule type="cellIs" dxfId="73" priority="23" stopIfTrue="1" operator="between">
      <formula>0.7</formula>
      <formula>0.89</formula>
    </cfRule>
    <cfRule type="cellIs" dxfId="72" priority="24" stopIfTrue="1" operator="between">
      <formula>0</formula>
      <formula>0.69</formula>
    </cfRule>
  </conditionalFormatting>
  <conditionalFormatting sqref="Y18:Y28">
    <cfRule type="iconSet" priority="17">
      <iconSet iconSet="3TrafficLights2">
        <cfvo type="percent" val="0"/>
        <cfvo type="num" val="0.7"/>
        <cfvo type="num" val="0.9"/>
      </iconSet>
    </cfRule>
    <cfRule type="cellIs" dxfId="71" priority="18" stopIfTrue="1" operator="greaterThan">
      <formula>0.9</formula>
    </cfRule>
    <cfRule type="cellIs" dxfId="70" priority="19" stopIfTrue="1" operator="between">
      <formula>0.7</formula>
      <formula>0.89</formula>
    </cfRule>
    <cfRule type="cellIs" dxfId="69" priority="20" stopIfTrue="1" operator="between">
      <formula>0</formula>
      <formula>0.69</formula>
    </cfRule>
  </conditionalFormatting>
  <conditionalFormatting sqref="Y29">
    <cfRule type="iconSet" priority="13">
      <iconSet iconSet="3TrafficLights2">
        <cfvo type="percent" val="0"/>
        <cfvo type="num" val="0.7"/>
        <cfvo type="num" val="0.9"/>
      </iconSet>
    </cfRule>
    <cfRule type="cellIs" dxfId="68" priority="14" stopIfTrue="1" operator="greaterThan">
      <formula>0.9</formula>
    </cfRule>
    <cfRule type="cellIs" dxfId="67" priority="15" stopIfTrue="1" operator="between">
      <formula>0.7</formula>
      <formula>0.89</formula>
    </cfRule>
    <cfRule type="cellIs" dxfId="66" priority="16" stopIfTrue="1" operator="between">
      <formula>0</formula>
      <formula>0.69</formula>
    </cfRule>
  </conditionalFormatting>
  <conditionalFormatting sqref="Y38">
    <cfRule type="iconSet" priority="5">
      <iconSet iconSet="3TrafficLights2">
        <cfvo type="percent" val="0"/>
        <cfvo type="num" val="0.7"/>
        <cfvo type="num" val="0.9"/>
      </iconSet>
    </cfRule>
    <cfRule type="cellIs" dxfId="65" priority="6" stopIfTrue="1" operator="greaterThan">
      <formula>0.9</formula>
    </cfRule>
    <cfRule type="cellIs" dxfId="64" priority="7" stopIfTrue="1" operator="between">
      <formula>0.7</formula>
      <formula>0.89</formula>
    </cfRule>
    <cfRule type="cellIs" dxfId="63" priority="8" stopIfTrue="1" operator="between">
      <formula>0</formula>
      <formula>0.69</formula>
    </cfRule>
  </conditionalFormatting>
  <conditionalFormatting sqref="Y39">
    <cfRule type="iconSet" priority="1">
      <iconSet iconSet="3TrafficLights2">
        <cfvo type="percent" val="0"/>
        <cfvo type="num" val="0.7"/>
        <cfvo type="num" val="0.9"/>
      </iconSet>
    </cfRule>
    <cfRule type="cellIs" dxfId="62" priority="2" stopIfTrue="1" operator="greaterThan">
      <formula>0.9</formula>
    </cfRule>
    <cfRule type="cellIs" dxfId="61" priority="3" stopIfTrue="1" operator="between">
      <formula>0.7</formula>
      <formula>0.89</formula>
    </cfRule>
    <cfRule type="cellIs" dxfId="60" priority="4" stopIfTrue="1" operator="between">
      <formula>0</formula>
      <formula>0.69</formula>
    </cfRule>
  </conditionalFormatting>
  <conditionalFormatting sqref="Y30:Y37">
    <cfRule type="iconSet" priority="9">
      <iconSet iconSet="3TrafficLights2">
        <cfvo type="percent" val="0"/>
        <cfvo type="num" val="0.7"/>
        <cfvo type="num" val="0.9"/>
      </iconSet>
    </cfRule>
    <cfRule type="cellIs" dxfId="59" priority="10" stopIfTrue="1" operator="greaterThan">
      <formula>0.9</formula>
    </cfRule>
    <cfRule type="cellIs" dxfId="58" priority="11" stopIfTrue="1" operator="between">
      <formula>0.7</formula>
      <formula>0.89</formula>
    </cfRule>
    <cfRule type="cellIs" dxfId="57" priority="12" stopIfTrue="1" operator="between">
      <formula>0</formula>
      <formula>0.69</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Listas!$B$44:$B$49</xm:f>
          </x14:formula1>
          <xm:sqref>F5:F17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
  <sheetViews>
    <sheetView view="pageBreakPreview" topLeftCell="A2" zoomScaleNormal="85" zoomScaleSheetLayoutView="100" workbookViewId="0">
      <selection activeCell="A9" sqref="A9"/>
    </sheetView>
  </sheetViews>
  <sheetFormatPr baseColWidth="10" defaultRowHeight="11.25" x14ac:dyDescent="0.2"/>
  <cols>
    <col min="1" max="1" width="20.5703125" style="181" customWidth="1"/>
    <col min="2" max="2" width="16.85546875" style="181" customWidth="1"/>
    <col min="3" max="3" width="23.140625" style="181" customWidth="1"/>
    <col min="4" max="4" width="8.85546875" style="181" customWidth="1"/>
    <col min="5" max="5" width="11.42578125" style="181"/>
    <col min="6" max="7" width="8.7109375" style="181" bestFit="1" customWidth="1"/>
    <col min="8" max="8" width="5.140625" style="181" bestFit="1" customWidth="1"/>
    <col min="9" max="9" width="7.42578125" style="181" bestFit="1" customWidth="1"/>
    <col min="10" max="10" width="61.85546875" style="181" customWidth="1"/>
    <col min="11" max="13" width="9.5703125" style="181" bestFit="1" customWidth="1"/>
    <col min="14" max="16384" width="11.42578125" style="181"/>
  </cols>
  <sheetData>
    <row r="1" spans="1:13" x14ac:dyDescent="0.2">
      <c r="A1" s="186"/>
    </row>
    <row r="2" spans="1:13" x14ac:dyDescent="0.2">
      <c r="A2" s="582" t="s">
        <v>387</v>
      </c>
      <c r="B2" s="582" t="s">
        <v>14</v>
      </c>
      <c r="C2" s="586" t="s">
        <v>185</v>
      </c>
      <c r="D2" s="586" t="s">
        <v>175</v>
      </c>
      <c r="E2" s="585" t="s">
        <v>15</v>
      </c>
      <c r="F2" s="589" t="s">
        <v>16</v>
      </c>
      <c r="G2" s="590"/>
      <c r="H2" s="584" t="s">
        <v>179</v>
      </c>
      <c r="I2" s="584"/>
      <c r="J2" s="584"/>
      <c r="K2" s="584"/>
      <c r="L2" s="584"/>
      <c r="M2" s="584"/>
    </row>
    <row r="3" spans="1:13" ht="22.5" x14ac:dyDescent="0.2">
      <c r="A3" s="583"/>
      <c r="B3" s="583"/>
      <c r="C3" s="587"/>
      <c r="D3" s="587"/>
      <c r="E3" s="585"/>
      <c r="F3" s="584" t="s">
        <v>17</v>
      </c>
      <c r="G3" s="585" t="s">
        <v>18</v>
      </c>
      <c r="H3" s="585" t="s">
        <v>4</v>
      </c>
      <c r="I3" s="585"/>
      <c r="J3" s="585"/>
      <c r="K3" s="182" t="s">
        <v>5</v>
      </c>
      <c r="L3" s="182" t="s">
        <v>6</v>
      </c>
      <c r="M3" s="182" t="s">
        <v>7</v>
      </c>
    </row>
    <row r="4" spans="1:13" x14ac:dyDescent="0.2">
      <c r="A4" s="583"/>
      <c r="B4" s="583"/>
      <c r="C4" s="588"/>
      <c r="D4" s="588"/>
      <c r="E4" s="585"/>
      <c r="F4" s="584"/>
      <c r="G4" s="585"/>
      <c r="H4" s="182" t="s">
        <v>177</v>
      </c>
      <c r="I4" s="182" t="s">
        <v>178</v>
      </c>
      <c r="J4" s="182" t="s">
        <v>19</v>
      </c>
      <c r="K4" s="182" t="s">
        <v>177</v>
      </c>
      <c r="L4" s="182" t="s">
        <v>177</v>
      </c>
      <c r="M4" s="182" t="s">
        <v>177</v>
      </c>
    </row>
    <row r="5" spans="1:13" ht="90" x14ac:dyDescent="0.2">
      <c r="A5" s="188" t="s">
        <v>155</v>
      </c>
      <c r="B5" s="188" t="s">
        <v>345</v>
      </c>
      <c r="C5" s="189" t="s">
        <v>346</v>
      </c>
      <c r="D5" s="190" t="s">
        <v>347</v>
      </c>
      <c r="E5" s="190" t="s">
        <v>348</v>
      </c>
      <c r="F5" s="191">
        <v>42767</v>
      </c>
      <c r="G5" s="191">
        <v>42886</v>
      </c>
      <c r="H5" s="192">
        <v>0.29292899999999999</v>
      </c>
      <c r="I5" s="190">
        <v>0.29292899999999999</v>
      </c>
      <c r="J5" s="190" t="s">
        <v>380</v>
      </c>
      <c r="K5" s="192">
        <v>0.70707100000000001</v>
      </c>
      <c r="L5" s="192"/>
      <c r="M5" s="192"/>
    </row>
    <row r="6" spans="1:13" ht="90" x14ac:dyDescent="0.2">
      <c r="A6" s="188" t="s">
        <v>155</v>
      </c>
      <c r="B6" s="188" t="s">
        <v>345</v>
      </c>
      <c r="C6" s="189" t="s">
        <v>349</v>
      </c>
      <c r="D6" s="190" t="s">
        <v>347</v>
      </c>
      <c r="E6" s="190" t="s">
        <v>348</v>
      </c>
      <c r="F6" s="191">
        <v>42856</v>
      </c>
      <c r="G6" s="191">
        <v>42978</v>
      </c>
      <c r="H6" s="192">
        <v>0.163462</v>
      </c>
      <c r="I6" s="190">
        <v>0.163462</v>
      </c>
      <c r="J6" s="190" t="s">
        <v>381</v>
      </c>
      <c r="K6" s="192">
        <v>0.5</v>
      </c>
      <c r="L6" s="192">
        <v>0.336538</v>
      </c>
      <c r="M6" s="192"/>
    </row>
    <row r="7" spans="1:13" ht="56.25" customHeight="1" x14ac:dyDescent="0.2">
      <c r="A7" s="188" t="s">
        <v>155</v>
      </c>
      <c r="B7" s="188" t="s">
        <v>345</v>
      </c>
      <c r="C7" s="189" t="s">
        <v>350</v>
      </c>
      <c r="D7" s="190" t="s">
        <v>347</v>
      </c>
      <c r="E7" s="190"/>
      <c r="F7" s="191">
        <v>42767</v>
      </c>
      <c r="G7" s="191">
        <v>42886</v>
      </c>
      <c r="H7" s="192"/>
      <c r="I7" s="190"/>
      <c r="J7" s="190"/>
      <c r="K7" s="192"/>
      <c r="L7" s="192">
        <v>0.57142899999999996</v>
      </c>
      <c r="M7" s="192">
        <v>0.42857099999999998</v>
      </c>
    </row>
    <row r="8" spans="1:13" ht="45" customHeight="1" x14ac:dyDescent="0.2">
      <c r="A8" s="187" t="s">
        <v>158</v>
      </c>
      <c r="B8" s="193" t="s">
        <v>354</v>
      </c>
      <c r="C8" s="185" t="s">
        <v>355</v>
      </c>
      <c r="D8" s="180" t="s">
        <v>347</v>
      </c>
      <c r="E8" s="180"/>
      <c r="F8" s="183">
        <v>42767</v>
      </c>
      <c r="G8" s="183">
        <v>43100</v>
      </c>
      <c r="H8" s="184"/>
      <c r="I8" s="180"/>
      <c r="J8" s="180"/>
      <c r="K8" s="184"/>
      <c r="L8" s="184"/>
      <c r="M8" s="184">
        <v>1</v>
      </c>
    </row>
    <row r="9" spans="1:13" ht="45" customHeight="1" x14ac:dyDescent="0.2">
      <c r="A9" s="188" t="s">
        <v>159</v>
      </c>
      <c r="B9" s="188" t="s">
        <v>357</v>
      </c>
      <c r="C9" s="188" t="s">
        <v>358</v>
      </c>
      <c r="D9" s="190" t="s">
        <v>359</v>
      </c>
      <c r="E9" s="190" t="s">
        <v>352</v>
      </c>
      <c r="F9" s="191">
        <v>42856</v>
      </c>
      <c r="G9" s="191">
        <v>43100</v>
      </c>
      <c r="H9" s="194"/>
      <c r="I9" s="190"/>
      <c r="J9" s="190"/>
      <c r="K9" s="195">
        <v>0.25</v>
      </c>
      <c r="L9" s="195">
        <v>0.375</v>
      </c>
      <c r="M9" s="195">
        <v>0.375</v>
      </c>
    </row>
    <row r="10" spans="1:13" ht="45" customHeight="1" x14ac:dyDescent="0.2">
      <c r="A10" s="188" t="s">
        <v>159</v>
      </c>
      <c r="B10" s="188" t="s">
        <v>360</v>
      </c>
      <c r="C10" s="189" t="s">
        <v>361</v>
      </c>
      <c r="D10" s="190" t="s">
        <v>359</v>
      </c>
      <c r="E10" s="190" t="s">
        <v>352</v>
      </c>
      <c r="F10" s="191">
        <v>42948</v>
      </c>
      <c r="G10" s="191">
        <v>43100</v>
      </c>
      <c r="H10" s="194"/>
      <c r="I10" s="190"/>
      <c r="J10" s="190"/>
      <c r="K10" s="192"/>
      <c r="L10" s="195">
        <v>0.4</v>
      </c>
      <c r="M10" s="195">
        <v>0.6</v>
      </c>
    </row>
    <row r="11" spans="1:13" ht="172.5" customHeight="1" x14ac:dyDescent="0.2">
      <c r="A11" s="188" t="s">
        <v>161</v>
      </c>
      <c r="B11" s="188" t="s">
        <v>357</v>
      </c>
      <c r="C11" s="189" t="s">
        <v>363</v>
      </c>
      <c r="D11" s="190" t="s">
        <v>359</v>
      </c>
      <c r="E11" s="190" t="s">
        <v>352</v>
      </c>
      <c r="F11" s="191">
        <v>42767</v>
      </c>
      <c r="G11" s="191">
        <v>42947</v>
      </c>
      <c r="H11" s="195">
        <v>0.3333333</v>
      </c>
      <c r="I11" s="195">
        <v>0.3333333</v>
      </c>
      <c r="J11" s="188" t="s">
        <v>388</v>
      </c>
      <c r="K11" s="195">
        <v>0.5</v>
      </c>
      <c r="L11" s="195">
        <v>0.1666667</v>
      </c>
      <c r="M11" s="190"/>
    </row>
  </sheetData>
  <mergeCells count="10">
    <mergeCell ref="A2:A4"/>
    <mergeCell ref="H2:M2"/>
    <mergeCell ref="F3:F4"/>
    <mergeCell ref="G3:G4"/>
    <mergeCell ref="H3:J3"/>
    <mergeCell ref="B2:B4"/>
    <mergeCell ref="C2:C4"/>
    <mergeCell ref="D2:D4"/>
    <mergeCell ref="E2:E4"/>
    <mergeCell ref="F2:G2"/>
  </mergeCells>
  <pageMargins left="0.7" right="0.7" top="0.75" bottom="0.75" header="0.3" footer="0.3"/>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15</vt:i4>
      </vt:variant>
    </vt:vector>
  </HeadingPairs>
  <TitlesOfParts>
    <vt:vector size="29" baseType="lpstr">
      <vt:lpstr>Validac Área Obj. Estr. Proy.</vt:lpstr>
      <vt:lpstr>Marco General</vt:lpstr>
      <vt:lpstr>Act. Estrategias</vt:lpstr>
      <vt:lpstr>Act. Gestión y Seguimiento </vt:lpstr>
      <vt:lpstr>Ejemplo Actividades - Component</vt:lpstr>
      <vt:lpstr>Listas</vt:lpstr>
      <vt:lpstr>Hoja1</vt:lpstr>
      <vt:lpstr>Hoja2</vt:lpstr>
      <vt:lpstr>Hoja3</vt:lpstr>
      <vt:lpstr>Objetivo 3</vt:lpstr>
      <vt:lpstr>Objetivo 5</vt:lpstr>
      <vt:lpstr>Ob.5 Consolidado</vt:lpstr>
      <vt:lpstr>SIG</vt:lpstr>
      <vt:lpstr>DE</vt:lpstr>
      <vt:lpstr>_ob1</vt:lpstr>
      <vt:lpstr>_ob2</vt:lpstr>
      <vt:lpstr>_ob3</vt:lpstr>
      <vt:lpstr>_ob4</vt:lpstr>
      <vt:lpstr>_ob5</vt:lpstr>
      <vt:lpstr>'Act. Estrategias'!Área_de_impresión</vt:lpstr>
      <vt:lpstr>'Act. Gestión y Seguimiento '!Área_de_impresión</vt:lpstr>
      <vt:lpstr>Hoja3!Área_de_impresión</vt:lpstr>
      <vt:lpstr>'Marco General'!Área_de_impresión</vt:lpstr>
      <vt:lpstr>areas</vt:lpstr>
      <vt:lpstr>objetivos</vt:lpstr>
      <vt:lpstr>procesos</vt:lpstr>
      <vt:lpstr>proyectos</vt:lpstr>
      <vt:lpstr>'Act. Estrategias'!Títulos_a_imprimir</vt:lpstr>
      <vt:lpstr>'Act. Gestión y Seguimiento '!Títulos_a_imprimir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Luz Patricia Quintanilla Parra</cp:lastModifiedBy>
  <cp:lastPrinted>2018-01-26T01:11:40Z</cp:lastPrinted>
  <dcterms:created xsi:type="dcterms:W3CDTF">2013-01-04T03:04:50Z</dcterms:created>
  <dcterms:modified xsi:type="dcterms:W3CDTF">2019-03-30T01:04:54Z</dcterms:modified>
</cp:coreProperties>
</file>